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rogramming\Uni\Data_Exploration_Preparation\assignement 3\"/>
    </mc:Choice>
  </mc:AlternateContent>
  <xr:revisionPtr revIDLastSave="0" documentId="8_{4CB3F66D-C43A-4391-933E-9CF0EEC79093}" xr6:coauthVersionLast="47" xr6:coauthVersionMax="47" xr10:uidLastSave="{00000000-0000-0000-0000-000000000000}"/>
  <bookViews>
    <workbookView xWindow="-120" yWindow="-120" windowWidth="29040" windowHeight="16440" xr2:uid="{CBBEAC37-3E63-4759-93A0-195F5BB6CB12}"/>
  </bookViews>
  <sheets>
    <sheet name="SuperStore_Returns" sheetId="2" r:id="rId1"/>
    <sheet name="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32" i="1" l="1"/>
  <c r="A7388" i="1"/>
  <c r="A4424" i="1"/>
  <c r="A2428" i="1"/>
  <c r="A4891" i="1"/>
  <c r="A290" i="1"/>
  <c r="A7356" i="1"/>
  <c r="A4425" i="1"/>
  <c r="A1905" i="1"/>
  <c r="A8233" i="1"/>
  <c r="A3092" i="1"/>
  <c r="A7389" i="1"/>
  <c r="A91" i="1"/>
  <c r="A2372" i="1"/>
  <c r="A2373" i="1"/>
  <c r="A92" i="1"/>
  <c r="A93" i="1"/>
  <c r="A4184" i="1"/>
  <c r="A50" i="1"/>
  <c r="A51" i="1"/>
  <c r="A2636" i="1"/>
  <c r="A2257" i="1"/>
  <c r="A2258" i="1"/>
  <c r="A2259" i="1"/>
  <c r="A3043" i="1"/>
  <c r="A1382" i="1"/>
  <c r="A1396" i="1"/>
  <c r="A3369" i="1"/>
  <c r="A1397" i="1"/>
  <c r="A3370" i="1"/>
  <c r="A3044" i="1"/>
  <c r="A1398" i="1"/>
  <c r="A2260" i="1"/>
  <c r="A1383" i="1"/>
  <c r="A1441" i="1"/>
  <c r="A3371" i="1"/>
  <c r="A4719" i="1"/>
  <c r="A3002" i="1"/>
  <c r="A3003" i="1"/>
  <c r="A5069" i="1"/>
  <c r="A3873" i="1"/>
  <c r="A4245" i="1"/>
  <c r="A8386" i="1"/>
  <c r="A4292" i="1"/>
  <c r="A2557" i="1"/>
  <c r="A2558" i="1"/>
  <c r="A1671" i="1"/>
  <c r="A1672" i="1"/>
  <c r="A2559" i="1"/>
  <c r="A4293" i="1"/>
  <c r="A1673" i="1"/>
  <c r="A1674" i="1"/>
  <c r="A4294" i="1"/>
  <c r="A1518" i="1"/>
  <c r="A6344" i="1"/>
  <c r="A4295" i="1"/>
  <c r="A127" i="1"/>
  <c r="A3410" i="1"/>
  <c r="A1675" i="1"/>
  <c r="A5259" i="1"/>
  <c r="A5004" i="1"/>
  <c r="A735" i="1"/>
  <c r="A670" i="1"/>
  <c r="A250" i="1"/>
  <c r="A671" i="1"/>
  <c r="A672" i="1"/>
  <c r="A673" i="1"/>
  <c r="A5998" i="1"/>
  <c r="A7862" i="1"/>
  <c r="A2453" i="1"/>
  <c r="A7036" i="1"/>
  <c r="A7874" i="1"/>
  <c r="A7457" i="1"/>
  <c r="A7863" i="1"/>
  <c r="A7864" i="1"/>
  <c r="A7458" i="1"/>
  <c r="A5197" i="1"/>
  <c r="A5999" i="1"/>
  <c r="A7037" i="1"/>
  <c r="A7865" i="1"/>
  <c r="A7875" i="1"/>
  <c r="A4416" i="1"/>
  <c r="A786" i="1"/>
  <c r="A4417" i="1"/>
  <c r="A2269" i="1"/>
  <c r="A7972" i="1"/>
  <c r="A779" i="1"/>
  <c r="A1614" i="1"/>
  <c r="A780" i="1"/>
  <c r="A781" i="1"/>
  <c r="A6960" i="1"/>
  <c r="A4867" i="1"/>
  <c r="A6011" i="1"/>
  <c r="A4940" i="1"/>
  <c r="A4941" i="1"/>
  <c r="A599" i="1"/>
  <c r="A6942" i="1"/>
  <c r="A7699" i="1"/>
  <c r="A7700" i="1"/>
  <c r="A94" i="1"/>
  <c r="A6275" i="1"/>
  <c r="A6276" i="1"/>
  <c r="A6277" i="1"/>
  <c r="A1795" i="1"/>
  <c r="A1375" i="1"/>
  <c r="A1376" i="1"/>
  <c r="A1377" i="1"/>
  <c r="A124" i="1"/>
  <c r="A8056" i="1"/>
  <c r="A5960" i="1"/>
  <c r="A6667" i="1"/>
  <c r="A575" i="1"/>
  <c r="A737" i="1"/>
  <c r="A7393" i="1"/>
  <c r="A6668" i="1"/>
  <c r="A738" i="1"/>
  <c r="A739" i="1"/>
  <c r="A576" i="1"/>
  <c r="A394" i="1"/>
  <c r="A4380" i="1"/>
  <c r="A7394" i="1"/>
  <c r="A577" i="1"/>
  <c r="A6669" i="1"/>
  <c r="A1401" i="1"/>
  <c r="A4381" i="1"/>
  <c r="A811" i="1"/>
  <c r="A7192" i="1"/>
  <c r="A6286" i="1"/>
  <c r="A8214" i="1"/>
  <c r="A7173" i="1"/>
  <c r="A4942" i="1"/>
  <c r="A4911" i="1"/>
  <c r="A7806" i="1"/>
  <c r="A4912" i="1"/>
  <c r="A6073" i="1"/>
  <c r="A7188" i="1"/>
  <c r="A5485" i="1"/>
  <c r="A4031" i="1"/>
  <c r="A3172" i="1"/>
  <c r="A5486" i="1"/>
  <c r="A5133" i="1"/>
  <c r="A5567" i="1"/>
  <c r="A5487" i="1"/>
  <c r="A3173" i="1"/>
  <c r="A7189" i="1"/>
  <c r="A860" i="1"/>
  <c r="A5134" i="1"/>
  <c r="A81" i="1"/>
  <c r="A736" i="1"/>
  <c r="A1424" i="1"/>
  <c r="A3542" i="1"/>
  <c r="A3543" i="1"/>
  <c r="A1627" i="1"/>
  <c r="A486" i="1"/>
  <c r="A487" i="1"/>
  <c r="A1123" i="1"/>
  <c r="A1425" i="1"/>
  <c r="A5441" i="1"/>
  <c r="A4846" i="1"/>
  <c r="A6285" i="1"/>
  <c r="A6688" i="1"/>
  <c r="A6080" i="1"/>
  <c r="A7090" i="1"/>
  <c r="A4513" i="1"/>
  <c r="A6294" i="1"/>
  <c r="A4585" i="1"/>
  <c r="A6553" i="1"/>
  <c r="A5387" i="1"/>
  <c r="A6554" i="1"/>
  <c r="A7150" i="1"/>
  <c r="A6555" i="1"/>
  <c r="A4586" i="1"/>
  <c r="A4587" i="1"/>
  <c r="A1688" i="1"/>
  <c r="A7326" i="1"/>
  <c r="A2739" i="1"/>
  <c r="A4046" i="1"/>
  <c r="A4047" i="1"/>
  <c r="A8362" i="1"/>
  <c r="A3938" i="1"/>
  <c r="A7327" i="1"/>
  <c r="A6086" i="1"/>
  <c r="A6087" i="1"/>
  <c r="A6067" i="1"/>
  <c r="A653" i="1"/>
  <c r="A8363" i="1"/>
  <c r="A4048" i="1"/>
  <c r="A1055" i="1"/>
  <c r="A446" i="1"/>
  <c r="A86" i="1"/>
  <c r="A87" i="1"/>
  <c r="A214" i="1"/>
  <c r="A215" i="1"/>
  <c r="A257" i="1"/>
  <c r="A135" i="1"/>
  <c r="A136" i="1"/>
  <c r="A3335" i="1"/>
  <c r="A1244" i="1"/>
  <c r="A3336" i="1"/>
  <c r="A3337" i="1"/>
  <c r="A956" i="1"/>
  <c r="A3287" i="1"/>
  <c r="A3288" i="1"/>
  <c r="A3289" i="1"/>
  <c r="A6404" i="1"/>
  <c r="A771" i="1"/>
  <c r="A5026" i="1"/>
  <c r="A772" i="1"/>
  <c r="A5198" i="1"/>
  <c r="A5060" i="1"/>
  <c r="A5027" i="1"/>
  <c r="A5061" i="1"/>
  <c r="A5062" i="1"/>
  <c r="A975" i="1"/>
  <c r="A1019" i="1"/>
  <c r="A1214" i="1"/>
  <c r="A2115" i="1"/>
  <c r="A2116" i="1"/>
  <c r="A2117" i="1"/>
  <c r="A2384" i="1"/>
  <c r="A7287" i="1"/>
  <c r="A7288" i="1"/>
  <c r="A5240" i="1"/>
  <c r="A5468" i="1"/>
  <c r="A5452" i="1"/>
  <c r="A5565" i="1"/>
  <c r="A4733" i="1"/>
  <c r="A5453" i="1"/>
  <c r="A4734" i="1"/>
  <c r="A4791" i="1"/>
  <c r="A5534" i="1"/>
  <c r="A4546" i="1"/>
  <c r="A5535" i="1"/>
  <c r="A2020" i="1"/>
  <c r="A1137" i="1"/>
  <c r="A4792" i="1"/>
  <c r="A948" i="1"/>
  <c r="A7273" i="1"/>
  <c r="A6935" i="1"/>
  <c r="A1462" i="1"/>
  <c r="A2733" i="1"/>
  <c r="A949" i="1"/>
  <c r="A932" i="1"/>
  <c r="A71" i="1"/>
  <c r="A1556" i="1"/>
  <c r="A1557" i="1"/>
  <c r="A72" i="1"/>
  <c r="A6720" i="1"/>
  <c r="A8396" i="1"/>
  <c r="A6721" i="1"/>
  <c r="A8397" i="1"/>
  <c r="A6731" i="1"/>
  <c r="A8398" i="1"/>
  <c r="A4862" i="1"/>
  <c r="A98" i="1"/>
  <c r="A99" i="1"/>
  <c r="A964" i="1"/>
  <c r="A8227" i="1"/>
  <c r="A4767" i="1"/>
  <c r="A4506" i="1"/>
  <c r="A8066" i="1"/>
  <c r="A8228" i="1"/>
  <c r="A8387" i="1"/>
  <c r="A4768" i="1"/>
  <c r="A4769" i="1"/>
  <c r="A7060" i="1"/>
  <c r="A8388" i="1"/>
  <c r="A4770" i="1"/>
  <c r="A5926" i="1"/>
  <c r="A5927" i="1"/>
  <c r="A5816" i="1"/>
  <c r="A1323" i="1"/>
  <c r="A1324" i="1"/>
  <c r="A8234" i="1"/>
  <c r="A7433" i="1"/>
  <c r="A7434" i="1"/>
  <c r="A5456" i="1"/>
  <c r="A1325" i="1"/>
  <c r="A7435" i="1"/>
  <c r="A3755" i="1"/>
  <c r="A7967" i="1"/>
  <c r="A3756" i="1"/>
  <c r="A3757" i="1"/>
  <c r="A7980" i="1"/>
  <c r="A7981" i="1"/>
  <c r="A5057" i="1"/>
  <c r="A7982" i="1"/>
  <c r="A8184" i="1"/>
  <c r="A8201" i="1"/>
  <c r="A6851" i="1"/>
  <c r="A3775" i="1"/>
  <c r="A6090" i="1"/>
  <c r="A5317" i="1"/>
  <c r="A6757" i="1"/>
  <c r="A5318" i="1"/>
  <c r="A6091" i="1"/>
  <c r="A2613" i="1"/>
  <c r="A4423" i="1"/>
  <c r="A212" i="1"/>
  <c r="A2355" i="1"/>
  <c r="A3972" i="1"/>
  <c r="A3973" i="1"/>
  <c r="A7508" i="1"/>
  <c r="A5733" i="1"/>
  <c r="A4548" i="1"/>
  <c r="A4549" i="1"/>
  <c r="A1804" i="1"/>
  <c r="A3470" i="1"/>
  <c r="A467" i="1"/>
  <c r="A3471" i="1"/>
  <c r="A814" i="1"/>
  <c r="A1961" i="1"/>
  <c r="A8304" i="1"/>
  <c r="A4000" i="1"/>
  <c r="A4273" i="1"/>
  <c r="A1306" i="1"/>
  <c r="A1485" i="1"/>
  <c r="A3523" i="1"/>
  <c r="A2587" i="1"/>
  <c r="A5708" i="1"/>
  <c r="A4274" i="1"/>
  <c r="A5408" i="1"/>
  <c r="A5409" i="1"/>
  <c r="A2588" i="1"/>
  <c r="A2589" i="1"/>
  <c r="A3322" i="1"/>
  <c r="A6503" i="1"/>
  <c r="A5822" i="1"/>
  <c r="A6504" i="1"/>
  <c r="A3474" i="1"/>
  <c r="A7640" i="1"/>
  <c r="A2592" i="1"/>
  <c r="A6263" i="1"/>
  <c r="A6333" i="1"/>
  <c r="A3674" i="1"/>
  <c r="A6122" i="1"/>
  <c r="A4419" i="1"/>
  <c r="A907" i="1"/>
  <c r="A163" i="1"/>
  <c r="A3675" i="1"/>
  <c r="A1665" i="1"/>
  <c r="A795" i="1"/>
  <c r="A4420" i="1"/>
  <c r="A908" i="1"/>
  <c r="A6323" i="1"/>
  <c r="A5701" i="1"/>
  <c r="A995" i="1"/>
  <c r="A996" i="1"/>
  <c r="A6703" i="1"/>
  <c r="A5702" i="1"/>
  <c r="A3041" i="1"/>
  <c r="A2581" i="1"/>
  <c r="A601" i="1"/>
  <c r="A3330" i="1"/>
  <c r="A6137" i="1"/>
  <c r="A602" i="1"/>
  <c r="A603" i="1"/>
  <c r="A3331" i="1"/>
  <c r="A604" i="1"/>
  <c r="A174" i="1"/>
  <c r="A7360" i="1"/>
  <c r="A8166" i="1"/>
  <c r="A8167" i="1"/>
  <c r="A7361" i="1"/>
  <c r="A104" i="1"/>
  <c r="A4306" i="1"/>
  <c r="A4347" i="1"/>
  <c r="A4307" i="1"/>
  <c r="A3642" i="1"/>
  <c r="A3930" i="1"/>
  <c r="A4348" i="1"/>
  <c r="A6693" i="1"/>
  <c r="A4124" i="1"/>
  <c r="A4125" i="1"/>
  <c r="A705" i="1"/>
  <c r="A1865" i="1"/>
  <c r="A1866" i="1"/>
  <c r="A584" i="1"/>
  <c r="A1526" i="1"/>
  <c r="A122" i="1"/>
  <c r="A123" i="1"/>
  <c r="A4884" i="1"/>
  <c r="A1527" i="1"/>
  <c r="A4827" i="1"/>
  <c r="A1816" i="1"/>
  <c r="A5834" i="1"/>
  <c r="A1166" i="1"/>
  <c r="A108" i="1"/>
  <c r="A5225" i="1"/>
  <c r="A4904" i="1"/>
  <c r="A5768" i="1"/>
  <c r="A4004" i="1"/>
  <c r="A3731" i="1"/>
  <c r="A2781" i="1"/>
  <c r="A4005" i="1"/>
  <c r="A6814" i="1"/>
  <c r="A5769" i="1"/>
  <c r="A7829" i="1"/>
  <c r="A6515" i="1"/>
  <c r="A1678" i="1"/>
  <c r="A6999" i="1"/>
  <c r="A1679" i="1"/>
  <c r="A6715" i="1"/>
  <c r="A4011" i="1"/>
  <c r="A6516" i="1"/>
  <c r="A2254" i="1"/>
  <c r="A190" i="1"/>
  <c r="A4039" i="1"/>
  <c r="A128" i="1"/>
  <c r="A129" i="1"/>
  <c r="A161" i="1"/>
  <c r="A6042" i="1"/>
  <c r="A986" i="1"/>
  <c r="A5233" i="1"/>
  <c r="A3444" i="1"/>
  <c r="A4445" i="1"/>
  <c r="A4281" i="1"/>
  <c r="A2064" i="1"/>
  <c r="A5497" i="1"/>
  <c r="A987" i="1"/>
  <c r="A4282" i="1"/>
  <c r="A5498" i="1"/>
  <c r="A5234" i="1"/>
  <c r="A5499" i="1"/>
  <c r="A5235" i="1"/>
  <c r="A5236" i="1"/>
  <c r="A988" i="1"/>
  <c r="A6240" i="1"/>
  <c r="A3782" i="1"/>
  <c r="A8314" i="1"/>
  <c r="A2816" i="1"/>
  <c r="A7559" i="1"/>
  <c r="A3783" i="1"/>
  <c r="A2817" i="1"/>
  <c r="A3784" i="1"/>
  <c r="A2818" i="1"/>
  <c r="A3785" i="1"/>
  <c r="A5348" i="1"/>
  <c r="A5349" i="1"/>
  <c r="A3157" i="1"/>
  <c r="A5172" i="1"/>
  <c r="A5609" i="1"/>
  <c r="A856" i="1"/>
  <c r="A3691" i="1"/>
  <c r="A1996" i="1"/>
  <c r="A857" i="1"/>
  <c r="A2030" i="1"/>
  <c r="A719" i="1"/>
  <c r="A696" i="1"/>
  <c r="A2031" i="1"/>
  <c r="A2950" i="1"/>
  <c r="A3158" i="1"/>
  <c r="A3239" i="1"/>
  <c r="A5173" i="1"/>
  <c r="A5174" i="1"/>
  <c r="A7346" i="1"/>
  <c r="A801" i="1"/>
  <c r="A1693" i="1"/>
  <c r="A1694" i="1"/>
  <c r="A1894" i="1"/>
  <c r="A3602" i="1"/>
  <c r="A1698" i="1"/>
  <c r="A313" i="1"/>
  <c r="A934" i="1"/>
  <c r="A1699" i="1"/>
  <c r="A1700" i="1"/>
  <c r="A1701" i="1"/>
  <c r="A314" i="1"/>
  <c r="A8093" i="1"/>
  <c r="A7963" i="1"/>
  <c r="A3286" i="1"/>
  <c r="A7436" i="1"/>
  <c r="A6384" i="1"/>
  <c r="A7115" i="1"/>
  <c r="A1704" i="1"/>
  <c r="A4810" i="1"/>
  <c r="A1705" i="1"/>
  <c r="A4811" i="1"/>
  <c r="A6318" i="1"/>
  <c r="A206" i="1"/>
  <c r="A6319" i="1"/>
  <c r="A7437" i="1"/>
  <c r="A1706" i="1"/>
  <c r="A6385" i="1"/>
  <c r="A1707" i="1"/>
  <c r="A1708" i="1"/>
  <c r="A1471" i="1"/>
  <c r="A2681" i="1"/>
  <c r="A2046" i="1"/>
  <c r="A2056" i="1"/>
  <c r="A2682" i="1"/>
  <c r="A2047" i="1"/>
  <c r="A2057" i="1"/>
  <c r="A3047" i="1"/>
  <c r="A1743" i="1"/>
  <c r="A1744" i="1"/>
  <c r="A1745" i="1"/>
  <c r="A6709" i="1"/>
  <c r="A3587" i="1"/>
  <c r="A3588" i="1"/>
  <c r="A4418" i="1"/>
  <c r="A7256" i="1"/>
  <c r="A7257" i="1"/>
  <c r="A7258" i="1"/>
  <c r="A6612" i="1"/>
  <c r="A150" i="1"/>
  <c r="A7788" i="1"/>
  <c r="A3381" i="1"/>
  <c r="A3382" i="1"/>
  <c r="A5032" i="1"/>
  <c r="A1367" i="1"/>
  <c r="A1365" i="1"/>
  <c r="A1366" i="1"/>
  <c r="A1368" i="1"/>
  <c r="A1369" i="1"/>
  <c r="A1354" i="1"/>
  <c r="A920" i="1"/>
  <c r="A4013" i="1"/>
  <c r="A1126" i="1"/>
  <c r="A19" i="1"/>
  <c r="A624" i="1"/>
  <c r="A2740" i="1"/>
  <c r="A2741" i="1"/>
  <c r="A4500" i="1"/>
  <c r="A4501" i="1"/>
  <c r="A2742" i="1"/>
  <c r="A1127" i="1"/>
  <c r="A8312" i="1"/>
  <c r="A4014" i="1"/>
  <c r="A7136" i="1"/>
  <c r="A5413" i="1"/>
  <c r="A8122" i="1"/>
  <c r="A8313" i="1"/>
  <c r="A6041" i="1"/>
  <c r="A2102" i="1"/>
  <c r="A393" i="1"/>
  <c r="A5955" i="1"/>
  <c r="A5956" i="1"/>
  <c r="A229" i="1"/>
  <c r="A6399" i="1"/>
  <c r="A6400" i="1"/>
  <c r="A6417" i="1"/>
  <c r="A5469" i="1"/>
  <c r="A6401" i="1"/>
  <c r="A6662" i="1"/>
  <c r="A6413" i="1"/>
  <c r="A4592" i="1"/>
  <c r="A6414" i="1"/>
  <c r="A6179" i="1"/>
  <c r="A6415" i="1"/>
  <c r="A6443" i="1"/>
  <c r="A4593" i="1"/>
  <c r="A8161" i="1"/>
  <c r="A7301" i="1"/>
  <c r="A6661" i="1"/>
  <c r="A7302" i="1"/>
  <c r="A7303" i="1"/>
  <c r="A4566" i="1"/>
  <c r="A6345" i="1"/>
  <c r="A6254" i="1"/>
  <c r="A7304" i="1"/>
  <c r="A6255" i="1"/>
  <c r="A4939" i="1"/>
  <c r="A6256" i="1"/>
  <c r="A6346" i="1"/>
  <c r="A6182" i="1"/>
  <c r="A6407" i="1"/>
  <c r="A6408" i="1"/>
  <c r="A6183" i="1"/>
  <c r="A5232" i="1"/>
  <c r="A5596" i="1"/>
  <c r="A7942" i="1"/>
  <c r="A4682" i="1"/>
  <c r="A4683" i="1"/>
  <c r="A4684" i="1"/>
  <c r="A4685" i="1"/>
  <c r="A7943" i="1"/>
  <c r="A6022" i="1"/>
  <c r="A863" i="1"/>
  <c r="A1523" i="1"/>
  <c r="A1524" i="1"/>
  <c r="A1525" i="1"/>
  <c r="A418" i="1"/>
  <c r="A427" i="1"/>
  <c r="A2158" i="1"/>
  <c r="A6365" i="1"/>
  <c r="A7683" i="1"/>
  <c r="A6366" i="1"/>
  <c r="A5710" i="1"/>
  <c r="A5508" i="1"/>
  <c r="A6367" i="1"/>
  <c r="A4235" i="1"/>
  <c r="A5355" i="1"/>
  <c r="A3190" i="1"/>
  <c r="A5356" i="1"/>
  <c r="A5509" i="1"/>
  <c r="A428" i="1"/>
  <c r="A6125" i="1"/>
  <c r="A419" i="1"/>
  <c r="A5357" i="1"/>
  <c r="A7647" i="1"/>
  <c r="A498" i="1"/>
  <c r="A499" i="1"/>
  <c r="A7648" i="1"/>
  <c r="A1175" i="1"/>
  <c r="A6069" i="1"/>
  <c r="A915" i="1"/>
  <c r="A758" i="1"/>
  <c r="A1451" i="1"/>
  <c r="A1147" i="1"/>
  <c r="A6047" i="1"/>
  <c r="A1148" i="1"/>
  <c r="A759" i="1"/>
  <c r="A162" i="1"/>
  <c r="A6773" i="1"/>
  <c r="A4529" i="1"/>
  <c r="A633" i="1"/>
  <c r="A637" i="1"/>
  <c r="A6271" i="1"/>
  <c r="A1897" i="1"/>
  <c r="A1898" i="1"/>
  <c r="A2105" i="1"/>
  <c r="A3421" i="1"/>
  <c r="A4043" i="1"/>
  <c r="A4044" i="1"/>
  <c r="A4530" i="1"/>
  <c r="A4531" i="1"/>
  <c r="A5703" i="1"/>
  <c r="A5704" i="1"/>
  <c r="A6272" i="1"/>
  <c r="A1136" i="1"/>
  <c r="A7157" i="1"/>
  <c r="A2709" i="1"/>
  <c r="A4255" i="1"/>
  <c r="A2897" i="1"/>
  <c r="A4256" i="1"/>
  <c r="A7158" i="1"/>
  <c r="A3661" i="1"/>
  <c r="A3393" i="1"/>
  <c r="A3394" i="1"/>
  <c r="A2280" i="1"/>
  <c r="A3662" i="1"/>
  <c r="A3395" i="1"/>
  <c r="A2281" i="1"/>
  <c r="A3509" i="1"/>
  <c r="A3912" i="1"/>
  <c r="A3913" i="1"/>
  <c r="A2174" i="1"/>
  <c r="A2175" i="1"/>
  <c r="A2176" i="1"/>
  <c r="A5305" i="1"/>
  <c r="A6964" i="1"/>
  <c r="A3888" i="1"/>
  <c r="A4522" i="1"/>
  <c r="A3889" i="1"/>
  <c r="A7987" i="1"/>
  <c r="A6545" i="1"/>
  <c r="A6965" i="1"/>
  <c r="A6546" i="1"/>
  <c r="A6966" i="1"/>
  <c r="A4523" i="1"/>
  <c r="A5170" i="1"/>
  <c r="A7988" i="1"/>
  <c r="A176" i="1"/>
  <c r="A177" i="1"/>
  <c r="A2931" i="1"/>
  <c r="A106" i="1"/>
  <c r="A2932" i="1"/>
  <c r="A4152" i="1"/>
  <c r="A4845" i="1"/>
  <c r="A5858" i="1"/>
  <c r="A207" i="1"/>
  <c r="A3555" i="1"/>
  <c r="A7641" i="1"/>
  <c r="A6512" i="1"/>
  <c r="A7212" i="1"/>
  <c r="A6095" i="1"/>
  <c r="A7213" i="1"/>
  <c r="A3481" i="1"/>
  <c r="A2040" i="1"/>
  <c r="A4978" i="1"/>
  <c r="A4979" i="1"/>
  <c r="A4870" i="1"/>
  <c r="A3621" i="1"/>
  <c r="A3482" i="1"/>
  <c r="A2041" i="1"/>
  <c r="A4871" i="1"/>
  <c r="A2042" i="1"/>
  <c r="A4309" i="1"/>
  <c r="A768" i="1"/>
  <c r="A3692" i="1"/>
  <c r="A7159" i="1"/>
  <c r="A6148" i="1"/>
  <c r="A769" i="1"/>
  <c r="A1877" i="1"/>
  <c r="A4049" i="1"/>
  <c r="A7540" i="1"/>
  <c r="A7541" i="1"/>
  <c r="A7542" i="1"/>
  <c r="A2853" i="1"/>
  <c r="A7553" i="1"/>
  <c r="A6500" i="1"/>
  <c r="A1600" i="1"/>
  <c r="A2882" i="1"/>
  <c r="A798" i="1"/>
  <c r="A6501" i="1"/>
  <c r="A2854" i="1"/>
  <c r="A2855" i="1"/>
  <c r="A799" i="1"/>
  <c r="A2299" i="1"/>
  <c r="A1271" i="1"/>
  <c r="A470" i="1"/>
  <c r="A2698" i="1"/>
  <c r="A2699" i="1"/>
  <c r="A6219" i="1"/>
  <c r="A8009" i="1"/>
  <c r="A5306" i="1"/>
  <c r="A1970" i="1"/>
  <c r="A4009" i="1"/>
  <c r="A1971" i="1"/>
  <c r="A471" i="1"/>
  <c r="A5307" i="1"/>
  <c r="A4010" i="1"/>
  <c r="A5397" i="1"/>
  <c r="A4029" i="1"/>
  <c r="A7795" i="1"/>
  <c r="A8132" i="1"/>
  <c r="A5984" i="1"/>
  <c r="A6477" i="1"/>
  <c r="A5985" i="1"/>
  <c r="A5496" i="1"/>
  <c r="A4030" i="1"/>
  <c r="A7131" i="1"/>
  <c r="A2982" i="1"/>
  <c r="A2983" i="1"/>
  <c r="A684" i="1"/>
  <c r="A1283" i="1"/>
  <c r="A449" i="1"/>
  <c r="A3305" i="1"/>
  <c r="A1284" i="1"/>
  <c r="A2193" i="1"/>
  <c r="A1117" i="1"/>
  <c r="A2935" i="1"/>
  <c r="A1118" i="1"/>
  <c r="A1047" i="1"/>
  <c r="A204" i="1"/>
  <c r="A205" i="1"/>
  <c r="A657" i="1"/>
  <c r="A5175" i="1"/>
  <c r="A2865" i="1"/>
  <c r="A1222" i="1"/>
  <c r="A595" i="1"/>
  <c r="A3688" i="1"/>
  <c r="A4478" i="1"/>
  <c r="A223" i="1"/>
  <c r="A5450" i="1"/>
  <c r="A4479" i="1"/>
  <c r="A224" i="1"/>
  <c r="A1223" i="1"/>
  <c r="A658" i="1"/>
  <c r="A659" i="1"/>
  <c r="A5176" i="1"/>
  <c r="A1224" i="1"/>
  <c r="A1418" i="1"/>
  <c r="A1391" i="1"/>
  <c r="A800" i="1"/>
  <c r="A2627" i="1"/>
  <c r="A2564" i="1"/>
  <c r="A1890" i="1"/>
  <c r="A2628" i="1"/>
  <c r="A2565" i="1"/>
  <c r="A1809" i="1"/>
  <c r="A1891" i="1"/>
  <c r="A5229" i="1"/>
  <c r="A4285" i="1"/>
  <c r="A4286" i="1"/>
  <c r="A4598" i="1"/>
  <c r="A4493" i="1"/>
  <c r="A4494" i="1"/>
  <c r="A5888" i="1"/>
  <c r="A4287" i="1"/>
  <c r="A4288" i="1"/>
  <c r="A6370" i="1"/>
  <c r="A6803" i="1"/>
  <c r="A5360" i="1"/>
  <c r="A6371" i="1"/>
  <c r="A5361" i="1"/>
  <c r="A5230" i="1"/>
  <c r="A5231" i="1"/>
  <c r="A7701" i="1"/>
  <c r="A3375" i="1"/>
  <c r="A2234" i="1"/>
  <c r="A3376" i="1"/>
  <c r="A5749" i="1"/>
  <c r="A3596" i="1"/>
  <c r="A4976" i="1"/>
  <c r="A3377" i="1"/>
  <c r="A2356" i="1"/>
  <c r="A1925" i="1"/>
  <c r="A1926" i="1"/>
  <c r="A1927" i="1"/>
  <c r="A867" i="1"/>
  <c r="A868" i="1"/>
  <c r="A246" i="1"/>
  <c r="A3607" i="1"/>
  <c r="A8229" i="1"/>
  <c r="A1476" i="1"/>
  <c r="A512" i="1"/>
  <c r="A8230" i="1"/>
  <c r="A513" i="1"/>
  <c r="A4084" i="1"/>
  <c r="A4085" i="1"/>
  <c r="A4861" i="1"/>
  <c r="A1477" i="1"/>
  <c r="A295" i="1"/>
  <c r="A5047" i="1"/>
  <c r="A296" i="1"/>
  <c r="A2752" i="1"/>
  <c r="A1535" i="1"/>
  <c r="A632" i="1"/>
  <c r="A876" i="1"/>
  <c r="A132" i="1"/>
  <c r="A694" i="1"/>
  <c r="A2510" i="1"/>
  <c r="A3024" i="1"/>
  <c r="A4" i="1"/>
  <c r="A2600" i="1"/>
  <c r="A5" i="1"/>
  <c r="A6" i="1"/>
  <c r="A1378" i="1"/>
  <c r="A3025" i="1"/>
  <c r="A6659" i="1"/>
  <c r="A6660" i="1"/>
  <c r="A1487" i="1"/>
  <c r="A1488" i="1"/>
  <c r="A2514" i="1"/>
  <c r="A362" i="1"/>
  <c r="A7236" i="1"/>
  <c r="A334" i="1"/>
  <c r="A335" i="1"/>
  <c r="A896" i="1"/>
  <c r="A1489" i="1"/>
  <c r="A5350" i="1"/>
  <c r="A7253" i="1"/>
  <c r="A5914" i="1"/>
  <c r="A7916" i="1"/>
  <c r="A5736" i="1"/>
  <c r="A5915" i="1"/>
  <c r="A7658" i="1"/>
  <c r="A761" i="1"/>
  <c r="A2073" i="1"/>
  <c r="A4923" i="1"/>
  <c r="A6778" i="1"/>
  <c r="A6049" i="1"/>
  <c r="A7024" i="1"/>
  <c r="A4931" i="1"/>
  <c r="A3260" i="1"/>
  <c r="A4174" i="1"/>
  <c r="A5573" i="1"/>
  <c r="A3261" i="1"/>
  <c r="A3262" i="1"/>
  <c r="A8149" i="1"/>
  <c r="A3666" i="1"/>
  <c r="A762" i="1"/>
  <c r="A6643" i="1"/>
  <c r="A25" i="1"/>
  <c r="A1616" i="1"/>
  <c r="A6698" i="1"/>
  <c r="A1225" i="1"/>
  <c r="A3293" i="1"/>
  <c r="A3252" i="1"/>
  <c r="A2632" i="1"/>
  <c r="A351" i="1"/>
  <c r="A2626" i="1"/>
  <c r="A4411" i="1"/>
  <c r="A3253" i="1"/>
  <c r="A2633" i="1"/>
  <c r="A3254" i="1"/>
  <c r="A3294" i="1"/>
  <c r="A1250" i="1"/>
  <c r="A1251" i="1"/>
  <c r="A479" i="1"/>
  <c r="A3197" i="1"/>
  <c r="A2310" i="1"/>
  <c r="A3255" i="1"/>
  <c r="A8378" i="1"/>
  <c r="A248" i="1"/>
  <c r="A5610" i="1"/>
  <c r="A4053" i="1"/>
  <c r="A2444" i="1"/>
  <c r="A2332" i="1"/>
  <c r="A249" i="1"/>
  <c r="A2333" i="1"/>
  <c r="A4054" i="1"/>
  <c r="A3389" i="1"/>
  <c r="A5611" i="1"/>
  <c r="A5612" i="1"/>
  <c r="A2445" i="1"/>
  <c r="A8379" i="1"/>
  <c r="A6045" i="1"/>
  <c r="A1164" i="1"/>
  <c r="A6409" i="1"/>
  <c r="A6410" i="1"/>
  <c r="A4570" i="1"/>
  <c r="A2079" i="1"/>
  <c r="A6046" i="1"/>
  <c r="A5112" i="1"/>
  <c r="A4571" i="1"/>
  <c r="A1165" i="1"/>
  <c r="A3865" i="1"/>
  <c r="A2867" i="1"/>
  <c r="A8321" i="1"/>
  <c r="A2868" i="1"/>
  <c r="A6464" i="1"/>
  <c r="A3747" i="1"/>
  <c r="A3748" i="1"/>
  <c r="A4275" i="1"/>
  <c r="A1758" i="1"/>
  <c r="A2869" i="1"/>
  <c r="A5115" i="1"/>
  <c r="A8211" i="1"/>
  <c r="A5116" i="1"/>
  <c r="A678" i="1"/>
  <c r="A1178" i="1"/>
  <c r="A4117" i="1"/>
  <c r="A138" i="1"/>
  <c r="A7965" i="1"/>
  <c r="A5517" i="1"/>
  <c r="A2240" i="1"/>
  <c r="A3772" i="1"/>
  <c r="A5374" i="1"/>
  <c r="A5375" i="1"/>
  <c r="A2241" i="1"/>
  <c r="A6282" i="1"/>
  <c r="A5376" i="1"/>
  <c r="A4193" i="1"/>
  <c r="A256" i="1"/>
  <c r="A3404" i="1"/>
  <c r="A5804" i="1"/>
  <c r="A230" i="1"/>
  <c r="A231" i="1"/>
  <c r="A251" i="1"/>
  <c r="A1446" i="1"/>
  <c r="A2284" i="1"/>
  <c r="A3561" i="1"/>
  <c r="A4660" i="1"/>
  <c r="A7585" i="1"/>
  <c r="A1929" i="1"/>
  <c r="A2385" i="1"/>
  <c r="A1930" i="1"/>
  <c r="A1931" i="1"/>
  <c r="A2403" i="1"/>
  <c r="A7420" i="1"/>
  <c r="A5140" i="1"/>
  <c r="A5237" i="1"/>
  <c r="A7421" i="1"/>
  <c r="A7422" i="1"/>
  <c r="A7423" i="1"/>
  <c r="A3946" i="1"/>
  <c r="A7761" i="1"/>
  <c r="A4673" i="1"/>
  <c r="A7140" i="1"/>
  <c r="A5328" i="1"/>
  <c r="A7141" i="1"/>
  <c r="A4638" i="1"/>
  <c r="A3947" i="1"/>
  <c r="A1492" i="1"/>
  <c r="A8196" i="1"/>
  <c r="A1453" i="1"/>
  <c r="A2509" i="1"/>
  <c r="A1543" i="1"/>
  <c r="A4219" i="1"/>
  <c r="A1454" i="1"/>
  <c r="A1544" i="1"/>
  <c r="A5416" i="1"/>
  <c r="A5756" i="1"/>
  <c r="A3956" i="1"/>
  <c r="A1455" i="1"/>
  <c r="A3900" i="1"/>
  <c r="A654" i="1"/>
  <c r="A655" i="1"/>
  <c r="A6168" i="1"/>
  <c r="A5778" i="1"/>
  <c r="A6526" i="1"/>
  <c r="A7031" i="1"/>
  <c r="A7488" i="1"/>
  <c r="A7489" i="1"/>
  <c r="A2656" i="1"/>
  <c r="A5779" i="1"/>
  <c r="A5780" i="1"/>
  <c r="A3901" i="1"/>
  <c r="A2657" i="1"/>
  <c r="A5781" i="1"/>
  <c r="A4205" i="1"/>
  <c r="A8045" i="1"/>
  <c r="A8046" i="1"/>
  <c r="A8047" i="1"/>
  <c r="A7374" i="1"/>
  <c r="A8048" i="1"/>
  <c r="A7928" i="1"/>
  <c r="A1729" i="1"/>
  <c r="A6797" i="1"/>
  <c r="A6159" i="1"/>
  <c r="A1730" i="1"/>
  <c r="A6160" i="1"/>
  <c r="A4070" i="1"/>
  <c r="A4753" i="1"/>
  <c r="A4851" i="1"/>
  <c r="A6200" i="1"/>
  <c r="A5434" i="1"/>
  <c r="A5435" i="1"/>
  <c r="A5436" i="1"/>
  <c r="A545" i="1"/>
  <c r="A1233" i="1"/>
  <c r="A546" i="1"/>
  <c r="A73" i="1"/>
  <c r="A4801" i="1"/>
  <c r="A1234" i="1"/>
  <c r="A693" i="1"/>
  <c r="A74" i="1"/>
  <c r="A8248" i="1"/>
  <c r="A4750" i="1"/>
  <c r="A4751" i="1"/>
  <c r="A1294" i="1"/>
  <c r="A7110" i="1"/>
  <c r="A999" i="1"/>
  <c r="A7111" i="1"/>
  <c r="A7391" i="1"/>
  <c r="A7392" i="1"/>
  <c r="A8007" i="1"/>
  <c r="A3" i="1"/>
  <c r="A1530" i="1"/>
  <c r="A8008" i="1"/>
  <c r="A7711" i="1"/>
  <c r="A7222" i="1"/>
  <c r="A7223" i="1"/>
  <c r="A8021" i="1"/>
  <c r="A8022" i="1"/>
  <c r="A3597" i="1"/>
  <c r="A3598" i="1"/>
  <c r="A4994" i="1"/>
  <c r="A4604" i="1"/>
  <c r="A6107" i="1"/>
  <c r="A4995" i="1"/>
  <c r="A2793" i="1"/>
  <c r="A473" i="1"/>
  <c r="A6108" i="1"/>
  <c r="A4996" i="1"/>
  <c r="A4605" i="1"/>
  <c r="A2794" i="1"/>
  <c r="A7277" i="1"/>
  <c r="A1131" i="1"/>
  <c r="A1209" i="1"/>
  <c r="A833" i="1"/>
  <c r="A834" i="1"/>
  <c r="A835" i="1"/>
  <c r="A6580" i="1"/>
  <c r="A4955" i="1"/>
  <c r="A5127" i="1"/>
  <c r="A4956" i="1"/>
  <c r="A5128" i="1"/>
  <c r="A7877" i="1"/>
  <c r="A42" i="1"/>
  <c r="A4957" i="1"/>
  <c r="A7878" i="1"/>
  <c r="A3391" i="1"/>
  <c r="A6581" i="1"/>
  <c r="A3392" i="1"/>
  <c r="A5917" i="1"/>
  <c r="A5918" i="1"/>
  <c r="A1387" i="1"/>
  <c r="A7953" i="1"/>
  <c r="A3908" i="1"/>
  <c r="A7250" i="1"/>
  <c r="A6055" i="1"/>
  <c r="A1388" i="1"/>
  <c r="A1108" i="1"/>
  <c r="A3163" i="1"/>
  <c r="A6963" i="1"/>
  <c r="A1109" i="1"/>
  <c r="A8189" i="1"/>
  <c r="A2860" i="1"/>
  <c r="A7779" i="1"/>
  <c r="A3681" i="1"/>
  <c r="A3682" i="1"/>
  <c r="A1060" i="1"/>
  <c r="A2784" i="1"/>
  <c r="A950" i="1"/>
  <c r="A3905" i="1"/>
  <c r="A3483" i="1"/>
  <c r="A252" i="1"/>
  <c r="A4482" i="1"/>
  <c r="A4483" i="1"/>
  <c r="A1546" i="1"/>
  <c r="A253" i="1"/>
  <c r="A2942" i="1"/>
  <c r="A254" i="1"/>
  <c r="A3484" i="1"/>
  <c r="A3485" i="1"/>
  <c r="A232" i="1"/>
  <c r="A332" i="1"/>
  <c r="A333" i="1"/>
  <c r="A2507" i="1"/>
  <c r="A4138" i="1"/>
  <c r="A6723" i="1"/>
  <c r="A6296" i="1"/>
  <c r="A2508" i="1"/>
  <c r="A4139" i="1"/>
  <c r="A4824" i="1"/>
  <c r="A6495" i="1"/>
  <c r="A6496" i="1"/>
  <c r="A6636" i="1"/>
  <c r="A6497" i="1"/>
  <c r="A7946" i="1"/>
  <c r="A3104" i="1"/>
  <c r="A6437" i="1"/>
  <c r="A5319" i="1"/>
  <c r="A3768" i="1"/>
  <c r="A4670" i="1"/>
  <c r="A4671" i="1"/>
  <c r="A5805" i="1"/>
  <c r="A6857" i="1"/>
  <c r="A4672" i="1"/>
  <c r="A6666" i="1"/>
  <c r="A5560" i="1"/>
  <c r="A1496" i="1"/>
  <c r="A1656" i="1"/>
  <c r="A1657" i="1"/>
  <c r="A5561" i="1"/>
  <c r="A4747" i="1"/>
  <c r="A6104" i="1"/>
  <c r="A3550" i="1"/>
  <c r="A1827" i="1"/>
  <c r="A1828" i="1"/>
  <c r="A2165" i="1"/>
  <c r="A2166" i="1"/>
  <c r="A2167" i="1"/>
  <c r="A2279" i="1"/>
  <c r="A2392" i="1"/>
  <c r="A3164" i="1"/>
  <c r="A3551" i="1"/>
  <c r="A3552" i="1"/>
  <c r="A6998" i="1"/>
  <c r="A4564" i="1"/>
  <c r="A4528" i="1"/>
  <c r="A4690" i="1"/>
  <c r="A5484" i="1"/>
  <c r="A7055" i="1"/>
  <c r="A7734" i="1"/>
  <c r="A4557" i="1"/>
  <c r="A4558" i="1"/>
  <c r="A8080" i="1"/>
  <c r="A4981" i="1"/>
  <c r="A5850" i="1"/>
  <c r="A686" i="1"/>
  <c r="A4982" i="1"/>
  <c r="A4983" i="1"/>
  <c r="A2889" i="1"/>
  <c r="A3192" i="1"/>
  <c r="A2890" i="1"/>
  <c r="A6940" i="1"/>
  <c r="A1029" i="1"/>
  <c r="A4736" i="1"/>
  <c r="A1741" i="1"/>
  <c r="A1034" i="1"/>
  <c r="A2790" i="1"/>
  <c r="A5018" i="1"/>
  <c r="A1742" i="1"/>
  <c r="A944" i="1"/>
  <c r="A945" i="1"/>
  <c r="A2791" i="1"/>
  <c r="A5019" i="1"/>
  <c r="A946" i="1"/>
  <c r="A947" i="1"/>
  <c r="A1035" i="1"/>
  <c r="A2848" i="1"/>
  <c r="A7550" i="1"/>
  <c r="A5598" i="1"/>
  <c r="A5087" i="1"/>
  <c r="A5088" i="1"/>
  <c r="A5089" i="1"/>
  <c r="A760" i="1"/>
  <c r="A3585" i="1"/>
  <c r="A3797" i="1"/>
  <c r="A2223" i="1"/>
  <c r="A5137" i="1"/>
  <c r="A3732" i="1"/>
  <c r="A6767" i="1"/>
  <c r="A6768" i="1"/>
  <c r="A2224" i="1"/>
  <c r="A5138" i="1"/>
  <c r="A6769" i="1"/>
  <c r="A2943" i="1"/>
  <c r="A2785" i="1"/>
  <c r="A5900" i="1"/>
  <c r="A2786" i="1"/>
  <c r="A5614" i="1"/>
  <c r="A1601" i="1"/>
  <c r="A5437" i="1"/>
  <c r="A2944" i="1"/>
  <c r="A6541" i="1"/>
  <c r="A2945" i="1"/>
  <c r="A5494" i="1"/>
  <c r="A7740" i="1"/>
  <c r="A4226" i="1"/>
  <c r="A6354" i="1"/>
  <c r="A4313" i="1"/>
  <c r="A2026" i="1"/>
  <c r="A4966" i="1"/>
  <c r="A6326" i="1"/>
  <c r="A2873" i="1"/>
  <c r="A790" i="1"/>
  <c r="A2447" i="1"/>
  <c r="A5399" i="1"/>
  <c r="A7337" i="1"/>
  <c r="A2027" i="1"/>
  <c r="A7338" i="1"/>
  <c r="A4663" i="1"/>
  <c r="A1731" i="1"/>
  <c r="A4967" i="1"/>
  <c r="A2028" i="1"/>
  <c r="A3403" i="1"/>
  <c r="A2290" i="1"/>
  <c r="A4664" i="1"/>
  <c r="A1732" i="1"/>
  <c r="A2874" i="1"/>
  <c r="A6469" i="1"/>
  <c r="A7087" i="1"/>
  <c r="A6470" i="1"/>
  <c r="A3297" i="1"/>
  <c r="A7689" i="1"/>
  <c r="A902" i="1"/>
  <c r="A3298" i="1"/>
  <c r="A6471" i="1"/>
  <c r="A6044" i="1"/>
  <c r="A2614" i="1"/>
  <c r="A2615" i="1"/>
  <c r="A5735" i="1"/>
  <c r="A4840" i="1"/>
  <c r="A2959" i="1"/>
  <c r="A4841" i="1"/>
  <c r="A2960" i="1"/>
  <c r="A5988" i="1"/>
  <c r="A2670" i="1"/>
  <c r="A5989" i="1"/>
  <c r="A1920" i="1"/>
  <c r="A1921" i="1"/>
  <c r="A1922" i="1"/>
  <c r="A1394" i="1"/>
  <c r="A1395" i="1"/>
  <c r="A3319" i="1"/>
  <c r="A924" i="1"/>
  <c r="A2425" i="1"/>
  <c r="A660" i="1"/>
  <c r="A925" i="1"/>
  <c r="A661" i="1"/>
  <c r="A662" i="1"/>
  <c r="A4222" i="1"/>
  <c r="A878" i="1"/>
  <c r="A5613" i="1"/>
  <c r="A3214" i="1"/>
  <c r="A5279" i="1"/>
  <c r="A5655" i="1"/>
  <c r="A6532" i="1"/>
  <c r="A5656" i="1"/>
  <c r="A5510" i="1"/>
  <c r="A1356" i="1"/>
  <c r="A7328" i="1"/>
  <c r="A6533" i="1"/>
  <c r="A5661" i="1"/>
  <c r="A1266" i="1"/>
  <c r="A5662" i="1"/>
  <c r="A5389" i="1"/>
  <c r="A1267" i="1"/>
  <c r="A5104" i="1"/>
  <c r="A4394" i="1"/>
  <c r="A2233" i="1"/>
  <c r="A2378" i="1"/>
  <c r="A329" i="1"/>
  <c r="A3072" i="1"/>
  <c r="A7241" i="1"/>
  <c r="A5478" i="1"/>
  <c r="A4539" i="1"/>
  <c r="A286" i="1"/>
  <c r="A2850" i="1"/>
  <c r="A573" i="1"/>
  <c r="A5495" i="1"/>
  <c r="A2851" i="1"/>
  <c r="A1860" i="1"/>
  <c r="A7741" i="1"/>
  <c r="A5653" i="1"/>
  <c r="A5263" i="1"/>
  <c r="A3980" i="1"/>
  <c r="A7245" i="1"/>
  <c r="A7246" i="1"/>
  <c r="A7247" i="1"/>
  <c r="A4839" i="1"/>
  <c r="A4455" i="1"/>
  <c r="A6152" i="1"/>
  <c r="A8077" i="1"/>
  <c r="A4926" i="1"/>
  <c r="A5297" i="1"/>
  <c r="A7919" i="1"/>
  <c r="A5051" i="1"/>
  <c r="A3413" i="1"/>
  <c r="A4336" i="1"/>
  <c r="A2266" i="1"/>
  <c r="A7154" i="1"/>
  <c r="A6089" i="1"/>
  <c r="A1235" i="1"/>
  <c r="A3414" i="1"/>
  <c r="A233" i="1"/>
  <c r="A7155" i="1"/>
  <c r="A1236" i="1"/>
  <c r="A1237" i="1"/>
  <c r="A5052" i="1"/>
  <c r="A3415" i="1"/>
  <c r="A7156" i="1"/>
  <c r="A234" i="1"/>
  <c r="A2093" i="1"/>
  <c r="A2094" i="1"/>
  <c r="A4962" i="1"/>
  <c r="A3276" i="1"/>
  <c r="A3267" i="1"/>
  <c r="A3400" i="1"/>
  <c r="A713" i="1"/>
  <c r="A7645" i="1"/>
  <c r="A3879" i="1"/>
  <c r="A4924" i="1"/>
  <c r="A4550" i="1"/>
  <c r="A6916" i="1"/>
  <c r="A4925" i="1"/>
  <c r="A4551" i="1"/>
  <c r="A2726" i="1"/>
  <c r="A4441" i="1"/>
  <c r="A6917" i="1"/>
  <c r="A764" i="1"/>
  <c r="A765" i="1"/>
  <c r="A542" i="1"/>
  <c r="A766" i="1"/>
  <c r="A1057" i="1"/>
  <c r="A1058" i="1"/>
  <c r="A7142" i="1"/>
  <c r="A6487" i="1"/>
  <c r="A7143" i="1"/>
  <c r="A6467" i="1"/>
  <c r="A6468" i="1"/>
  <c r="A6076" i="1"/>
  <c r="A3733" i="1"/>
  <c r="A3149" i="1"/>
  <c r="A6077" i="1"/>
  <c r="A3734" i="1"/>
  <c r="A1048" i="1"/>
  <c r="A1036" i="1"/>
  <c r="A903" i="1"/>
  <c r="A7207" i="1"/>
  <c r="A1037" i="1"/>
  <c r="A7208" i="1"/>
  <c r="A904" i="1"/>
  <c r="A331" i="1"/>
  <c r="A3876" i="1"/>
  <c r="A1793" i="1"/>
  <c r="A5423" i="1"/>
  <c r="A3038" i="1"/>
  <c r="A7604" i="1"/>
  <c r="A5424" i="1"/>
  <c r="A3877" i="1"/>
  <c r="A2368" i="1"/>
  <c r="A6954" i="1"/>
  <c r="A7279" i="1"/>
  <c r="A8380" i="1"/>
  <c r="A8381" i="1"/>
  <c r="A6743" i="1"/>
  <c r="A8012" i="1"/>
  <c r="A6744" i="1"/>
  <c r="A8013" i="1"/>
  <c r="A4932" i="1"/>
  <c r="A8014" i="1"/>
  <c r="A5797" i="1"/>
  <c r="A1061" i="1"/>
  <c r="A4993" i="1"/>
  <c r="A2300" i="1"/>
  <c r="A8015" i="1"/>
  <c r="A8078" i="1"/>
  <c r="A1062" i="1"/>
  <c r="A4933" i="1"/>
  <c r="A6941" i="1"/>
  <c r="A5798" i="1"/>
  <c r="A8016" i="1"/>
  <c r="A7768" i="1"/>
  <c r="A7708" i="1"/>
  <c r="A3175" i="1"/>
  <c r="A3849" i="1"/>
  <c r="A1056" i="1"/>
  <c r="A3850" i="1"/>
  <c r="A4364" i="1"/>
  <c r="A5697" i="1"/>
  <c r="A6733" i="1"/>
  <c r="A5698" i="1"/>
  <c r="A6904" i="1"/>
  <c r="A5730" i="1"/>
  <c r="A4148" i="1"/>
  <c r="A4149" i="1"/>
  <c r="A5581" i="1"/>
  <c r="A4150" i="1"/>
  <c r="A4151" i="1"/>
  <c r="A3216" i="1"/>
  <c r="A3217" i="1"/>
  <c r="A395" i="1"/>
  <c r="A2473" i="1"/>
  <c r="A1102" i="1"/>
  <c r="A2474" i="1"/>
  <c r="A1810" i="1"/>
  <c r="A4464" i="1"/>
  <c r="A4465" i="1"/>
  <c r="A7519" i="1"/>
  <c r="A7520" i="1"/>
  <c r="A5404" i="1"/>
  <c r="A7521" i="1"/>
  <c r="A6922" i="1"/>
  <c r="A2549" i="1"/>
  <c r="A6459" i="1"/>
  <c r="A3851" i="1"/>
  <c r="A3852" i="1"/>
  <c r="A76" i="1"/>
  <c r="A3116" i="1"/>
  <c r="A3076" i="1"/>
  <c r="A5402" i="1"/>
  <c r="A7694" i="1"/>
  <c r="A3627" i="1"/>
  <c r="A3718" i="1"/>
  <c r="A4129" i="1"/>
  <c r="A564" i="1"/>
  <c r="A6858" i="1"/>
  <c r="A3437" i="1"/>
  <c r="A3438" i="1"/>
  <c r="A636" i="1"/>
  <c r="A3439" i="1"/>
  <c r="A565" i="1"/>
  <c r="A5393" i="1"/>
  <c r="A1564" i="1"/>
  <c r="A1232" i="1"/>
  <c r="A2555" i="1"/>
  <c r="A6111" i="1"/>
  <c r="A2556" i="1"/>
  <c r="A363" i="1"/>
  <c r="A364" i="1"/>
  <c r="A4804" i="1"/>
  <c r="A4805" i="1"/>
  <c r="A4806" i="1"/>
  <c r="A2074" i="1"/>
  <c r="A2075" i="1"/>
  <c r="A3398" i="1"/>
  <c r="A4516" i="1"/>
  <c r="A3399" i="1"/>
  <c r="A8265" i="1"/>
  <c r="A2137" i="1"/>
  <c r="A683" i="1"/>
  <c r="A2138" i="1"/>
  <c r="A5729" i="1"/>
  <c r="A5258" i="1"/>
  <c r="A1596" i="1"/>
  <c r="A6644" i="1"/>
  <c r="A2409" i="1"/>
  <c r="A7113" i="1"/>
  <c r="A7114" i="1"/>
  <c r="A8393" i="1"/>
  <c r="A2311" i="1"/>
  <c r="A2312" i="1"/>
  <c r="A3274" i="1"/>
  <c r="A3451" i="1"/>
  <c r="A8126" i="1"/>
  <c r="A8329" i="1"/>
  <c r="A7514" i="1"/>
  <c r="A8330" i="1"/>
  <c r="A8127" i="1"/>
  <c r="A7584" i="1"/>
  <c r="A6133" i="1"/>
  <c r="A5035" i="1"/>
  <c r="A6134" i="1"/>
  <c r="A5126" i="1"/>
  <c r="A5210" i="1"/>
  <c r="A6135" i="1"/>
  <c r="A2265" i="1"/>
  <c r="A5211" i="1"/>
  <c r="A5036" i="1"/>
  <c r="A7333" i="1"/>
  <c r="A208" i="1"/>
  <c r="A209" i="1"/>
  <c r="A210" i="1"/>
  <c r="A1144" i="1"/>
  <c r="A7805" i="1"/>
  <c r="A5981" i="1"/>
  <c r="A6732" i="1"/>
  <c r="A688" i="1"/>
  <c r="A6695" i="1"/>
  <c r="A8260" i="1"/>
  <c r="A5668" i="1"/>
  <c r="A2766" i="1"/>
  <c r="A1408" i="1"/>
  <c r="A2748" i="1"/>
  <c r="A5669" i="1"/>
  <c r="A7023" i="1"/>
  <c r="A2893" i="1"/>
  <c r="A8261" i="1"/>
  <c r="A8262" i="1"/>
  <c r="A3159" i="1"/>
  <c r="A8263" i="1"/>
  <c r="A1179" i="1"/>
  <c r="A5043" i="1"/>
  <c r="A4338" i="1"/>
  <c r="A5044" i="1"/>
  <c r="A1845" i="1"/>
  <c r="A4339" i="1"/>
  <c r="A2381" i="1"/>
  <c r="A4211" i="1"/>
  <c r="A4340" i="1"/>
  <c r="A1846" i="1"/>
  <c r="A4341" i="1"/>
  <c r="A382" i="1"/>
  <c r="A7569" i="1"/>
  <c r="A6169" i="1"/>
  <c r="A1802" i="1"/>
  <c r="A1803" i="1"/>
  <c r="A6450" i="1"/>
  <c r="A6170" i="1"/>
  <c r="A407" i="1"/>
  <c r="A7494" i="1"/>
  <c r="A7495" i="1"/>
  <c r="A7496" i="1"/>
  <c r="A7497" i="1"/>
  <c r="A4188" i="1"/>
  <c r="A7789" i="1"/>
  <c r="A871" i="1"/>
  <c r="A401" i="1"/>
  <c r="A535" i="1"/>
  <c r="A536" i="1"/>
  <c r="A402" i="1"/>
  <c r="A1685" i="1"/>
  <c r="A3868" i="1"/>
  <c r="A1286" i="1"/>
  <c r="A1402" i="1"/>
  <c r="A1686" i="1"/>
  <c r="A4591" i="1"/>
  <c r="A3869" i="1"/>
  <c r="A6583" i="1"/>
  <c r="A3870" i="1"/>
  <c r="A1287" i="1"/>
  <c r="A1687" i="1"/>
  <c r="A7308" i="1"/>
  <c r="A3081" i="1"/>
  <c r="A7204" i="1"/>
  <c r="A7716" i="1"/>
  <c r="A3753" i="1"/>
  <c r="A3154" i="1"/>
  <c r="A3067" i="1"/>
  <c r="A3068" i="1"/>
  <c r="A3037" i="1"/>
  <c r="A8302" i="1"/>
  <c r="A541" i="1"/>
  <c r="A563" i="1"/>
  <c r="A8303" i="1"/>
  <c r="A679" i="1"/>
  <c r="A1103" i="1"/>
  <c r="A3974" i="1"/>
  <c r="A437" i="1"/>
  <c r="A157" i="1"/>
  <c r="A1104" i="1"/>
  <c r="A3975" i="1"/>
  <c r="A158" i="1"/>
  <c r="A955" i="1"/>
  <c r="A159" i="1"/>
  <c r="A272" i="1"/>
  <c r="A1432" i="1"/>
  <c r="A4938" i="1"/>
  <c r="A450" i="1"/>
  <c r="A2032" i="1"/>
  <c r="A1297" i="1"/>
  <c r="A4369" i="1"/>
  <c r="A3405" i="1"/>
  <c r="A414" i="1"/>
  <c r="A415" i="1"/>
  <c r="A416" i="1"/>
  <c r="A1818" i="1"/>
  <c r="A2307" i="1"/>
  <c r="A5532" i="1"/>
  <c r="A7127" i="1"/>
  <c r="A2389" i="1"/>
  <c r="A803" i="1"/>
  <c r="A2390" i="1"/>
  <c r="A5533" i="1"/>
  <c r="A4278" i="1"/>
  <c r="A7832" i="1"/>
  <c r="A7833" i="1"/>
  <c r="A7834" i="1"/>
  <c r="A7835" i="1"/>
  <c r="A7237" i="1"/>
  <c r="A7238" i="1"/>
  <c r="A5571" i="1"/>
  <c r="A3831" i="1"/>
  <c r="A7667" i="1"/>
  <c r="A5572" i="1"/>
  <c r="A6155" i="1"/>
  <c r="A7668" i="1"/>
  <c r="A3832" i="1"/>
  <c r="A7239" i="1"/>
  <c r="A7240" i="1"/>
  <c r="A7885" i="1"/>
  <c r="A2996" i="1"/>
  <c r="A8316" i="1"/>
  <c r="A7886" i="1"/>
  <c r="A2997" i="1"/>
  <c r="A1999" i="1"/>
  <c r="A1515" i="1"/>
  <c r="A3352" i="1"/>
  <c r="A1384" i="1"/>
  <c r="A2605" i="1"/>
  <c r="A1385" i="1"/>
  <c r="A1386" i="1"/>
  <c r="A6416" i="1"/>
  <c r="A3475" i="1"/>
  <c r="A4210" i="1"/>
  <c r="A3476" i="1"/>
  <c r="A46" i="1"/>
  <c r="A1792" i="1"/>
  <c r="A2050" i="1"/>
  <c r="A3155" i="1"/>
  <c r="A8358" i="1"/>
  <c r="A3028" i="1"/>
  <c r="A489" i="1"/>
  <c r="A490" i="1"/>
  <c r="A3029" i="1"/>
  <c r="A3750" i="1"/>
  <c r="A3751" i="1"/>
  <c r="A732" i="1"/>
  <c r="A3917" i="1"/>
  <c r="A1346" i="1"/>
  <c r="A733" i="1"/>
  <c r="A3200" i="1"/>
  <c r="A4354" i="1"/>
  <c r="A3210" i="1"/>
  <c r="A4355" i="1"/>
  <c r="A1689" i="1"/>
  <c r="A448" i="1"/>
  <c r="A3211" i="1"/>
  <c r="A1690" i="1"/>
  <c r="A3212" i="1"/>
  <c r="A4072" i="1"/>
  <c r="A6716" i="1"/>
  <c r="A6717" i="1"/>
  <c r="A1572" i="1"/>
  <c r="A1573" i="1"/>
  <c r="A6718" i="1"/>
  <c r="A1574" i="1"/>
  <c r="A1575" i="1"/>
  <c r="A4073" i="1"/>
  <c r="A4250" i="1"/>
  <c r="A4251" i="1"/>
  <c r="A5330" i="1"/>
  <c r="A6719" i="1"/>
  <c r="A5107" i="1"/>
  <c r="A4714" i="1"/>
  <c r="A4715" i="1"/>
  <c r="A4716" i="1"/>
  <c r="A5327" i="1"/>
  <c r="A1038" i="1"/>
  <c r="A5766" i="1"/>
  <c r="A1039" i="1"/>
  <c r="A4178" i="1"/>
  <c r="A611" i="1"/>
  <c r="A7021" i="1"/>
  <c r="A6449" i="1"/>
  <c r="A1181" i="1"/>
  <c r="A3649" i="1"/>
  <c r="A1182" i="1"/>
  <c r="A3813" i="1"/>
  <c r="A4276" i="1"/>
  <c r="A3814" i="1"/>
  <c r="A8292" i="1"/>
  <c r="A1482" i="1"/>
  <c r="A3263" i="1"/>
  <c r="A6924" i="1"/>
  <c r="A7528" i="1"/>
  <c r="A121" i="1"/>
  <c r="A5371" i="1"/>
  <c r="A812" i="1"/>
  <c r="A8030" i="1"/>
  <c r="A2156" i="1"/>
  <c r="A8031" i="1"/>
  <c r="A1932" i="1"/>
  <c r="A4246" i="1"/>
  <c r="A2683" i="1"/>
  <c r="A813" i="1"/>
  <c r="A2157" i="1"/>
  <c r="A2684" i="1"/>
  <c r="A3541" i="1"/>
  <c r="A441" i="1"/>
  <c r="A8198" i="1"/>
  <c r="A8199" i="1"/>
  <c r="A8200" i="1"/>
  <c r="A8334" i="1"/>
  <c r="A298" i="1"/>
  <c r="A299" i="1"/>
  <c r="A3817" i="1"/>
  <c r="A7509" i="1"/>
  <c r="A7710" i="1"/>
  <c r="A1533" i="1"/>
  <c r="A6818" i="1"/>
  <c r="A7370" i="1"/>
  <c r="A7371" i="1"/>
  <c r="A3818" i="1"/>
  <c r="A4109" i="1"/>
  <c r="A7321" i="1"/>
  <c r="A4573" i="1"/>
  <c r="A6121" i="1"/>
  <c r="A4574" i="1"/>
  <c r="A1290" i="1"/>
  <c r="A7322" i="1"/>
  <c r="A4217" i="1"/>
  <c r="A2673" i="1"/>
  <c r="A6149" i="1"/>
  <c r="A6817" i="1"/>
  <c r="A5731" i="1"/>
  <c r="A5687" i="1"/>
  <c r="A6150" i="1"/>
  <c r="A5688" i="1"/>
  <c r="A5689" i="1"/>
  <c r="A4218" i="1"/>
  <c r="A225" i="1"/>
  <c r="A3411" i="1"/>
  <c r="A4709" i="1"/>
  <c r="A6312" i="1"/>
  <c r="A6313" i="1"/>
  <c r="A1512" i="1"/>
  <c r="A3328" i="1"/>
  <c r="A2916" i="1"/>
  <c r="A3329" i="1"/>
  <c r="A7300" i="1"/>
  <c r="A5758" i="1"/>
  <c r="A5759" i="1"/>
  <c r="A7792" i="1"/>
  <c r="A4856" i="1"/>
  <c r="A3150" i="1"/>
  <c r="A6872" i="1"/>
  <c r="A3151" i="1"/>
  <c r="A7793" i="1"/>
  <c r="A7181" i="1"/>
  <c r="A6523" i="1"/>
  <c r="A7318" i="1"/>
  <c r="A6873" i="1"/>
  <c r="A4710" i="1"/>
  <c r="A4857" i="1"/>
  <c r="A892" i="1"/>
  <c r="A3060" i="1"/>
  <c r="A3061" i="1"/>
  <c r="A5576" i="1"/>
  <c r="A3819" i="1"/>
  <c r="A5577" i="1"/>
  <c r="A3062" i="1"/>
  <c r="A6034" i="1"/>
  <c r="A2301" i="1"/>
  <c r="A7209" i="1"/>
  <c r="A6035" i="1"/>
  <c r="A7818" i="1"/>
  <c r="A6154" i="1"/>
  <c r="A1542" i="1"/>
  <c r="A7819" i="1"/>
  <c r="A4346" i="1"/>
  <c r="A2302" i="1"/>
  <c r="A7820" i="1"/>
  <c r="A2229" i="1"/>
  <c r="A1484" i="1"/>
  <c r="A7096" i="1"/>
  <c r="A7097" i="1"/>
  <c r="A5284" i="1"/>
  <c r="A5285" i="1"/>
  <c r="A7098" i="1"/>
  <c r="A5286" i="1"/>
  <c r="A5928" i="1"/>
  <c r="A7099" i="1"/>
  <c r="A5912" i="1"/>
  <c r="A5913" i="1"/>
  <c r="A7182" i="1"/>
  <c r="A880" i="1"/>
  <c r="A472" i="1"/>
  <c r="A7264" i="1"/>
  <c r="A7291" i="1"/>
  <c r="A3749" i="1"/>
  <c r="A6937" i="1"/>
  <c r="A6938" i="1"/>
  <c r="A366" i="1"/>
  <c r="A6158" i="1"/>
  <c r="A5832" i="1"/>
  <c r="A3711" i="1"/>
  <c r="A5959" i="1"/>
  <c r="A227" i="1"/>
  <c r="A5833" i="1"/>
  <c r="A367" i="1"/>
  <c r="A5180" i="1"/>
  <c r="A4314" i="1"/>
  <c r="A4377" i="1"/>
  <c r="A2923" i="1"/>
  <c r="A5699" i="1"/>
  <c r="A173" i="1"/>
  <c r="A5700" i="1"/>
  <c r="A1668" i="1"/>
  <c r="A7108" i="1"/>
  <c r="A3725" i="1"/>
  <c r="A7724" i="1"/>
  <c r="A1002" i="1"/>
  <c r="A4378" i="1"/>
  <c r="A3910" i="1"/>
  <c r="A1001" i="1"/>
  <c r="A3726" i="1"/>
  <c r="A7272" i="1"/>
  <c r="A1702" i="1"/>
  <c r="A2326" i="1"/>
  <c r="A1703" i="1"/>
  <c r="A514" i="1"/>
  <c r="A1157" i="1"/>
  <c r="A1158" i="1"/>
  <c r="A1206" i="1"/>
  <c r="A3650" i="1"/>
  <c r="A1771" i="1"/>
  <c r="A1772" i="1"/>
  <c r="A1782" i="1"/>
  <c r="A1783" i="1"/>
  <c r="A2295" i="1"/>
  <c r="A2296" i="1"/>
  <c r="A6809" i="1"/>
  <c r="A5020" i="1"/>
  <c r="A5748" i="1"/>
  <c r="A6810" i="1"/>
  <c r="A7625" i="1"/>
  <c r="A1169" i="1"/>
  <c r="A1170" i="1"/>
  <c r="A4842" i="1"/>
  <c r="A4843" i="1"/>
  <c r="A4886" i="1"/>
  <c r="A5021" i="1"/>
  <c r="A5022" i="1"/>
  <c r="A6811" i="1"/>
  <c r="A6812" i="1"/>
  <c r="A6894" i="1"/>
  <c r="A7626" i="1"/>
  <c r="A2875" i="1"/>
  <c r="A5625" i="1"/>
  <c r="A5626" i="1"/>
  <c r="A3031" i="1"/>
  <c r="A4032" i="1"/>
  <c r="A2021" i="1"/>
  <c r="A3032" i="1"/>
  <c r="A5592" i="1"/>
  <c r="A1220" i="1"/>
  <c r="A5593" i="1"/>
  <c r="A4849" i="1"/>
  <c r="A5953" i="1"/>
  <c r="A8256" i="1"/>
  <c r="A4850" i="1"/>
  <c r="A7650" i="1"/>
  <c r="A5954" i="1"/>
  <c r="A7651" i="1"/>
  <c r="A7652" i="1"/>
  <c r="A6956" i="1"/>
  <c r="A7028" i="1"/>
  <c r="A6753" i="1"/>
  <c r="A6647" i="1"/>
  <c r="A539" i="1"/>
  <c r="A2090" i="1"/>
  <c r="A6648" i="1"/>
  <c r="A540" i="1"/>
  <c r="A8373" i="1"/>
  <c r="A6957" i="1"/>
  <c r="A2091" i="1"/>
  <c r="A6649" i="1"/>
  <c r="A8218" i="1"/>
  <c r="A7029" i="1"/>
  <c r="A2532" i="1"/>
  <c r="A6958" i="1"/>
  <c r="A2383" i="1"/>
  <c r="A8219" i="1"/>
  <c r="A6754" i="1"/>
  <c r="A8374" i="1"/>
  <c r="A7183" i="1"/>
  <c r="A2349" i="1"/>
  <c r="A2814" i="1"/>
  <c r="A7184" i="1"/>
  <c r="A3530" i="1"/>
  <c r="A2232" i="1"/>
  <c r="A3531" i="1"/>
  <c r="A3532" i="1"/>
  <c r="A7025" i="1"/>
  <c r="A2350" i="1"/>
  <c r="A7026" i="1"/>
  <c r="A7185" i="1"/>
  <c r="A7186" i="1"/>
  <c r="A1461" i="1"/>
  <c r="A2815" i="1"/>
  <c r="A6397" i="1"/>
  <c r="A20" i="1"/>
  <c r="A677" i="1"/>
  <c r="A21" i="1"/>
  <c r="A3856" i="1"/>
  <c r="A4290" i="1"/>
  <c r="A6455" i="1"/>
  <c r="A2505" i="1"/>
  <c r="A7959" i="1"/>
  <c r="A22" i="1"/>
  <c r="A3857" i="1"/>
  <c r="A8290" i="1"/>
  <c r="A3858" i="1"/>
  <c r="A6456" i="1"/>
  <c r="A2506" i="1"/>
  <c r="A6823" i="1"/>
  <c r="A4969" i="1"/>
  <c r="A8111" i="1"/>
  <c r="A4622" i="1"/>
  <c r="A5467" i="1"/>
  <c r="A4623" i="1"/>
  <c r="A7466" i="1"/>
  <c r="A4970" i="1"/>
  <c r="A7187" i="1"/>
  <c r="A6378" i="1"/>
  <c r="A7144" i="1"/>
  <c r="A7152" i="1"/>
  <c r="A3646" i="1"/>
  <c r="A5033" i="1"/>
  <c r="A1538" i="1"/>
  <c r="A2665" i="1"/>
  <c r="A3317" i="1"/>
  <c r="A1539" i="1"/>
  <c r="A8179" i="1"/>
  <c r="A3223" i="1"/>
  <c r="A4797" i="1"/>
  <c r="A3224" i="1"/>
  <c r="A4291" i="1"/>
  <c r="A4953" i="1"/>
  <c r="A8180" i="1"/>
  <c r="A8181" i="1"/>
  <c r="A2190" i="1"/>
  <c r="A4954" i="1"/>
  <c r="A8182" i="1"/>
  <c r="A8183" i="1"/>
  <c r="A389" i="1"/>
  <c r="A7554" i="1"/>
  <c r="A2689" i="1"/>
  <c r="A7555" i="1"/>
  <c r="A130" i="1"/>
  <c r="A2334" i="1"/>
  <c r="A2690" i="1"/>
  <c r="A2335" i="1"/>
  <c r="A5672" i="1"/>
  <c r="A1511" i="1"/>
  <c r="A2590" i="1"/>
  <c r="A2591" i="1"/>
  <c r="A1757" i="1"/>
  <c r="A1249" i="1"/>
  <c r="A578" i="1"/>
  <c r="A965" i="1"/>
  <c r="A966" i="1"/>
  <c r="A967" i="1"/>
  <c r="A4050" i="1"/>
  <c r="A4405" i="1"/>
  <c r="A4657" i="1"/>
  <c r="A4406" i="1"/>
  <c r="A5629" i="1"/>
  <c r="A4641" i="1"/>
  <c r="A4161" i="1"/>
  <c r="A4162" i="1"/>
  <c r="A4642" i="1"/>
  <c r="A4176" i="1"/>
  <c r="A552" i="1"/>
  <c r="A3678" i="1"/>
  <c r="A553" i="1"/>
  <c r="A667" i="1"/>
  <c r="A1342" i="1"/>
  <c r="A4118" i="1"/>
  <c r="A5883" i="1"/>
  <c r="A5884" i="1"/>
  <c r="A5123" i="1"/>
  <c r="A4519" i="1"/>
  <c r="A4520" i="1"/>
  <c r="A7811" i="1"/>
  <c r="A4521" i="1"/>
  <c r="A5885" i="1"/>
  <c r="A5124" i="1"/>
  <c r="A5125" i="1"/>
  <c r="A5886" i="1"/>
  <c r="A1607" i="1"/>
  <c r="A607" i="1"/>
  <c r="A1697" i="1"/>
  <c r="A7568" i="1"/>
  <c r="A7428" i="1"/>
  <c r="A1646" i="1"/>
  <c r="A3014" i="1"/>
  <c r="A258" i="1"/>
  <c r="A475" i="1"/>
  <c r="A476" i="1"/>
  <c r="A1864" i="1"/>
  <c r="A2572" i="1"/>
  <c r="A2418" i="1"/>
  <c r="A2704" i="1"/>
  <c r="A1540" i="1"/>
  <c r="A445" i="1"/>
  <c r="A1087" i="1"/>
  <c r="A2705" i="1"/>
  <c r="A1088" i="1"/>
  <c r="A2706" i="1"/>
  <c r="A2669" i="1"/>
  <c r="A3137" i="1"/>
  <c r="A3676" i="1"/>
  <c r="A5878" i="1"/>
  <c r="A2812" i="1"/>
  <c r="A2813" i="1"/>
  <c r="A3419" i="1"/>
  <c r="A3420" i="1"/>
  <c r="A4363" i="1"/>
  <c r="A6784" i="1"/>
  <c r="A3347" i="1"/>
  <c r="A742" i="1"/>
  <c r="A743" i="1"/>
  <c r="A744" i="1"/>
  <c r="A3685" i="1"/>
  <c r="A1953" i="1"/>
  <c r="A3348" i="1"/>
  <c r="A3686" i="1"/>
  <c r="A3687" i="1"/>
  <c r="A5347" i="1"/>
  <c r="A2497" i="1"/>
  <c r="A3323" i="1"/>
  <c r="A3234" i="1"/>
  <c r="A2498" i="1"/>
  <c r="A3762" i="1"/>
  <c r="A2214" i="1"/>
  <c r="A2215" i="1"/>
  <c r="A3235" i="1"/>
  <c r="A7737" i="1"/>
  <c r="A4542" i="1"/>
  <c r="A6967" i="1"/>
  <c r="A6968" i="1"/>
  <c r="A3107" i="1"/>
  <c r="A1028" i="1"/>
  <c r="A5216" i="1"/>
  <c r="A4543" i="1"/>
  <c r="A235" i="1"/>
  <c r="A4544" i="1"/>
  <c r="A7738" i="1"/>
  <c r="A6983" i="1"/>
  <c r="A105" i="1"/>
  <c r="A3579" i="1"/>
  <c r="A600" i="1"/>
  <c r="A4830" i="1"/>
  <c r="A7373" i="1"/>
  <c r="A4599" i="1"/>
  <c r="A7449" i="1"/>
  <c r="A2901" i="1"/>
  <c r="A7883" i="1"/>
  <c r="A7884" i="1"/>
  <c r="A5331" i="1"/>
  <c r="A5332" i="1"/>
  <c r="A5333" i="1"/>
  <c r="A2843" i="1"/>
  <c r="A5334" i="1"/>
  <c r="A2844" i="1"/>
  <c r="A1183" i="1"/>
  <c r="A1184" i="1"/>
  <c r="A8280" i="1"/>
  <c r="A1185" i="1"/>
  <c r="A1186" i="1"/>
  <c r="A7381" i="1"/>
  <c r="A7" i="1"/>
  <c r="A8099" i="1"/>
  <c r="A7382" i="1"/>
  <c r="A1944" i="1"/>
  <c r="A5938" i="1"/>
  <c r="A3921" i="1"/>
  <c r="A5521" i="1"/>
  <c r="A2096" i="1"/>
  <c r="A5939" i="1"/>
  <c r="A5280" i="1"/>
  <c r="A1945" i="1"/>
  <c r="A1946" i="1"/>
  <c r="A2834" i="1"/>
  <c r="A3922" i="1"/>
  <c r="A5522" i="1"/>
  <c r="A3923" i="1"/>
  <c r="A3580" i="1"/>
  <c r="A2097" i="1"/>
  <c r="A5523" i="1"/>
  <c r="A2648" i="1"/>
  <c r="A1947" i="1"/>
  <c r="A1727" i="1"/>
  <c r="A3632" i="1"/>
  <c r="A3177" i="1"/>
  <c r="A3178" i="1"/>
  <c r="A3339" i="1"/>
  <c r="A3026" i="1"/>
  <c r="A3179" i="1"/>
  <c r="A3340" i="1"/>
  <c r="A3213" i="1"/>
  <c r="A3326" i="1"/>
  <c r="A1080" i="1"/>
  <c r="A2163" i="1"/>
  <c r="A1888" i="1"/>
  <c r="A2164" i="1"/>
  <c r="A1669" i="1"/>
  <c r="A1889" i="1"/>
  <c r="A4086" i="1"/>
  <c r="A588" i="1"/>
  <c r="A2771" i="1"/>
  <c r="A2951" i="1"/>
  <c r="A2952" i="1"/>
  <c r="A3360" i="1"/>
  <c r="A3134" i="1"/>
  <c r="A589" i="1"/>
  <c r="A2515" i="1"/>
  <c r="A2717" i="1"/>
  <c r="A2718" i="1"/>
  <c r="A3135" i="1"/>
  <c r="A3429" i="1"/>
  <c r="A3506" i="1"/>
  <c r="A3507" i="1"/>
  <c r="A5148" i="1"/>
  <c r="A5388" i="1"/>
  <c r="A734" i="1"/>
  <c r="A4155" i="1"/>
  <c r="A488" i="1"/>
  <c r="A681" i="1"/>
  <c r="A646" i="1"/>
  <c r="A682" i="1"/>
  <c r="A3058" i="1"/>
  <c r="A4156" i="1"/>
  <c r="A5548" i="1"/>
  <c r="A6190" i="1"/>
  <c r="A5417" i="1"/>
  <c r="A6191" i="1"/>
  <c r="A1637" i="1"/>
  <c r="A6192" i="1"/>
  <c r="A1638" i="1"/>
  <c r="A3189" i="1"/>
  <c r="A6193" i="1"/>
  <c r="A6194" i="1"/>
  <c r="A1439" i="1"/>
  <c r="A5418" i="1"/>
  <c r="A5419" i="1"/>
  <c r="A3097" i="1"/>
  <c r="A1355" i="1"/>
  <c r="A6771" i="1"/>
  <c r="A2970" i="1"/>
  <c r="A6772" i="1"/>
  <c r="A244" i="1"/>
  <c r="A3098" i="1"/>
  <c r="A5641" i="1"/>
  <c r="A7756" i="1"/>
  <c r="A7687" i="1"/>
  <c r="A3077" i="1"/>
  <c r="A2308" i="1"/>
  <c r="A7462" i="1"/>
  <c r="A7688" i="1"/>
  <c r="A6196" i="1"/>
  <c r="A6301" i="1"/>
  <c r="A4680" i="1"/>
  <c r="A5314" i="1"/>
  <c r="A6197" i="1"/>
  <c r="A5658" i="1"/>
  <c r="A6302" i="1"/>
  <c r="A5315" i="1"/>
  <c r="A3616" i="1"/>
  <c r="A4727" i="1"/>
  <c r="A5156" i="1"/>
  <c r="A4567" i="1"/>
  <c r="A4379" i="1"/>
  <c r="A8153" i="1"/>
  <c r="A1201" i="1"/>
  <c r="A1202" i="1"/>
  <c r="A6161" i="1"/>
  <c r="A3737" i="1"/>
  <c r="A8154" i="1"/>
  <c r="A731" i="1"/>
  <c r="A6162" i="1"/>
  <c r="A8141" i="1"/>
  <c r="A8155" i="1"/>
  <c r="A5157" i="1"/>
  <c r="A3633" i="1"/>
  <c r="A3310" i="1"/>
  <c r="A8060" i="1"/>
  <c r="A5500" i="1"/>
  <c r="A4511" i="1"/>
  <c r="A2482" i="1"/>
  <c r="A1405" i="1"/>
  <c r="A3311" i="1"/>
  <c r="A2770" i="1"/>
  <c r="A3634" i="1"/>
  <c r="A466" i="1"/>
  <c r="A6734" i="1"/>
  <c r="A6735" i="1"/>
  <c r="A7839" i="1"/>
  <c r="A6736" i="1"/>
  <c r="A7840" i="1"/>
  <c r="A905" i="1"/>
  <c r="A4449" i="1"/>
  <c r="A850" i="1"/>
  <c r="A7945" i="1"/>
  <c r="A843" i="1"/>
  <c r="A6398" i="1"/>
  <c r="A851" i="1"/>
  <c r="A8389" i="1"/>
  <c r="A906" i="1"/>
  <c r="A7085" i="1"/>
  <c r="A1774" i="1"/>
  <c r="A1272" i="1"/>
  <c r="A7086" i="1"/>
  <c r="A1273" i="1"/>
  <c r="A1509" i="1"/>
  <c r="A1274" i="1"/>
  <c r="A7672" i="1"/>
  <c r="A7673" i="1"/>
  <c r="A4579" i="1"/>
  <c r="A4580" i="1"/>
  <c r="A3334" i="1"/>
  <c r="A430" i="1"/>
  <c r="A431" i="1"/>
  <c r="A641" i="1"/>
  <c r="A1636" i="1"/>
  <c r="A1723" i="1"/>
  <c r="A5659" i="1"/>
  <c r="A8087" i="1"/>
  <c r="A6677" i="1"/>
  <c r="A6678" i="1"/>
  <c r="A6679" i="1"/>
  <c r="A7429" i="1"/>
  <c r="A4397" i="1"/>
  <c r="A4818" i="1"/>
  <c r="A4667" i="1"/>
  <c r="A6444" i="1"/>
  <c r="A1863" i="1"/>
  <c r="A4481" i="1"/>
  <c r="A4819" i="1"/>
  <c r="A3436" i="1"/>
  <c r="A4182" i="1"/>
  <c r="A1880" i="1"/>
  <c r="A4907" i="1"/>
  <c r="A1881" i="1"/>
  <c r="A2535" i="1"/>
  <c r="A2611" i="1"/>
  <c r="A4802" i="1"/>
  <c r="A4722" i="1"/>
  <c r="A6065" i="1"/>
  <c r="A7147" i="1"/>
  <c r="A5055" i="1"/>
  <c r="A7929" i="1"/>
  <c r="A2376" i="1"/>
  <c r="A7930" i="1"/>
  <c r="A7931" i="1"/>
  <c r="A7719" i="1"/>
  <c r="A4376" i="1"/>
  <c r="A2345" i="1"/>
  <c r="A7138" i="1"/>
  <c r="A1440" i="1"/>
  <c r="A7720" i="1"/>
  <c r="A4113" i="1"/>
  <c r="A5690" i="1"/>
  <c r="A2315" i="1"/>
  <c r="A8252" i="1"/>
  <c r="A4163" i="1"/>
  <c r="A3066" i="1"/>
  <c r="A3521" i="1"/>
  <c r="A7721" i="1"/>
  <c r="A345" i="1"/>
  <c r="A695" i="1"/>
  <c r="A3522" i="1"/>
  <c r="A1041" i="1"/>
  <c r="A4164" i="1"/>
  <c r="A2346" i="1"/>
  <c r="A6051" i="1"/>
  <c r="A8221" i="1"/>
  <c r="A5040" i="1"/>
  <c r="A8222" i="1"/>
  <c r="A8223" i="1"/>
  <c r="A5041" i="1"/>
  <c r="A5042" i="1"/>
  <c r="A4606" i="1"/>
  <c r="A3165" i="1"/>
  <c r="A408" i="1"/>
  <c r="A8251" i="1"/>
  <c r="A4607" i="1"/>
  <c r="A5102" i="1"/>
  <c r="A5141" i="1"/>
  <c r="A5142" i="1"/>
  <c r="A5143" i="1"/>
  <c r="A5080" i="1"/>
  <c r="A8377" i="1"/>
  <c r="A5103" i="1"/>
  <c r="A6290" i="1"/>
  <c r="A6909" i="1"/>
  <c r="A7752" i="1"/>
  <c r="A7753" i="1"/>
  <c r="A7754" i="1"/>
  <c r="A6478" i="1"/>
  <c r="A8208" i="1"/>
  <c r="A5325" i="1"/>
  <c r="A4320" i="1"/>
  <c r="A6626" i="1"/>
  <c r="A6479" i="1"/>
  <c r="A4321" i="1"/>
  <c r="A4588" i="1"/>
  <c r="A4589" i="1"/>
  <c r="A5856" i="1"/>
  <c r="A1049" i="1"/>
  <c r="A125" i="1"/>
  <c r="A1050" i="1"/>
  <c r="A126" i="1"/>
  <c r="A4457" i="1"/>
  <c r="A2106" i="1"/>
  <c r="A4458" i="1"/>
  <c r="A959" i="1"/>
  <c r="A518" i="1"/>
  <c r="A1720" i="1"/>
  <c r="A1721" i="1"/>
  <c r="A824" i="1"/>
  <c r="A3121" i="1"/>
  <c r="A1328" i="1"/>
  <c r="A3122" i="1"/>
  <c r="A6153" i="1"/>
  <c r="A1777" i="1"/>
  <c r="A184" i="1"/>
  <c r="A3123" i="1"/>
  <c r="A1778" i="1"/>
  <c r="A7774" i="1"/>
  <c r="A1008" i="1"/>
  <c r="A4510" i="1"/>
  <c r="A7284" i="1"/>
  <c r="A7285" i="1"/>
  <c r="A192" i="1"/>
  <c r="A193" i="1"/>
  <c r="A1307" i="1"/>
  <c r="A425" i="1"/>
  <c r="A426" i="1"/>
  <c r="A1154" i="1"/>
  <c r="A5679" i="1"/>
  <c r="A5680" i="1"/>
  <c r="A5943" i="1"/>
  <c r="A5944" i="1"/>
  <c r="A767" i="1"/>
  <c r="A3897" i="1"/>
  <c r="A2088" i="1"/>
  <c r="A1645" i="1"/>
  <c r="A5681" i="1"/>
  <c r="A8298" i="1"/>
  <c r="A8299" i="1"/>
  <c r="A8300" i="1"/>
  <c r="A6627" i="1"/>
  <c r="A2095" i="1"/>
  <c r="A1216" i="1"/>
  <c r="A1217" i="1"/>
  <c r="A311" i="1"/>
  <c r="A3222" i="1"/>
  <c r="A2148" i="1"/>
  <c r="A2965" i="1"/>
  <c r="A3962" i="1"/>
  <c r="A8309" i="1"/>
  <c r="A6494" i="1"/>
  <c r="A2966" i="1"/>
  <c r="A2610" i="1"/>
  <c r="A4087" i="1"/>
  <c r="A7379" i="1"/>
  <c r="A3608" i="1"/>
  <c r="A365" i="1"/>
  <c r="A4383" i="1"/>
  <c r="A4160" i="1"/>
  <c r="A3118" i="1"/>
  <c r="A31" i="1"/>
  <c r="A4020" i="1"/>
  <c r="A1613" i="1"/>
  <c r="A4384" i="1"/>
  <c r="A4385" i="1"/>
  <c r="A2422" i="1"/>
  <c r="A4386" i="1"/>
  <c r="A3119" i="1"/>
  <c r="A537" i="1"/>
  <c r="A4337" i="1"/>
  <c r="A3884" i="1"/>
  <c r="A538" i="1"/>
  <c r="A4021" i="1"/>
  <c r="A2441" i="1"/>
  <c r="A2852" i="1"/>
  <c r="A5445" i="1"/>
  <c r="A6225" i="1"/>
  <c r="A6226" i="1"/>
  <c r="A8204" i="1"/>
  <c r="A745" i="1"/>
  <c r="A746" i="1"/>
  <c r="A5551" i="1"/>
  <c r="A7532" i="1"/>
  <c r="A747" i="1"/>
  <c r="A7533" i="1"/>
  <c r="A756" i="1"/>
  <c r="A7243" i="1"/>
  <c r="A7797" i="1"/>
  <c r="A7299" i="1"/>
  <c r="A7798" i="1"/>
  <c r="A7244" i="1"/>
  <c r="A5597" i="1"/>
  <c r="A5239" i="1"/>
  <c r="A7459" i="1"/>
  <c r="A2623" i="1"/>
  <c r="A1411" i="1"/>
  <c r="A2624" i="1"/>
  <c r="A4631" i="1"/>
  <c r="A4206" i="1"/>
  <c r="A2573" i="1"/>
  <c r="A3766" i="1"/>
  <c r="A5531" i="1"/>
  <c r="A1872" i="1"/>
  <c r="A218" i="1"/>
  <c r="A3698" i="1"/>
  <c r="A3477" i="1"/>
  <c r="A2274" i="1"/>
  <c r="A6056" i="1"/>
  <c r="A521" i="1"/>
  <c r="A3727" i="1"/>
  <c r="A3478" i="1"/>
  <c r="A3699" i="1"/>
  <c r="A1006" i="1"/>
  <c r="A2821" i="1"/>
  <c r="A3700" i="1"/>
  <c r="A4107" i="1"/>
  <c r="A8063" i="1"/>
  <c r="A5866" i="1"/>
  <c r="A1788" i="1"/>
  <c r="A7749" i="1"/>
  <c r="A8144" i="1"/>
  <c r="A6862" i="1"/>
  <c r="A8088" i="1"/>
  <c r="A928" i="1"/>
  <c r="A6448" i="1"/>
  <c r="A4887" i="1"/>
  <c r="A7750" i="1"/>
  <c r="A526" i="1"/>
  <c r="A527" i="1"/>
  <c r="A528" i="1"/>
  <c r="A510" i="1"/>
  <c r="A2939" i="1"/>
  <c r="A929" i="1"/>
  <c r="A5705" i="1"/>
  <c r="A2940" i="1"/>
  <c r="A8064" i="1"/>
  <c r="A5706" i="1"/>
  <c r="A3174" i="1"/>
  <c r="A3063" i="1"/>
  <c r="A529" i="1"/>
  <c r="A8145" i="1"/>
  <c r="A930" i="1"/>
  <c r="A8089" i="1"/>
  <c r="A2941" i="1"/>
  <c r="A4509" i="1"/>
  <c r="A8065" i="1"/>
  <c r="A5941" i="1"/>
  <c r="A5711" i="1"/>
  <c r="A8237" i="1"/>
  <c r="A5712" i="1"/>
  <c r="A6009" i="1"/>
  <c r="A6788" i="1"/>
  <c r="A770" i="1"/>
  <c r="A4699" i="1"/>
  <c r="A783" i="1"/>
  <c r="A3090" i="1"/>
  <c r="A2014" i="1"/>
  <c r="A4958" i="1"/>
  <c r="A2317" i="1"/>
  <c r="A2318" i="1"/>
  <c r="A2319" i="1"/>
  <c r="A4402" i="1"/>
  <c r="A4688" i="1"/>
  <c r="A4689" i="1"/>
  <c r="A5836" i="1"/>
  <c r="A4959" i="1"/>
  <c r="A6992" i="1"/>
  <c r="A7043" i="1"/>
  <c r="A7044" i="1"/>
  <c r="A7501" i="1"/>
  <c r="A1497" i="1"/>
  <c r="A7502" i="1"/>
  <c r="A3372" i="1"/>
  <c r="A3373" i="1"/>
  <c r="A3374" i="1"/>
  <c r="A4746" i="1"/>
  <c r="A3758" i="1"/>
  <c r="A238" i="1"/>
  <c r="A459" i="1"/>
  <c r="A239" i="1"/>
  <c r="A460" i="1"/>
  <c r="A2841" i="1"/>
  <c r="A1779" i="1"/>
  <c r="A62" i="1"/>
  <c r="A2487" i="1"/>
  <c r="A5905" i="1"/>
  <c r="A4897" i="1"/>
  <c r="A4608" i="1"/>
  <c r="A3985" i="1"/>
  <c r="A726" i="1"/>
  <c r="A4609" i="1"/>
  <c r="A727" i="1"/>
  <c r="A6105" i="1"/>
  <c r="A4898" i="1"/>
  <c r="A4899" i="1"/>
  <c r="A3701" i="1"/>
  <c r="A3702" i="1"/>
  <c r="A787" i="1"/>
  <c r="A1843" i="1"/>
  <c r="A1844" i="1"/>
  <c r="A1914" i="1"/>
  <c r="A2625" i="1"/>
  <c r="A8074" i="1"/>
  <c r="A4194" i="1"/>
  <c r="A4195" i="1"/>
  <c r="A3136" i="1"/>
  <c r="A3361" i="1"/>
  <c r="A7112" i="1"/>
  <c r="A2488" i="1"/>
  <c r="A3053" i="1"/>
  <c r="A3054" i="1"/>
  <c r="A2569" i="1"/>
  <c r="A2237" i="1"/>
  <c r="A2570" i="1"/>
  <c r="A2452" i="1"/>
  <c r="A4153" i="1"/>
  <c r="A3525" i="1"/>
  <c r="A3526" i="1"/>
  <c r="A23" i="1"/>
  <c r="A1139" i="1"/>
  <c r="A7040" i="1"/>
  <c r="A3364" i="1"/>
  <c r="A7505" i="1"/>
  <c r="A2612" i="1"/>
  <c r="A6491" i="1"/>
  <c r="A2714" i="1"/>
  <c r="A7041" i="1"/>
  <c r="A3079" i="1"/>
  <c r="A2805" i="1"/>
  <c r="A5007" i="1"/>
  <c r="A2361" i="1"/>
  <c r="A3080" i="1"/>
  <c r="A1261" i="1"/>
  <c r="A1282" i="1"/>
  <c r="A4633" i="1"/>
  <c r="A7775" i="1"/>
  <c r="A4634" i="1"/>
  <c r="A6305" i="1"/>
  <c r="A4881" i="1"/>
  <c r="A4888" i="1"/>
  <c r="A4882" i="1"/>
  <c r="A6306" i="1"/>
  <c r="A4883" i="1"/>
  <c r="A7124" i="1"/>
  <c r="A6307" i="1"/>
  <c r="A6635" i="1"/>
  <c r="A5808" i="1"/>
  <c r="A7100" i="1"/>
  <c r="A7101" i="1"/>
  <c r="A7102" i="1"/>
  <c r="A3258" i="1"/>
  <c r="A3259" i="1"/>
  <c r="A8039" i="1"/>
  <c r="A7888" i="1"/>
  <c r="A6511" i="1"/>
  <c r="A7889" i="1"/>
  <c r="A748" i="1"/>
  <c r="A7890" i="1"/>
  <c r="A7891" i="1"/>
  <c r="A818" i="1"/>
  <c r="A819" i="1"/>
  <c r="A7524" i="1"/>
  <c r="A7479" i="1"/>
  <c r="A7348" i="1"/>
  <c r="A4575" i="1"/>
  <c r="A4576" i="1"/>
  <c r="A7480" i="1"/>
  <c r="A3085" i="1"/>
  <c r="A2180" i="1"/>
  <c r="A7070" i="1"/>
  <c r="A6241" i="1"/>
  <c r="A2329" i="1"/>
  <c r="A7305" i="1"/>
  <c r="A1767" i="1"/>
  <c r="A7771" i="1"/>
  <c r="A7772" i="1"/>
  <c r="A8193" i="1"/>
  <c r="A1768" i="1"/>
  <c r="A8288" i="1"/>
  <c r="A5643" i="1"/>
  <c r="A8289" i="1"/>
  <c r="A822" i="1"/>
  <c r="A823" i="1"/>
  <c r="A1715" i="1"/>
  <c r="A1560" i="1"/>
  <c r="A6428" i="1"/>
  <c r="A6429" i="1"/>
  <c r="A7536" i="1"/>
  <c r="A937" i="1"/>
  <c r="A3017" i="1"/>
  <c r="A5067" i="1"/>
  <c r="A5068" i="1"/>
  <c r="A7537" i="1"/>
  <c r="A7538" i="1"/>
  <c r="A2236" i="1"/>
  <c r="A5222" i="1"/>
  <c r="A3018" i="1"/>
  <c r="A3019" i="1"/>
  <c r="A3020" i="1"/>
  <c r="A4103" i="1"/>
  <c r="A3171" i="1"/>
  <c r="A6946" i="1"/>
  <c r="A4532" i="1"/>
  <c r="A1314" i="1"/>
  <c r="A8103" i="1"/>
  <c r="A4104" i="1"/>
  <c r="A4105" i="1"/>
  <c r="A8104" i="1"/>
  <c r="A5006" i="1"/>
  <c r="A8150" i="1"/>
  <c r="A7608" i="1"/>
  <c r="A8057" i="1"/>
  <c r="A8151" i="1"/>
  <c r="A4308" i="1"/>
  <c r="A1838" i="1"/>
  <c r="A3209" i="1"/>
  <c r="A1357" i="1"/>
  <c r="A3142" i="1"/>
  <c r="A5552" i="1"/>
  <c r="A2022" i="1"/>
  <c r="A2023" i="1"/>
  <c r="A2024" i="1"/>
  <c r="A2953" i="1"/>
  <c r="A5420" i="1"/>
  <c r="A3760" i="1"/>
  <c r="A580" i="1"/>
  <c r="A6096" i="1"/>
  <c r="A6097" i="1"/>
  <c r="A5568" i="1"/>
  <c r="A840" i="1"/>
  <c r="A951" i="1"/>
  <c r="A952" i="1"/>
  <c r="A7922" i="1"/>
  <c r="A886" i="1"/>
  <c r="A5265" i="1"/>
  <c r="A7923" i="1"/>
  <c r="A8081" i="1"/>
  <c r="A5081" i="1"/>
  <c r="A8082" i="1"/>
  <c r="A6876" i="1"/>
  <c r="A853" i="1"/>
  <c r="A1018" i="1"/>
  <c r="A864" i="1"/>
  <c r="A865" i="1"/>
  <c r="A989" i="1"/>
  <c r="A4643" i="1"/>
  <c r="A4644" i="1"/>
  <c r="A1784" i="1"/>
  <c r="A2363" i="1"/>
  <c r="A2364" i="1"/>
  <c r="A1785" i="1"/>
  <c r="A1786" i="1"/>
  <c r="A1787" i="1"/>
  <c r="A3560" i="1"/>
  <c r="A6845" i="1"/>
  <c r="A6846" i="1"/>
  <c r="A6847" i="1"/>
  <c r="A6848" i="1"/>
  <c r="A6849" i="1"/>
  <c r="A594" i="1"/>
  <c r="A2036" i="1"/>
  <c r="A3416" i="1"/>
  <c r="A3417" i="1"/>
  <c r="A3418" i="1"/>
  <c r="A1172" i="1"/>
  <c r="A143" i="1"/>
  <c r="A2127" i="1"/>
  <c r="A1069" i="1"/>
  <c r="A1173" i="1"/>
  <c r="A1070" i="1"/>
  <c r="A1071" i="1"/>
  <c r="A6426" i="1"/>
  <c r="A6284" i="1"/>
  <c r="A1468" i="1"/>
  <c r="A5030" i="1"/>
  <c r="A4372" i="1"/>
  <c r="A3871" i="1"/>
  <c r="A7474" i="1"/>
  <c r="A6824" i="1"/>
  <c r="A1475" i="1"/>
  <c r="A4301" i="1"/>
  <c r="A4302" i="1"/>
  <c r="A6825" i="1"/>
  <c r="A8146" i="1"/>
  <c r="A8147" i="1"/>
  <c r="A6855" i="1"/>
  <c r="A4724" i="1"/>
  <c r="A5201" i="1"/>
  <c r="A3963" i="1"/>
  <c r="A935" i="1"/>
  <c r="A5202" i="1"/>
  <c r="A5203" i="1"/>
  <c r="A4524" i="1"/>
  <c r="A936" i="1"/>
  <c r="A3624" i="1"/>
  <c r="A912" i="1"/>
  <c r="A7211" i="1"/>
  <c r="A2100" i="1"/>
  <c r="A6973" i="1"/>
  <c r="A7630" i="1"/>
  <c r="A7631" i="1"/>
  <c r="A5830" i="1"/>
  <c r="A6840" i="1"/>
  <c r="A3964" i="1"/>
  <c r="A3494" i="1"/>
  <c r="A4739" i="1"/>
  <c r="A4740" i="1"/>
  <c r="A4741" i="1"/>
  <c r="A1632" i="1"/>
  <c r="A4556" i="1"/>
  <c r="A6792" i="1"/>
  <c r="A1633" i="1"/>
  <c r="A7507" i="1"/>
  <c r="A265" i="1"/>
  <c r="A2053" i="1"/>
  <c r="A543" i="1"/>
  <c r="A544" i="1"/>
  <c r="A2054" i="1"/>
  <c r="A3837" i="1"/>
  <c r="A2483" i="1"/>
  <c r="A226" i="1"/>
  <c r="A5795" i="1"/>
  <c r="A5796" i="1"/>
  <c r="A2808" i="1"/>
  <c r="A2809" i="1"/>
  <c r="A7660" i="1"/>
  <c r="A7661" i="1"/>
  <c r="A133" i="1"/>
  <c r="A2810" i="1"/>
  <c r="A107" i="1"/>
  <c r="A4698" i="1"/>
  <c r="A4110" i="1"/>
  <c r="A4111" i="1"/>
  <c r="A4834" i="1"/>
  <c r="A4466" i="1"/>
  <c r="A4835" i="1"/>
  <c r="A1680" i="1"/>
  <c r="A7292" i="1"/>
  <c r="A2029" i="1"/>
  <c r="A3349" i="1"/>
  <c r="A1681" i="1"/>
  <c r="A7145" i="1"/>
  <c r="A5518" i="1"/>
  <c r="A5519" i="1"/>
  <c r="A957" i="1"/>
  <c r="A4921" i="1"/>
  <c r="A6951" i="1"/>
  <c r="A7390" i="1"/>
  <c r="A627" i="1"/>
  <c r="A3564" i="1"/>
  <c r="A5252" i="1"/>
  <c r="A4001" i="1"/>
  <c r="A2182" i="1"/>
  <c r="A2621" i="1"/>
  <c r="A4687" i="1"/>
  <c r="A6839" i="1"/>
  <c r="A3605" i="1"/>
  <c r="A2521" i="1"/>
  <c r="A2522" i="1"/>
  <c r="A2523" i="1"/>
  <c r="A3606" i="1"/>
  <c r="A3663" i="1"/>
  <c r="A6481" i="1"/>
  <c r="A4283" i="1"/>
  <c r="A3664" i="1"/>
  <c r="A4284" i="1"/>
  <c r="A4913" i="1"/>
  <c r="A4997" i="1"/>
  <c r="A6220" i="1"/>
  <c r="A6221" i="1"/>
  <c r="A6482" i="1"/>
  <c r="A6483" i="1"/>
  <c r="A354" i="1"/>
  <c r="A432" i="1"/>
  <c r="A2146" i="1"/>
  <c r="A3205" i="1"/>
  <c r="A990" i="1"/>
  <c r="A991" i="1"/>
  <c r="A3574" i="1"/>
  <c r="A2746" i="1"/>
  <c r="A1954" i="1"/>
  <c r="A796" i="1"/>
  <c r="A3426" i="1"/>
  <c r="A2238" i="1"/>
  <c r="A797" i="1"/>
  <c r="A2239" i="1"/>
  <c r="A3427" i="1"/>
  <c r="A3428" i="1"/>
  <c r="A2272" i="1"/>
  <c r="A5215" i="1"/>
  <c r="A1737" i="1"/>
  <c r="A2194" i="1"/>
  <c r="A4224" i="1"/>
  <c r="A1854" i="1"/>
  <c r="A4225" i="1"/>
  <c r="A5854" i="1"/>
  <c r="A2195" i="1"/>
  <c r="A2196" i="1"/>
  <c r="A1855" i="1"/>
  <c r="A5855" i="1"/>
  <c r="A2197" i="1"/>
  <c r="A5770" i="1"/>
  <c r="A7846" i="1"/>
  <c r="A7847" i="1"/>
  <c r="A1738" i="1"/>
  <c r="A1739" i="1"/>
  <c r="A2273" i="1"/>
  <c r="A2920" i="1"/>
  <c r="A3981" i="1"/>
  <c r="A958" i="1"/>
  <c r="A1875" i="1"/>
  <c r="A1876" i="1"/>
  <c r="A2743" i="1"/>
  <c r="A3207" i="1"/>
  <c r="A3277" i="1"/>
  <c r="A5358" i="1"/>
  <c r="A3208" i="1"/>
  <c r="A7515" i="1"/>
  <c r="A3278" i="1"/>
  <c r="A6529" i="1"/>
  <c r="A2449" i="1"/>
  <c r="A3033" i="1"/>
  <c r="A5428" i="1"/>
  <c r="A1750" i="1"/>
  <c r="A3034" i="1"/>
  <c r="A8105" i="1"/>
  <c r="A6530" i="1"/>
  <c r="A2450" i="1"/>
  <c r="A7008" i="1"/>
  <c r="A3035" i="1"/>
  <c r="A5429" i="1"/>
  <c r="A8106" i="1"/>
  <c r="A3036" i="1"/>
  <c r="A6531" i="1"/>
  <c r="A1751" i="1"/>
  <c r="A7009" i="1"/>
  <c r="A7985" i="1"/>
  <c r="A7606" i="1"/>
  <c r="A7602" i="1"/>
  <c r="A5737" i="1"/>
  <c r="A7607" i="1"/>
  <c r="A7603" i="1"/>
  <c r="A1022" i="1"/>
  <c r="A3273" i="1"/>
  <c r="A2366" i="1"/>
  <c r="A5432" i="1"/>
  <c r="A6878" i="1"/>
  <c r="A6608" i="1"/>
  <c r="A63" i="1"/>
  <c r="A64" i="1"/>
  <c r="A976" i="1"/>
  <c r="A3170" i="1"/>
  <c r="A977" i="1"/>
  <c r="A978" i="1"/>
  <c r="A979" i="1"/>
  <c r="A1900" i="1"/>
  <c r="A3894" i="1"/>
  <c r="A3895" i="1"/>
  <c r="A3896" i="1"/>
  <c r="A6114" i="1"/>
  <c r="A1901" i="1"/>
  <c r="A7983" i="1"/>
  <c r="A2710" i="1"/>
  <c r="A1902" i="1"/>
  <c r="A6115" i="1"/>
  <c r="A2711" i="1"/>
  <c r="A2712" i="1"/>
  <c r="A6461" i="1"/>
  <c r="A6082" i="1"/>
  <c r="A1322" i="1"/>
  <c r="A2103" i="1"/>
  <c r="A2925" i="1"/>
  <c r="A7984" i="1"/>
  <c r="A4914" i="1"/>
  <c r="A7910" i="1"/>
  <c r="A4324" i="1"/>
  <c r="A7676" i="1"/>
  <c r="A4325" i="1"/>
  <c r="A5121" i="1"/>
  <c r="A8274" i="1"/>
  <c r="A8275" i="1"/>
  <c r="A7093" i="1"/>
  <c r="A211" i="1"/>
  <c r="A8276" i="1"/>
  <c r="A2653" i="1"/>
  <c r="A2278" i="1"/>
  <c r="A8277" i="1"/>
  <c r="A1597" i="1"/>
  <c r="A3383" i="1"/>
  <c r="A3384" i="1"/>
  <c r="A3385" i="1"/>
  <c r="A200" i="1"/>
  <c r="A3386" i="1"/>
  <c r="A1691" i="1"/>
  <c r="A5431" i="1"/>
  <c r="A3057" i="1"/>
  <c r="A3387" i="1"/>
  <c r="A883" i="1"/>
  <c r="A884" i="1"/>
  <c r="A1598" i="1"/>
  <c r="A1599" i="1"/>
  <c r="A1692" i="1"/>
  <c r="A2552" i="1"/>
  <c r="A2553" i="1"/>
  <c r="A2554" i="1"/>
  <c r="A3388" i="1"/>
  <c r="A3499" i="1"/>
  <c r="A3500" i="1"/>
  <c r="A5837" i="1"/>
  <c r="A2891" i="1"/>
  <c r="A4486" i="1"/>
  <c r="A2892" i="1"/>
  <c r="A4487" i="1"/>
  <c r="A1412" i="1"/>
  <c r="A926" i="1"/>
  <c r="A1747" i="1"/>
  <c r="A1773" i="1"/>
  <c r="A3971" i="1"/>
  <c r="A4040" i="1"/>
  <c r="A4041" i="1"/>
  <c r="A1748" i="1"/>
  <c r="A336" i="1"/>
  <c r="A410" i="1"/>
  <c r="A1298" i="1"/>
  <c r="A411" i="1"/>
  <c r="A1299" i="1"/>
  <c r="A337" i="1"/>
  <c r="A412" i="1"/>
  <c r="A413" i="1"/>
  <c r="A3553" i="1"/>
  <c r="A4238" i="1"/>
  <c r="A5970" i="1"/>
  <c r="A2172" i="1"/>
  <c r="A4197" i="1"/>
  <c r="A491" i="1"/>
  <c r="A492" i="1"/>
  <c r="A2173" i="1"/>
  <c r="A493" i="1"/>
  <c r="A3586" i="1"/>
  <c r="A494" i="1"/>
  <c r="A3713" i="1"/>
  <c r="A7334" i="1"/>
  <c r="A390" i="1"/>
  <c r="A391" i="1"/>
  <c r="A2788" i="1"/>
  <c r="A7071" i="1"/>
  <c r="A392" i="1"/>
  <c r="A7684" i="1"/>
  <c r="A1735" i="1"/>
  <c r="A1736" i="1"/>
  <c r="A3714" i="1"/>
  <c r="A2789" i="1"/>
  <c r="A7609" i="1"/>
  <c r="A1176" i="1"/>
  <c r="A3108" i="1"/>
  <c r="A7921" i="1"/>
  <c r="A1177" i="1"/>
  <c r="A7610" i="1"/>
  <c r="A4668" i="1"/>
  <c r="A6204" i="1"/>
  <c r="A749" i="1"/>
  <c r="A4737" i="1"/>
  <c r="A3967" i="1"/>
  <c r="A4669" i="1"/>
  <c r="A2104" i="1"/>
  <c r="A6424" i="1"/>
  <c r="A5025" i="1"/>
  <c r="A7669" i="1"/>
  <c r="A7670" i="1"/>
  <c r="A570" i="1"/>
  <c r="A4067" i="1"/>
  <c r="A2517" i="1"/>
  <c r="A2518" i="1"/>
  <c r="A571" i="1"/>
  <c r="A4068" i="1"/>
  <c r="A4069" i="1"/>
  <c r="A1653" i="1"/>
  <c r="A1658" i="1"/>
  <c r="A5812" i="1"/>
  <c r="A1659" i="1"/>
  <c r="A572" i="1"/>
  <c r="A5945" i="1"/>
  <c r="A1338" i="1"/>
  <c r="A5803" i="1"/>
  <c r="A2727" i="1"/>
  <c r="A2728" i="1"/>
  <c r="A2729" i="1"/>
  <c r="A3139" i="1"/>
  <c r="A3301" i="1"/>
  <c r="A4692" i="1"/>
  <c r="A4693" i="1"/>
  <c r="A5663" i="1"/>
  <c r="A5946" i="1"/>
  <c r="A280" i="1"/>
  <c r="A5182" i="1"/>
  <c r="A7842" i="1"/>
  <c r="A5183" i="1"/>
  <c r="A3844" i="1"/>
  <c r="A2367" i="1"/>
  <c r="A5184" i="1"/>
  <c r="A7690" i="1"/>
  <c r="A3845" i="1"/>
  <c r="A4906" i="1"/>
  <c r="A5189" i="1"/>
  <c r="A8079" i="1"/>
  <c r="A5190" i="1"/>
  <c r="A7125" i="1"/>
  <c r="A7126" i="1"/>
  <c r="A2702" i="1"/>
  <c r="A216" i="1"/>
  <c r="A2703" i="1"/>
  <c r="A4855" i="1"/>
  <c r="A262" i="1"/>
  <c r="A1319" i="1"/>
  <c r="A4121" i="1"/>
  <c r="A4122" i="1"/>
  <c r="A1320" i="1"/>
  <c r="A1321" i="1"/>
  <c r="A3450" i="1"/>
  <c r="A263" i="1"/>
  <c r="A7843" i="1"/>
  <c r="A2045" i="1"/>
  <c r="A5987" i="1"/>
  <c r="A7755" i="1"/>
  <c r="A4123" i="1"/>
  <c r="A7997" i="1"/>
  <c r="A7199" i="1"/>
  <c r="A7200" i="1"/>
  <c r="A7998" i="1"/>
  <c r="A3679" i="1"/>
  <c r="A1110" i="1"/>
  <c r="A4170" i="1"/>
  <c r="A3680" i="1"/>
  <c r="A1361" i="1"/>
  <c r="A4432" i="1"/>
  <c r="A1059" i="1"/>
  <c r="A2680" i="1"/>
  <c r="A4244" i="1"/>
  <c r="A4433" i="1"/>
  <c r="A3390" i="1"/>
  <c r="A7395" i="1"/>
  <c r="A3461" i="1"/>
  <c r="A2849" i="1"/>
  <c r="A2204" i="1"/>
  <c r="A1423" i="1"/>
  <c r="A2205" i="1"/>
  <c r="A3219" i="1"/>
  <c r="A7289" i="1"/>
  <c r="A3220" i="1"/>
  <c r="A3462" i="1"/>
  <c r="A7290" i="1"/>
  <c r="A8068" i="1"/>
  <c r="A4008" i="1"/>
  <c r="A7175" i="1"/>
  <c r="A5579" i="1"/>
  <c r="A7067" i="1"/>
  <c r="A2858" i="1"/>
  <c r="A169" i="1"/>
  <c r="A7176" i="1"/>
  <c r="A7068" i="1"/>
  <c r="A3492" i="1"/>
  <c r="A6235" i="1"/>
  <c r="A3493" i="1"/>
  <c r="A4398" i="1"/>
  <c r="A6713" i="1"/>
  <c r="A7968" i="1"/>
  <c r="A3779" i="1"/>
  <c r="A3128" i="1"/>
  <c r="A3780" i="1"/>
  <c r="A652" i="1"/>
  <c r="A3781" i="1"/>
  <c r="A6680" i="1"/>
  <c r="A6250" i="1"/>
  <c r="A6368" i="1"/>
  <c r="A7478" i="1"/>
  <c r="A6251" i="1"/>
  <c r="A6252" i="1"/>
  <c r="A6369" i="1"/>
  <c r="A6253" i="1"/>
  <c r="A1074" i="1"/>
  <c r="A1227" i="1"/>
  <c r="A7511" i="1"/>
  <c r="A1459" i="1"/>
  <c r="A7512" i="1"/>
  <c r="A1460" i="1"/>
  <c r="A4136" i="1"/>
  <c r="A6616" i="1"/>
  <c r="A6617" i="1"/>
  <c r="A3401" i="1"/>
  <c r="A1140" i="1"/>
  <c r="A7513" i="1"/>
  <c r="A1141" i="1"/>
  <c r="A6618" i="1"/>
  <c r="A2756" i="1"/>
  <c r="A3518" i="1"/>
  <c r="A5693" i="1"/>
  <c r="A2757" i="1"/>
  <c r="A2758" i="1"/>
  <c r="A3519" i="1"/>
  <c r="A837" i="1"/>
  <c r="A838" i="1"/>
  <c r="A4185" i="1"/>
  <c r="A2291" i="1"/>
  <c r="A4186" i="1"/>
  <c r="A2292" i="1"/>
  <c r="A1641" i="1"/>
  <c r="A4187" i="1"/>
  <c r="A1642" i="1"/>
  <c r="A1155" i="1"/>
  <c r="A7717" i="1"/>
  <c r="A2125" i="1"/>
  <c r="A5224" i="1"/>
  <c r="A181" i="1"/>
  <c r="A763" i="1"/>
  <c r="A1811" i="1"/>
  <c r="A1812" i="1"/>
  <c r="A2126" i="1"/>
  <c r="A5745" i="1"/>
  <c r="A4618" i="1"/>
  <c r="A5746" i="1"/>
  <c r="A8194" i="1"/>
  <c r="A139" i="1"/>
  <c r="A2725" i="1"/>
  <c r="A3440" i="1"/>
  <c r="A751" i="1"/>
  <c r="A6986" i="1"/>
  <c r="A3643" i="1"/>
  <c r="A6539" i="1"/>
  <c r="A7468" i="1"/>
  <c r="A6540" i="1"/>
  <c r="A1358" i="1"/>
  <c r="A7469" i="1"/>
  <c r="A3105" i="1"/>
  <c r="A6987" i="1"/>
  <c r="A3106" i="1"/>
  <c r="A7713" i="1"/>
  <c r="A3672" i="1"/>
  <c r="A752" i="1"/>
  <c r="A8195" i="1"/>
  <c r="A5261" i="1"/>
  <c r="A5262" i="1"/>
  <c r="A707" i="1"/>
  <c r="A2186" i="1"/>
  <c r="A1982" i="1"/>
  <c r="A2149" i="1"/>
  <c r="A1983" i="1"/>
  <c r="A1984" i="1"/>
  <c r="A2150" i="1"/>
  <c r="A2151" i="1"/>
  <c r="A2954" i="1"/>
  <c r="A1316" i="1"/>
  <c r="A1317" i="1"/>
  <c r="A1318" i="1"/>
  <c r="A1887" i="1"/>
  <c r="A2955" i="1"/>
  <c r="A1885" i="1"/>
  <c r="A1886" i="1"/>
  <c r="A2161" i="1"/>
  <c r="A6418" i="1"/>
  <c r="A1948" i="1"/>
  <c r="A3215" i="1"/>
  <c r="A4963" i="1"/>
  <c r="A4964" i="1"/>
  <c r="A4965" i="1"/>
  <c r="A6021" i="1"/>
  <c r="A379" i="1"/>
  <c r="A5820" i="1"/>
  <c r="A6790" i="1"/>
  <c r="A380" i="1"/>
  <c r="A6651" i="1"/>
  <c r="A7826" i="1"/>
  <c r="A5906" i="1"/>
  <c r="A1555" i="1"/>
  <c r="A6943" i="1"/>
  <c r="A3045" i="1"/>
  <c r="A6383" i="1"/>
  <c r="A7743" i="1"/>
  <c r="A1649" i="1"/>
  <c r="A5709" i="1"/>
  <c r="A1457" i="1"/>
  <c r="A6596" i="1"/>
  <c r="A1650" i="1"/>
  <c r="A1824" i="1"/>
  <c r="A3312" i="1"/>
  <c r="A3313" i="1"/>
  <c r="A1825" i="1"/>
  <c r="A2859" i="1"/>
  <c r="A7955" i="1"/>
  <c r="A7803" i="1"/>
  <c r="A4545" i="1"/>
  <c r="A7039" i="1"/>
  <c r="A7956" i="1"/>
  <c r="A5422" i="1"/>
  <c r="A5276" i="1"/>
  <c r="A5277" i="1"/>
  <c r="A6984" i="1"/>
  <c r="A6985" i="1"/>
  <c r="A3111" i="1"/>
  <c r="A4052" i="1"/>
  <c r="A5278" i="1"/>
  <c r="A6177" i="1"/>
  <c r="A6178" i="1"/>
  <c r="A2691" i="1"/>
  <c r="A3835" i="1"/>
  <c r="A3976" i="1"/>
  <c r="A3836" i="1"/>
  <c r="A5459" i="1"/>
  <c r="A1624" i="1"/>
  <c r="A3977" i="1"/>
  <c r="A2442" i="1"/>
  <c r="A3978" i="1"/>
  <c r="A1651" i="1"/>
  <c r="A2961" i="1"/>
  <c r="A2033" i="1"/>
  <c r="A3232" i="1"/>
  <c r="A2962" i="1"/>
  <c r="A2398" i="1"/>
  <c r="A2963" i="1"/>
  <c r="A2964" i="1"/>
  <c r="A3233" i="1"/>
  <c r="A2218" i="1"/>
  <c r="A4836" i="1"/>
  <c r="A7475" i="1"/>
  <c r="A7476" i="1"/>
  <c r="A2198" i="1"/>
  <c r="A4837" i="1"/>
  <c r="A5146" i="1"/>
  <c r="A278" i="1"/>
  <c r="A2199" i="1"/>
  <c r="A7477" i="1"/>
  <c r="A198" i="1"/>
  <c r="A5147" i="1"/>
  <c r="A6955" i="1"/>
  <c r="A3264" i="1"/>
  <c r="A3265" i="1"/>
  <c r="A3266" i="1"/>
  <c r="A2761" i="1"/>
  <c r="A4410" i="1"/>
  <c r="A5136" i="1"/>
  <c r="A7148" i="1"/>
  <c r="A2495" i="1"/>
  <c r="A4177" i="1"/>
  <c r="A2496" i="1"/>
  <c r="A1349" i="1"/>
  <c r="A7335" i="1"/>
  <c r="A7149" i="1"/>
  <c r="A3792" i="1"/>
  <c r="A2582" i="1"/>
  <c r="A3793" i="1"/>
  <c r="A3167" i="1"/>
  <c r="A4590" i="1"/>
  <c r="A3168" i="1"/>
  <c r="A6031" i="1"/>
  <c r="A342" i="1"/>
  <c r="A2144" i="1"/>
  <c r="A6879" i="1"/>
  <c r="A6032" i="1"/>
  <c r="A2583" i="1"/>
  <c r="A5253" i="1"/>
  <c r="A2145" i="1"/>
  <c r="A3169" i="1"/>
  <c r="A5254" i="1"/>
  <c r="A5255" i="1"/>
  <c r="A5381" i="1"/>
  <c r="A7052" i="1"/>
  <c r="A3911" i="1"/>
  <c r="A7053" i="1"/>
  <c r="A7054" i="1"/>
  <c r="A2759" i="1"/>
  <c r="A6081" i="1"/>
  <c r="A2760" i="1"/>
  <c r="A3744" i="1"/>
  <c r="A3745" i="1"/>
  <c r="A3746" i="1"/>
  <c r="A4794" i="1"/>
  <c r="A2327" i="1"/>
  <c r="A3934" i="1"/>
  <c r="A3935" i="1"/>
  <c r="A4795" i="1"/>
  <c r="A7132" i="1"/>
  <c r="A7133" i="1"/>
  <c r="A4796" i="1"/>
  <c r="A7134" i="1"/>
  <c r="A7089" i="1"/>
  <c r="A3936" i="1"/>
  <c r="A1710" i="1"/>
  <c r="A5365" i="1"/>
  <c r="A6850" i="1"/>
  <c r="A5673" i="1"/>
  <c r="A7571" i="1"/>
  <c r="A5366" i="1"/>
  <c r="A3582" i="1"/>
  <c r="A5195" i="1"/>
  <c r="A5196" i="1"/>
  <c r="A7572" i="1"/>
  <c r="A6804" i="1"/>
  <c r="A6310" i="1"/>
  <c r="A1414" i="1"/>
  <c r="A1918" i="1"/>
  <c r="A8100" i="1"/>
  <c r="A4502" i="1"/>
  <c r="A3695" i="1"/>
  <c r="A1415" i="1"/>
  <c r="A4503" i="1"/>
  <c r="A1315" i="1"/>
  <c r="A1161" i="1"/>
  <c r="A2242" i="1"/>
  <c r="A1162" i="1"/>
  <c r="A5801" i="1"/>
  <c r="A7960" i="1"/>
  <c r="A5802" i="1"/>
  <c r="A3554" i="1"/>
  <c r="A7074" i="1"/>
  <c r="A3763" i="1"/>
  <c r="A6794" i="1"/>
  <c r="A2466" i="1"/>
  <c r="A1228" i="1"/>
  <c r="A1229" i="1"/>
  <c r="A1230" i="1"/>
  <c r="A1231" i="1"/>
  <c r="A5076" i="1"/>
  <c r="A6008" i="1"/>
  <c r="A4204" i="1"/>
  <c r="A2713" i="1"/>
  <c r="A7970" i="1"/>
  <c r="A2230" i="1"/>
  <c r="A5686" i="1"/>
  <c r="A403" i="1"/>
  <c r="A5410" i="1"/>
  <c r="A6534" i="1"/>
  <c r="A5411" i="1"/>
  <c r="A5412" i="1"/>
  <c r="A7707" i="1"/>
  <c r="A404" i="1"/>
  <c r="A3798" i="1"/>
  <c r="A4872" i="1"/>
  <c r="A3199" i="1"/>
  <c r="A5369" i="1"/>
  <c r="A4303" i="1"/>
  <c r="A891" i="1"/>
  <c r="A5370" i="1"/>
  <c r="A1981" i="1"/>
  <c r="A7342" i="1"/>
  <c r="A6641" i="1"/>
  <c r="A6474" i="1"/>
  <c r="A3517" i="1"/>
  <c r="A5010" i="1"/>
  <c r="A960" i="1"/>
  <c r="A3657" i="1"/>
  <c r="A500" i="1"/>
  <c r="A3658" i="1"/>
  <c r="A4415" i="1"/>
  <c r="A1099" i="1"/>
  <c r="A4061" i="1"/>
  <c r="A4062" i="1"/>
  <c r="A3609" i="1"/>
  <c r="A7848" i="1"/>
  <c r="A1493" i="1"/>
  <c r="A1893" i="1"/>
  <c r="A2662" i="1"/>
  <c r="A2395" i="1"/>
  <c r="A2606" i="1"/>
  <c r="A2663" i="1"/>
  <c r="A3093" i="1"/>
  <c r="A1541" i="1"/>
  <c r="A909" i="1"/>
  <c r="A2664" i="1"/>
  <c r="A3094" i="1"/>
  <c r="A3095" i="1"/>
  <c r="A7331" i="1"/>
  <c r="A7941" i="1"/>
  <c r="A8109" i="1"/>
  <c r="A4095" i="1"/>
  <c r="A4096" i="1"/>
  <c r="A4097" i="1"/>
  <c r="A4098" i="1"/>
  <c r="A4099" i="1"/>
  <c r="A2545" i="1"/>
  <c r="A2546" i="1"/>
  <c r="A2547" i="1"/>
  <c r="A2548" i="1"/>
  <c r="A6314" i="1"/>
  <c r="A4800" i="1"/>
  <c r="A1422" i="1"/>
  <c r="A5377" i="1"/>
  <c r="A5378" i="1"/>
  <c r="A4658" i="1"/>
  <c r="A6315" i="1"/>
  <c r="A4659" i="1"/>
  <c r="A5491" i="1"/>
  <c r="A5862" i="1"/>
  <c r="A8101" i="1"/>
  <c r="A1171" i="1"/>
  <c r="A7461" i="1"/>
  <c r="A6978" i="1"/>
  <c r="A4022" i="1"/>
  <c r="A1032" i="1"/>
  <c r="A1033" i="1"/>
  <c r="A5440" i="1"/>
  <c r="A5492" i="1"/>
  <c r="A1583" i="1"/>
  <c r="A1584" i="1"/>
  <c r="A4023" i="1"/>
  <c r="A5493" i="1"/>
  <c r="A1259" i="1"/>
  <c r="A4460" i="1"/>
  <c r="A1728" i="1"/>
  <c r="A2484" i="1"/>
  <c r="A3479" i="1"/>
  <c r="A3480" i="1"/>
  <c r="A3712" i="1"/>
  <c r="A3720" i="1"/>
  <c r="A3721" i="1"/>
  <c r="A3722" i="1"/>
  <c r="A3723" i="1"/>
  <c r="A4461" i="1"/>
  <c r="A7088" i="1"/>
  <c r="A8025" i="1"/>
  <c r="A1260" i="1"/>
  <c r="A2282" i="1"/>
  <c r="A7454" i="1"/>
  <c r="A6886" i="1"/>
  <c r="A6887" i="1"/>
  <c r="A6888" i="1"/>
  <c r="A7732" i="1"/>
  <c r="A7733" i="1"/>
  <c r="A8249" i="1"/>
  <c r="A3412" i="1"/>
  <c r="A3051" i="1"/>
  <c r="A592" i="1"/>
  <c r="A593" i="1"/>
  <c r="A1326" i="1"/>
  <c r="A2787" i="1"/>
  <c r="A3052" i="1"/>
  <c r="A3465" i="1"/>
  <c r="A1817" i="1"/>
  <c r="A931" i="1"/>
  <c r="A3466" i="1"/>
  <c r="A3467" i="1"/>
  <c r="A4504" i="1"/>
  <c r="A6925" i="1"/>
  <c r="A3696" i="1"/>
  <c r="A36" i="1"/>
  <c r="A3697" i="1"/>
  <c r="A37" i="1"/>
  <c r="A4809" i="1"/>
  <c r="A7822" i="1"/>
  <c r="A6311" i="1"/>
  <c r="A8332" i="1"/>
  <c r="A5427" i="1"/>
  <c r="A8333" i="1"/>
  <c r="A4742" i="1"/>
  <c r="A6328" i="1"/>
  <c r="A7662" i="1"/>
  <c r="A6329" i="1"/>
  <c r="A6683" i="1"/>
  <c r="A7265" i="1"/>
  <c r="A8108" i="1"/>
  <c r="A1733" i="1"/>
  <c r="A8107" i="1"/>
  <c r="A7266" i="1"/>
  <c r="A2246" i="1"/>
  <c r="A6036" i="1"/>
  <c r="A1300" i="1"/>
  <c r="A1301" i="1"/>
  <c r="A1302" i="1"/>
  <c r="A3356" i="1"/>
  <c r="A3357" i="1"/>
  <c r="A3358" i="1"/>
  <c r="A7104" i="1"/>
  <c r="A6592" i="1"/>
  <c r="A6895" i="1"/>
  <c r="A317" i="1"/>
  <c r="A440" i="1"/>
  <c r="A3433" i="1"/>
  <c r="A318" i="1"/>
  <c r="A3434" i="1"/>
  <c r="A319" i="1"/>
  <c r="A320" i="1"/>
  <c r="A1869" i="1"/>
  <c r="A4703" i="1"/>
  <c r="A4704" i="1"/>
  <c r="A2375" i="1"/>
  <c r="A6394" i="1"/>
  <c r="A6395" i="1"/>
  <c r="A6396" i="1"/>
  <c r="A8010" i="1"/>
  <c r="A6131" i="1"/>
  <c r="A7362" i="1"/>
  <c r="A6438" i="1"/>
  <c r="A5048" i="1"/>
  <c r="A6264" i="1"/>
  <c r="A6201" i="1"/>
  <c r="A7267" i="1"/>
  <c r="A6202" i="1"/>
  <c r="A8250" i="1"/>
  <c r="A2723" i="1"/>
  <c r="A2575" i="1"/>
  <c r="A6203" i="1"/>
  <c r="A1150" i="1"/>
  <c r="A7268" i="1"/>
  <c r="A2724" i="1"/>
  <c r="A7636" i="1"/>
  <c r="A2576" i="1"/>
  <c r="A7551" i="1"/>
  <c r="A1836" i="1"/>
  <c r="A7552" i="1"/>
  <c r="A4171" i="1"/>
  <c r="A1832" i="1"/>
  <c r="A7992" i="1"/>
  <c r="A4198" i="1"/>
  <c r="A1380" i="1"/>
  <c r="A1833" i="1"/>
  <c r="A1447" i="1"/>
  <c r="A5645" i="1"/>
  <c r="A1448" i="1"/>
  <c r="A1449" i="1"/>
  <c r="A4172" i="1"/>
  <c r="A4166" i="1"/>
  <c r="A4167" i="1"/>
  <c r="A7993" i="1"/>
  <c r="A1834" i="1"/>
  <c r="A4168" i="1"/>
  <c r="A1450" i="1"/>
  <c r="A477" i="1"/>
  <c r="A3423" i="1"/>
  <c r="A4975" i="1"/>
  <c r="A6883" i="1"/>
  <c r="A6884" i="1"/>
  <c r="A8185" i="1"/>
  <c r="A7535" i="1"/>
  <c r="A3497" i="1"/>
  <c r="A4789" i="1"/>
  <c r="A6586" i="1"/>
  <c r="A462" i="1"/>
  <c r="A6014" i="1"/>
  <c r="A4790" i="1"/>
  <c r="A8253" i="1"/>
  <c r="A8254" i="1"/>
  <c r="A8255" i="1"/>
  <c r="A3833" i="1"/>
  <c r="A1091" i="1"/>
  <c r="A6436" i="1"/>
  <c r="A8238" i="1"/>
  <c r="A3834" i="1"/>
  <c r="A1570" i="1"/>
  <c r="A2188" i="1"/>
  <c r="A1571" i="1"/>
  <c r="A2189" i="1"/>
  <c r="A8001" i="1"/>
  <c r="A368" i="1"/>
  <c r="A1506" i="1"/>
  <c r="A1639" i="1"/>
  <c r="A1640" i="1"/>
  <c r="A4869" i="1"/>
  <c r="A369" i="1"/>
  <c r="A370" i="1"/>
  <c r="A3866" i="1"/>
  <c r="A2343" i="1"/>
  <c r="A8075" i="1"/>
  <c r="A8076" i="1"/>
  <c r="A8209" i="1"/>
  <c r="A2754" i="1"/>
  <c r="A2755" i="1"/>
  <c r="A968" i="1"/>
  <c r="A969" i="1"/>
  <c r="A2861" i="1"/>
  <c r="A6303" i="1"/>
  <c r="A5471" i="1"/>
  <c r="A6462" i="1"/>
  <c r="A6402" i="1"/>
  <c r="A2539" i="1"/>
  <c r="A3449" i="1"/>
  <c r="A8035" i="1"/>
  <c r="A8036" i="1"/>
  <c r="A2730" i="1"/>
  <c r="A6463" i="1"/>
  <c r="A2540" i="1"/>
  <c r="A2731" i="1"/>
  <c r="A6827" i="1"/>
  <c r="A6308" i="1"/>
  <c r="A6828" i="1"/>
  <c r="A3625" i="1"/>
  <c r="A4257" i="1"/>
  <c r="A3652" i="1"/>
  <c r="A3653" i="1"/>
  <c r="A3654" i="1"/>
  <c r="A6309" i="1"/>
  <c r="A1871" i="1"/>
  <c r="A7413" i="1"/>
  <c r="A3801" i="1"/>
  <c r="A5957" i="1"/>
  <c r="A2135" i="1"/>
  <c r="A3802" i="1"/>
  <c r="A7414" i="1"/>
  <c r="A3803" i="1"/>
  <c r="A7415" i="1"/>
  <c r="A196" i="1"/>
  <c r="A3804" i="1"/>
  <c r="A3805" i="1"/>
  <c r="A197" i="1"/>
  <c r="A1879" i="1"/>
  <c r="A7416" i="1"/>
  <c r="A7558" i="1"/>
  <c r="A4409" i="1"/>
  <c r="A3070" i="1"/>
  <c r="A7417" i="1"/>
  <c r="A2136" i="1"/>
  <c r="A3071" i="1"/>
  <c r="A5958" i="1"/>
  <c r="A6557" i="1"/>
  <c r="A4676" i="1"/>
  <c r="A2975" i="1"/>
  <c r="A1621" i="1"/>
  <c r="A1622" i="1"/>
  <c r="A3296" i="1"/>
  <c r="A1623" i="1"/>
  <c r="A1968" i="1"/>
  <c r="A6971" i="1"/>
  <c r="A6972" i="1"/>
  <c r="A17" i="1"/>
  <c r="A2976" i="1"/>
  <c r="A963" i="1"/>
  <c r="A6558" i="1"/>
  <c r="A3001" i="1"/>
  <c r="A6268" i="1"/>
  <c r="A4645" i="1"/>
  <c r="A4247" i="1"/>
  <c r="A754" i="1"/>
  <c r="A579" i="1"/>
  <c r="A938" i="1"/>
  <c r="A358" i="1"/>
  <c r="A939" i="1"/>
  <c r="A755" i="1"/>
  <c r="A1343" i="1"/>
  <c r="A566" i="1"/>
  <c r="A4015" i="1"/>
  <c r="A2423" i="1"/>
  <c r="A1344" i="1"/>
  <c r="A1345" i="1"/>
  <c r="A2424" i="1"/>
  <c r="A997" i="1"/>
  <c r="A359" i="1"/>
  <c r="A360" i="1"/>
  <c r="A29" i="1"/>
  <c r="A361" i="1"/>
  <c r="A30" i="1"/>
  <c r="A1371" i="1"/>
  <c r="A1372" i="1"/>
  <c r="A1373" i="1"/>
  <c r="A3953" i="1"/>
  <c r="A4600" i="1"/>
  <c r="A5075" i="1"/>
  <c r="A6238" i="1"/>
  <c r="A4327" i="1"/>
  <c r="A3501" i="1"/>
  <c r="A5562" i="1"/>
  <c r="A3502" i="1"/>
  <c r="A5406" i="1"/>
  <c r="A5407" i="1"/>
  <c r="A3503" i="1"/>
  <c r="A3504" i="1"/>
  <c r="A5065" i="1"/>
  <c r="A4559" i="1"/>
  <c r="A2646" i="1"/>
  <c r="A4560" i="1"/>
  <c r="A2647" i="1"/>
  <c r="A4561" i="1"/>
  <c r="A7412" i="1"/>
  <c r="A6903" i="1"/>
  <c r="A6274" i="1"/>
  <c r="A1664" i="1"/>
  <c r="A5599" i="1"/>
  <c r="A5600" i="1"/>
  <c r="A3948" i="1"/>
  <c r="A3949" i="1"/>
  <c r="A5601" i="1"/>
  <c r="A5602" i="1"/>
  <c r="A6298" i="1"/>
  <c r="A2968" i="1"/>
  <c r="A3790" i="1"/>
  <c r="A4876" i="1"/>
  <c r="A2969" i="1"/>
  <c r="A2426" i="1"/>
  <c r="A7484" i="1"/>
  <c r="A2695" i="1"/>
  <c r="A4877" i="1"/>
  <c r="A4878" i="1"/>
  <c r="A2696" i="1"/>
  <c r="A6606" i="1"/>
  <c r="A83" i="1"/>
  <c r="A5544" i="1"/>
  <c r="A2430" i="1"/>
  <c r="A1835" i="1"/>
  <c r="A5545" i="1"/>
  <c r="A291" i="1"/>
  <c r="A2431" i="1"/>
  <c r="A292" i="1"/>
  <c r="A84" i="1"/>
  <c r="A8364" i="1"/>
  <c r="A3120" i="1"/>
  <c r="A2637" i="1"/>
  <c r="A882" i="1"/>
  <c r="A5794" i="1"/>
  <c r="A5159" i="1"/>
  <c r="A5160" i="1"/>
  <c r="A3230" i="1"/>
  <c r="A2107" i="1"/>
  <c r="A5942" i="1"/>
  <c r="A7190" i="1"/>
  <c r="A5206" i="1"/>
  <c r="A438" i="1"/>
  <c r="A439" i="1"/>
  <c r="A6785" i="1"/>
  <c r="A7191" i="1"/>
  <c r="A6171" i="1"/>
  <c r="A4505" i="1"/>
  <c r="A6172" i="1"/>
  <c r="A6173" i="1"/>
  <c r="A2393" i="1"/>
  <c r="A6174" i="1"/>
  <c r="A3422" i="1"/>
  <c r="A7799" i="1"/>
  <c r="A5887" i="1"/>
  <c r="A1919" i="1"/>
  <c r="A3456" i="1"/>
  <c r="A1270" i="1"/>
  <c r="A4254" i="1"/>
  <c r="A6711" i="1"/>
  <c r="A180" i="1"/>
  <c r="A1536" i="1"/>
  <c r="A1537" i="1"/>
  <c r="A5425" i="1"/>
  <c r="A6476" i="1"/>
  <c r="A4232" i="1"/>
  <c r="A6675" i="1"/>
  <c r="A6676" i="1"/>
  <c r="A3016" i="1"/>
  <c r="A3343" i="1"/>
  <c r="A4552" i="1"/>
  <c r="A3344" i="1"/>
  <c r="A7995" i="1"/>
  <c r="A3345" i="1"/>
  <c r="A6358" i="1"/>
  <c r="A7996" i="1"/>
  <c r="A1934" i="1"/>
  <c r="A7120" i="1"/>
  <c r="A1654" i="1"/>
  <c r="A1381" i="1"/>
  <c r="A2118" i="1"/>
  <c r="A3874" i="1"/>
  <c r="A3875" i="1"/>
  <c r="A4083" i="1"/>
  <c r="A6030" i="1"/>
  <c r="A2992" i="1"/>
  <c r="A3327" i="1"/>
  <c r="A6040" i="1"/>
  <c r="A6163" i="1"/>
  <c r="A6164" i="1"/>
  <c r="A1519" i="1"/>
  <c r="A4471" i="1"/>
  <c r="A6165" i="1"/>
  <c r="A1520" i="1"/>
  <c r="A7543" i="1"/>
  <c r="A6071" i="1"/>
  <c r="A6072" i="1"/>
  <c r="A5269" i="1"/>
  <c r="A5270" i="1"/>
  <c r="A5271" i="1"/>
  <c r="A6689" i="1"/>
  <c r="A6690" i="1"/>
  <c r="A5077" i="1"/>
  <c r="A1458" i="1"/>
  <c r="A1463" i="1"/>
  <c r="A1464" i="1"/>
  <c r="A1590" i="1"/>
  <c r="A1856" i="1"/>
  <c r="A3659" i="1"/>
  <c r="A4773" i="1"/>
  <c r="A4774" i="1"/>
  <c r="A4775" i="1"/>
  <c r="A4776" i="1"/>
  <c r="A6119" i="1"/>
  <c r="A6722" i="1"/>
  <c r="A7731" i="1"/>
  <c r="A3236" i="1"/>
  <c r="A2358" i="1"/>
  <c r="A1090" i="1"/>
  <c r="A175" i="1"/>
  <c r="A3237" i="1"/>
  <c r="A7999" i="1"/>
  <c r="A70" i="1"/>
  <c r="A3238" i="1"/>
  <c r="A8000" i="1"/>
  <c r="A6353" i="1"/>
  <c r="A6331" i="1"/>
  <c r="A5682" i="1"/>
  <c r="A5248" i="1"/>
  <c r="A3491" i="1"/>
  <c r="A2287" i="1"/>
  <c r="A7432" i="1"/>
  <c r="A820" i="1"/>
  <c r="A4798" i="1"/>
  <c r="A2993" i="1"/>
  <c r="A1403" i="1"/>
  <c r="A5865" i="1"/>
  <c r="A1426" i="1"/>
  <c r="A1003" i="1"/>
  <c r="A109" i="1"/>
  <c r="A3201" i="1"/>
  <c r="A3112" i="1"/>
  <c r="A3113" i="1"/>
  <c r="A3114" i="1"/>
  <c r="A8242" i="1"/>
  <c r="A1951" i="1"/>
  <c r="A2328" i="1"/>
  <c r="A1075" i="1"/>
  <c r="A5056" i="1"/>
  <c r="A1952" i="1"/>
  <c r="A8243" i="1"/>
  <c r="A2745" i="1"/>
  <c r="A6261" i="1"/>
  <c r="A3231" i="1"/>
  <c r="A4076" i="1"/>
  <c r="A4652" i="1"/>
  <c r="A3891" i="1"/>
  <c r="A3892" i="1"/>
  <c r="A4438" i="1"/>
  <c r="A3453" i="1"/>
  <c r="A3454" i="1"/>
  <c r="A451" i="1"/>
  <c r="A2567" i="1"/>
  <c r="A3455" i="1"/>
  <c r="A2568" i="1"/>
  <c r="A452" i="1"/>
  <c r="A453" i="1"/>
  <c r="A465" i="1"/>
  <c r="A2472" i="1"/>
  <c r="A4922" i="1"/>
  <c r="A6952" i="1"/>
  <c r="A3939" i="1"/>
  <c r="A2896" i="1"/>
  <c r="A3709" i="1"/>
  <c r="A8178" i="1"/>
  <c r="A7580" i="1"/>
  <c r="A85" i="1"/>
  <c r="A4361" i="1"/>
  <c r="A3013" i="1"/>
  <c r="A4362" i="1"/>
  <c r="A3940" i="1"/>
  <c r="A95" i="1"/>
  <c r="A3710" i="1"/>
  <c r="A2231" i="1"/>
  <c r="A2139" i="1"/>
  <c r="A910" i="1"/>
  <c r="A911" i="1"/>
  <c r="A1912" i="1"/>
  <c r="A5070" i="1"/>
  <c r="A2353" i="1"/>
  <c r="A1695" i="1"/>
  <c r="A1696" i="1"/>
  <c r="A2354" i="1"/>
  <c r="A5670" i="1"/>
  <c r="A640" i="1"/>
  <c r="A612" i="1"/>
  <c r="A613" i="1"/>
  <c r="A7529" i="1"/>
  <c r="A2828" i="1"/>
  <c r="A7530" i="1"/>
  <c r="A482" i="1"/>
  <c r="A2829" i="1"/>
  <c r="A483" i="1"/>
  <c r="A7907" i="1"/>
  <c r="A1991" i="1"/>
  <c r="A1938" i="1"/>
  <c r="A1992" i="1"/>
  <c r="A2034" i="1"/>
  <c r="A7119" i="1"/>
  <c r="A6052" i="1"/>
  <c r="A6053" i="1"/>
  <c r="A2035" i="1"/>
  <c r="A6054" i="1"/>
  <c r="A7194" i="1"/>
  <c r="A3994" i="1"/>
  <c r="A3995" i="1"/>
  <c r="A3968" i="1"/>
  <c r="A3996" i="1"/>
  <c r="A1514" i="1"/>
  <c r="A2059" i="1"/>
  <c r="A3864" i="1"/>
  <c r="A4018" i="1"/>
  <c r="A6373" i="1"/>
  <c r="A7994" i="1"/>
  <c r="A1478" i="1"/>
  <c r="A1479" i="1"/>
  <c r="A1480" i="1"/>
  <c r="A3468" i="1"/>
  <c r="A2949" i="1"/>
  <c r="A2924" i="1"/>
  <c r="A1545" i="1"/>
  <c r="A6447" i="1"/>
  <c r="A6320" i="1"/>
  <c r="A7022" i="1"/>
  <c r="A7286" i="1"/>
  <c r="A2470" i="1"/>
  <c r="A2471" i="1"/>
  <c r="A1781" i="1"/>
  <c r="A160" i="1"/>
  <c r="A7685" i="1"/>
  <c r="A4646" i="1"/>
  <c r="A3540" i="1"/>
  <c r="A2480" i="1"/>
  <c r="A1605" i="1"/>
  <c r="A2481" i="1"/>
  <c r="A1606" i="1"/>
  <c r="A6568" i="1"/>
  <c r="A788" i="1"/>
  <c r="A5773" i="1"/>
  <c r="A5501" i="1"/>
  <c r="A2142" i="1"/>
  <c r="A6569" i="1"/>
  <c r="A789" i="1"/>
  <c r="A6570" i="1"/>
  <c r="A7066" i="1"/>
  <c r="A6465" i="1"/>
  <c r="A7359" i="1"/>
  <c r="A4434" i="1"/>
  <c r="A4435" i="1"/>
  <c r="A146" i="1"/>
  <c r="A147" i="1"/>
  <c r="A697" i="1"/>
  <c r="A1552" i="1"/>
  <c r="A650" i="1"/>
  <c r="A1501" i="1"/>
  <c r="A15" i="1"/>
  <c r="A1973" i="1"/>
  <c r="A16" i="1"/>
  <c r="A1389" i="1"/>
  <c r="A7002" i="1"/>
  <c r="A7003" i="1"/>
  <c r="A1390" i="1"/>
  <c r="A1990" i="1"/>
  <c r="A5845" i="1"/>
  <c r="A7004" i="1"/>
  <c r="A2798" i="1"/>
  <c r="A5466" i="1"/>
  <c r="A6593" i="1"/>
  <c r="A2330" i="1"/>
  <c r="A1903" i="1"/>
  <c r="A6594" i="1"/>
  <c r="A433" i="1"/>
  <c r="A3332" i="1"/>
  <c r="A434" i="1"/>
  <c r="A2331" i="1"/>
  <c r="A4577" i="1"/>
  <c r="A5911" i="1"/>
  <c r="A1566" i="1"/>
  <c r="A6070" i="1"/>
  <c r="A7034" i="1"/>
  <c r="A7035" i="1"/>
  <c r="A2451" i="1"/>
  <c r="A1591" i="1"/>
  <c r="A2071" i="1"/>
  <c r="A2072" i="1"/>
  <c r="A5791" i="1"/>
  <c r="A5792" i="1"/>
  <c r="A5793" i="1"/>
  <c r="A2979" i="1"/>
  <c r="A2802" i="1"/>
  <c r="A7349" i="1"/>
  <c r="A1800" i="1"/>
  <c r="A474" i="1"/>
  <c r="A8270" i="1"/>
  <c r="A6892" i="1"/>
  <c r="A5569" i="1"/>
  <c r="A8271" i="1"/>
  <c r="A1963" i="1"/>
  <c r="A1801" i="1"/>
  <c r="A1964" i="1"/>
  <c r="A5861" i="1"/>
  <c r="A3601" i="1"/>
  <c r="A5947" i="1"/>
  <c r="A5362" i="1"/>
  <c r="A3251" i="1"/>
  <c r="A895" i="1"/>
  <c r="A6758" i="1"/>
  <c r="A3776" i="1"/>
  <c r="A6830" i="1"/>
  <c r="A6831" i="1"/>
  <c r="A1472" i="1"/>
  <c r="A1915" i="1"/>
  <c r="A464" i="1"/>
  <c r="A2584" i="1"/>
  <c r="A844" i="1"/>
  <c r="A845" i="1"/>
  <c r="A4042" i="1"/>
  <c r="A1098" i="1"/>
  <c r="A3115" i="1"/>
  <c r="A3683" i="1"/>
  <c r="A1257" i="1"/>
  <c r="A869" i="1"/>
  <c r="A870" i="1"/>
  <c r="A1258" i="1"/>
  <c r="A1667" i="1"/>
  <c r="A1839" i="1"/>
  <c r="A4335" i="1"/>
  <c r="A2275" i="1"/>
  <c r="A1531" i="1"/>
  <c r="A1840" i="1"/>
  <c r="A1595" i="1"/>
  <c r="A1711" i="1"/>
  <c r="A2638" i="1"/>
  <c r="A5287" i="1"/>
  <c r="A4865" i="1"/>
  <c r="A4866" i="1"/>
  <c r="A5083" i="1"/>
  <c r="A5084" i="1"/>
  <c r="A2977" i="1"/>
  <c r="A2811" i="1"/>
  <c r="A8143" i="1"/>
  <c r="A2857" i="1"/>
  <c r="A3457" i="1"/>
  <c r="A7350" i="1"/>
  <c r="A6552" i="1"/>
  <c r="A7351" i="1"/>
  <c r="A1916" i="1"/>
  <c r="A5345" i="1"/>
  <c r="A6674" i="1"/>
  <c r="A357" i="1"/>
  <c r="A3074" i="1"/>
  <c r="A2085" i="1"/>
  <c r="A5346" i="1"/>
  <c r="A3512" i="1"/>
  <c r="A6012" i="1"/>
  <c r="A5267" i="1"/>
  <c r="A1655" i="1"/>
  <c r="A4119" i="1"/>
  <c r="A4120" i="1"/>
  <c r="A5473" i="1"/>
  <c r="A5474" i="1"/>
  <c r="A7539" i="1"/>
  <c r="A4764" i="1"/>
  <c r="A3000" i="1"/>
  <c r="A3807" i="1"/>
  <c r="A3808" i="1"/>
  <c r="A3809" i="1"/>
  <c r="A4765" i="1"/>
  <c r="A4766" i="1"/>
  <c r="A5660" i="1"/>
  <c r="A5806" i="1"/>
  <c r="A3761" i="1"/>
  <c r="A4930" i="1"/>
  <c r="A5155" i="1"/>
  <c r="A6440" i="1"/>
  <c r="A6441" i="1"/>
  <c r="A77" i="1"/>
  <c r="A740" i="1"/>
  <c r="A165" i="1"/>
  <c r="A78" i="1"/>
  <c r="A166" i="1"/>
  <c r="A741" i="1"/>
  <c r="A852" i="1"/>
  <c r="A1256" i="1"/>
  <c r="A5363" i="1"/>
  <c r="A6189" i="1"/>
  <c r="A1370" i="1"/>
  <c r="A8394" i="1"/>
  <c r="A7800" i="1"/>
  <c r="A8051" i="1"/>
  <c r="A7855" i="1"/>
  <c r="A6619" i="1"/>
  <c r="A7801" i="1"/>
  <c r="A8052" i="1"/>
  <c r="A8395" i="1"/>
  <c r="A6885" i="1"/>
  <c r="A7844" i="1"/>
  <c r="A1053" i="1"/>
  <c r="A3628" i="1"/>
  <c r="A2658" i="1"/>
  <c r="A4697" i="1"/>
  <c r="A1054" i="1"/>
  <c r="A4269" i="1"/>
  <c r="A4270" i="1"/>
  <c r="A2776" i="1"/>
  <c r="A3629" i="1"/>
  <c r="A2643" i="1"/>
  <c r="A2659" i="1"/>
  <c r="A2777" i="1"/>
  <c r="A6923" i="1"/>
  <c r="A7845" i="1"/>
  <c r="A3424" i="1"/>
  <c r="A58" i="1"/>
  <c r="A7260" i="1"/>
  <c r="A312" i="1"/>
  <c r="A5813" i="1"/>
  <c r="A3778" i="1"/>
  <c r="A5814" i="1"/>
  <c r="A1676" i="1"/>
  <c r="A1677" i="1"/>
  <c r="A2222" i="1"/>
  <c r="A5049" i="1"/>
  <c r="A4373" i="1"/>
  <c r="A5050" i="1"/>
  <c r="A861" i="1"/>
  <c r="A328" i="1"/>
  <c r="A2140" i="1"/>
  <c r="A862" i="1"/>
  <c r="A2141" i="1"/>
  <c r="A3622" i="1"/>
  <c r="A3623" i="1"/>
  <c r="A7556" i="1"/>
  <c r="A1629" i="1"/>
  <c r="A6015" i="1"/>
  <c r="A495" i="1"/>
  <c r="A1630" i="1"/>
  <c r="A6000" i="1"/>
  <c r="A2419" i="1"/>
  <c r="A2420" i="1"/>
  <c r="A2421" i="1"/>
  <c r="A2351" i="1"/>
  <c r="A2352" i="1"/>
  <c r="A1670" i="1"/>
  <c r="A405" i="1"/>
  <c r="A406" i="1"/>
  <c r="A2938" i="1"/>
  <c r="A2415" i="1"/>
  <c r="A2987" i="1"/>
  <c r="A3788" i="1"/>
  <c r="A1289" i="1"/>
  <c r="A2336" i="1"/>
  <c r="A2337" i="1"/>
  <c r="A3789" i="1"/>
  <c r="A4472" i="1"/>
  <c r="A4473" i="1"/>
  <c r="A3982" i="1"/>
  <c r="A3983" i="1"/>
  <c r="A4541" i="1"/>
  <c r="A7220" i="1"/>
  <c r="A644" i="1"/>
  <c r="A645" i="1"/>
  <c r="A3984" i="1"/>
  <c r="A7221" i="1"/>
  <c r="A3927" i="1"/>
  <c r="A961" i="1"/>
  <c r="A3009" i="1"/>
  <c r="A3010" i="1"/>
  <c r="A3011" i="1"/>
  <c r="A3012" i="1"/>
  <c r="A4146" i="1"/>
  <c r="A4147" i="1"/>
  <c r="A2654" i="1"/>
  <c r="A2655" i="1"/>
  <c r="A642" i="1"/>
  <c r="A3544" i="1"/>
  <c r="A1862" i="1"/>
  <c r="A2550" i="1"/>
  <c r="A3039" i="1"/>
  <c r="A2607" i="1"/>
  <c r="A1837" i="1"/>
  <c r="A2551" i="1"/>
  <c r="A2608" i="1"/>
  <c r="A3040" i="1"/>
  <c r="A2537" i="1"/>
  <c r="A3441" i="1"/>
  <c r="A2538" i="1"/>
  <c r="A1719" i="1"/>
  <c r="A5676" i="1"/>
  <c r="A5677" i="1"/>
  <c r="A5678" i="1"/>
  <c r="A927" i="1"/>
  <c r="A5266" i="1"/>
  <c r="A219" i="1"/>
  <c r="A3103" i="1"/>
  <c r="A1873" i="1"/>
  <c r="A3767" i="1"/>
  <c r="A2404" i="1"/>
  <c r="A3919" i="1"/>
  <c r="A2219" i="1"/>
  <c r="A2220" i="1"/>
  <c r="A4656" i="1"/>
  <c r="A2221" i="1"/>
  <c r="A5554" i="1"/>
  <c r="A6147" i="1"/>
  <c r="A6766" i="1"/>
  <c r="A7576" i="1"/>
  <c r="A6188" i="1"/>
  <c r="A6871" i="1"/>
  <c r="A7030" i="1"/>
  <c r="A7372" i="1"/>
  <c r="A3510" i="1"/>
  <c r="A3511" i="1"/>
  <c r="A3739" i="1"/>
  <c r="A271" i="1"/>
  <c r="A5214" i="1"/>
  <c r="A1746" i="1"/>
  <c r="A3435" i="1"/>
  <c r="A3603" i="1"/>
  <c r="A8186" i="1"/>
  <c r="A7075" i="1"/>
  <c r="A1752" i="1"/>
  <c r="A1807" i="1"/>
  <c r="A1808" i="1"/>
  <c r="A3861" i="1"/>
  <c r="A3862" i="1"/>
  <c r="A7431" i="1"/>
  <c r="A7278" i="1"/>
  <c r="A8163" i="1"/>
  <c r="A8164" i="1"/>
  <c r="A8165" i="1"/>
  <c r="A8202" i="1"/>
  <c r="A8203" i="1"/>
  <c r="A8124" i="1"/>
  <c r="A4535" i="1"/>
  <c r="A6043" i="1"/>
  <c r="A7986" i="1"/>
  <c r="A7235" i="1"/>
  <c r="A6525" i="1"/>
  <c r="A7242" i="1"/>
  <c r="A5403" i="1"/>
  <c r="A8138" i="1"/>
  <c r="A6139" i="1"/>
  <c r="A6140" i="1"/>
  <c r="A6141" i="1"/>
  <c r="A8139" i="1"/>
  <c r="A5750" i="1"/>
  <c r="A6142" i="1"/>
  <c r="A6143" i="1"/>
  <c r="A8090" i="1"/>
  <c r="A8091" i="1"/>
  <c r="A8092" i="1"/>
  <c r="A3198" i="1"/>
  <c r="A4905" i="1"/>
  <c r="A6704" i="1"/>
  <c r="A3295" i="1"/>
  <c r="A2904" i="1"/>
  <c r="A5898" i="1"/>
  <c r="A1410" i="1"/>
  <c r="A3185" i="1"/>
  <c r="A4090" i="1"/>
  <c r="A2881" i="1"/>
  <c r="A3186" i="1"/>
  <c r="A4234" i="1"/>
  <c r="A3187" i="1"/>
  <c r="A6335" i="1"/>
  <c r="A847" i="1"/>
  <c r="A241" i="1"/>
  <c r="A1612" i="1"/>
  <c r="A242" i="1"/>
  <c r="A848" i="1"/>
  <c r="A243" i="1"/>
  <c r="A4749" i="1"/>
  <c r="A1443" i="1"/>
  <c r="A1444" i="1"/>
  <c r="A2159" i="1"/>
  <c r="A2629" i="1"/>
  <c r="A3156" i="1"/>
  <c r="A836" i="1"/>
  <c r="A52" i="1"/>
  <c r="A3799" i="1"/>
  <c r="A4033" i="1"/>
  <c r="A3363" i="1"/>
  <c r="A3800" i="1"/>
  <c r="A4034" i="1"/>
  <c r="A4035" i="1"/>
  <c r="A4814" i="1"/>
  <c r="A7080" i="1"/>
  <c r="A7503" i="1"/>
  <c r="A7504" i="1"/>
  <c r="A8244" i="1"/>
  <c r="A567" i="1"/>
  <c r="A1085" i="1"/>
  <c r="A568" i="1"/>
  <c r="A8245" i="1"/>
  <c r="A8390" i="1"/>
  <c r="A569" i="1"/>
  <c r="A1086" i="1"/>
  <c r="A3885" i="1"/>
  <c r="A1949" i="1"/>
  <c r="A1615" i="1"/>
  <c r="A1502" i="1"/>
  <c r="A3316" i="1"/>
  <c r="A6756" i="1"/>
  <c r="A3004" i="1"/>
  <c r="A1582" i="1"/>
  <c r="A1798" i="1"/>
  <c r="A3227" i="1"/>
  <c r="A2927" i="1"/>
  <c r="A3243" i="1"/>
  <c r="A2440" i="1"/>
  <c r="A43" i="1"/>
  <c r="A687" i="1"/>
  <c r="A44" i="1"/>
  <c r="A8084" i="1"/>
  <c r="A1113" i="1"/>
  <c r="A5028" i="1"/>
  <c r="A858" i="1"/>
  <c r="A5462" i="1"/>
  <c r="A1114" i="1"/>
  <c r="A1115" i="1"/>
  <c r="A7869" i="1"/>
  <c r="A2753" i="1"/>
  <c r="A5301" i="1"/>
  <c r="A8085" i="1"/>
  <c r="A7870" i="1"/>
  <c r="A5463" i="1"/>
  <c r="A859" i="1"/>
  <c r="A5029" i="1"/>
  <c r="A1212" i="1"/>
  <c r="A5302" i="1"/>
  <c r="A7912" i="1"/>
  <c r="A4852" i="1"/>
  <c r="A7913" i="1"/>
  <c r="A8331" i="1"/>
  <c r="A1867" i="1"/>
  <c r="A4853" i="1"/>
  <c r="A7914" i="1"/>
  <c r="A4854" i="1"/>
  <c r="A3959" i="1"/>
  <c r="A982" i="1"/>
  <c r="A281" i="1"/>
  <c r="A304" i="1"/>
  <c r="A305" i="1"/>
  <c r="A6642" i="1"/>
  <c r="A306" i="1"/>
  <c r="A4480" i="1"/>
  <c r="A7396" i="1"/>
  <c r="A4594" i="1"/>
  <c r="A6327" i="1"/>
  <c r="A1291" i="1"/>
  <c r="A5446" i="1"/>
  <c r="A1292" i="1"/>
  <c r="A5447" i="1"/>
  <c r="A4743" i="1"/>
  <c r="A561" i="1"/>
  <c r="A5895" i="1"/>
  <c r="A307" i="1"/>
  <c r="A13" i="1"/>
  <c r="A562" i="1"/>
  <c r="A4744" i="1"/>
  <c r="A4745" i="1"/>
  <c r="A7045" i="1"/>
  <c r="A7046" i="1"/>
  <c r="A885" i="1"/>
  <c r="A805" i="1"/>
  <c r="A7174" i="1"/>
  <c r="A1293" i="1"/>
  <c r="A14" i="1"/>
  <c r="A7544" i="1"/>
  <c r="A2779" i="1"/>
  <c r="A2780" i="1"/>
  <c r="A8347" i="1"/>
  <c r="A7665" i="1"/>
  <c r="A5728" i="1"/>
  <c r="A7666" i="1"/>
  <c r="A6216" i="1"/>
  <c r="A3909" i="1"/>
  <c r="A4628" i="1"/>
  <c r="A5296" i="1"/>
  <c r="A8357" i="1"/>
  <c r="A6425" i="1"/>
  <c r="A4629" i="1"/>
  <c r="A5919" i="1"/>
  <c r="A8098" i="1"/>
  <c r="A8205" i="1"/>
  <c r="A8206" i="1"/>
  <c r="A8190" i="1"/>
  <c r="A8207" i="1"/>
  <c r="A8191" i="1"/>
  <c r="A2769" i="1"/>
  <c r="A2324" i="1"/>
  <c r="A4412" i="1"/>
  <c r="A4413" i="1"/>
  <c r="A4414" i="1"/>
  <c r="A7629" i="1"/>
  <c r="A2936" i="1"/>
  <c r="A2937" i="1"/>
  <c r="A2170" i="1"/>
  <c r="A2171" i="1"/>
  <c r="A2830" i="1"/>
  <c r="A2044" i="1"/>
  <c r="A2831" i="1"/>
  <c r="A1084" i="1"/>
  <c r="A2005" i="1"/>
  <c r="A2006" i="1"/>
  <c r="A522" i="1"/>
  <c r="A523" i="1"/>
  <c r="A5037" i="1"/>
  <c r="A6299" i="1"/>
  <c r="A5031" i="1"/>
  <c r="A6513" i="1"/>
  <c r="A5504" i="1"/>
  <c r="A6820" i="1"/>
  <c r="A2668" i="1"/>
  <c r="A839" i="1"/>
  <c r="A7851" i="1"/>
  <c r="A5717" i="1"/>
  <c r="A5718" i="1"/>
  <c r="A6059" i="1"/>
  <c r="A7852" i="1"/>
  <c r="A1796" i="1"/>
  <c r="A1917" i="1"/>
  <c r="A5268" i="1"/>
  <c r="A3730" i="1"/>
  <c r="A1849" i="1"/>
  <c r="A5538" i="1"/>
  <c r="A2493" i="1"/>
  <c r="A5583" i="1"/>
  <c r="A718" i="1"/>
  <c r="A2863" i="1"/>
  <c r="A7589" i="1"/>
  <c r="A6466" i="1"/>
  <c r="A3257" i="1"/>
  <c r="A1196" i="1"/>
  <c r="A7581" i="1"/>
  <c r="A1988" i="1"/>
  <c r="A3647" i="1"/>
  <c r="A2113" i="1"/>
  <c r="A1046" i="1"/>
  <c r="A2408" i="1"/>
  <c r="A6763" i="1"/>
  <c r="A7329" i="1"/>
  <c r="A6764" i="1"/>
  <c r="A7330" i="1"/>
  <c r="A6765" i="1"/>
  <c r="A6775" i="1"/>
  <c r="A6776" i="1"/>
  <c r="A456" i="1"/>
  <c r="A3143" i="1"/>
  <c r="A1647" i="1"/>
  <c r="A1625" i="1"/>
  <c r="A457" i="1"/>
  <c r="A3144" i="1"/>
  <c r="A3145" i="1"/>
  <c r="A1648" i="1"/>
  <c r="A1850" i="1"/>
  <c r="A1851" i="1"/>
  <c r="A5986" i="1"/>
  <c r="A1852" i="1"/>
  <c r="A4202" i="1"/>
  <c r="A3083" i="1"/>
  <c r="A7951" i="1"/>
  <c r="A7952" i="1"/>
  <c r="A2928" i="1"/>
  <c r="A3084" i="1"/>
  <c r="A1419" i="1"/>
  <c r="A1101" i="1"/>
  <c r="A6920" i="1"/>
  <c r="A1608" i="1"/>
  <c r="A5667" i="1"/>
  <c r="A1609" i="1"/>
  <c r="A1151" i="1"/>
  <c r="A1610" i="1"/>
  <c r="A6921" i="1"/>
  <c r="A6023" i="1"/>
  <c r="A1152" i="1"/>
  <c r="A5584" i="1"/>
  <c r="A1153" i="1"/>
  <c r="A5585" i="1"/>
  <c r="A131" i="1"/>
  <c r="A1611" i="1"/>
  <c r="A6024" i="1"/>
  <c r="A3565" i="1"/>
  <c r="A519" i="1"/>
  <c r="A520" i="1"/>
  <c r="A4403" i="1"/>
  <c r="A4755" i="1"/>
  <c r="A4756" i="1"/>
  <c r="A2406" i="1"/>
  <c r="A2407" i="1"/>
  <c r="A5800" i="1"/>
  <c r="A7565" i="1"/>
  <c r="A6518" i="1"/>
  <c r="A6989" i="1"/>
  <c r="A6990" i="1"/>
  <c r="A6853" i="1"/>
  <c r="A6991" i="1"/>
  <c r="A6519" i="1"/>
  <c r="A7490" i="1"/>
  <c r="A7491" i="1"/>
  <c r="A3131" i="1"/>
  <c r="A7492" i="1"/>
  <c r="A3132" i="1"/>
  <c r="A2617" i="1"/>
  <c r="A3133" i="1"/>
  <c r="A6696" i="1"/>
  <c r="A7493" i="1"/>
  <c r="A5817" i="1"/>
  <c r="A6808" i="1"/>
  <c r="A1740" i="1"/>
  <c r="A1076" i="1"/>
  <c r="A5367" i="1"/>
  <c r="A1077" i="1"/>
  <c r="A2111" i="1"/>
  <c r="A2112" i="1"/>
  <c r="A5308" i="1"/>
  <c r="A5309" i="1"/>
  <c r="A3046" i="1"/>
  <c r="A5310" i="1"/>
  <c r="A6936" i="1"/>
  <c r="A1979" i="1"/>
  <c r="A1980" i="1"/>
  <c r="A7531" i="1"/>
  <c r="A7344" i="1"/>
  <c r="A7345" i="1"/>
  <c r="A6130" i="1"/>
  <c r="A1262" i="1"/>
  <c r="A1712" i="1"/>
  <c r="A3639" i="1"/>
  <c r="A1207" i="1"/>
  <c r="A3640" i="1"/>
  <c r="A7900" i="1"/>
  <c r="A7871" i="1"/>
  <c r="A7872" i="1"/>
  <c r="A7873" i="1"/>
  <c r="A7901" i="1"/>
  <c r="A6652" i="1"/>
  <c r="A706" i="1"/>
  <c r="A6653" i="1"/>
  <c r="A5191" i="1"/>
  <c r="A5192" i="1"/>
  <c r="A3021" i="1"/>
  <c r="A1829" i="1"/>
  <c r="A6654" i="1"/>
  <c r="A3022" i="1"/>
  <c r="A4342" i="1"/>
  <c r="A5193" i="1"/>
  <c r="A1830" i="1"/>
  <c r="A4578" i="1"/>
  <c r="A4343" i="1"/>
  <c r="A1347" i="1"/>
  <c r="A2674" i="1"/>
  <c r="A1348" i="1"/>
  <c r="A49" i="1"/>
  <c r="A5889" i="1"/>
  <c r="A154" i="1"/>
  <c r="A3546" i="1"/>
  <c r="A3524" i="1"/>
  <c r="A894" i="1"/>
  <c r="A7263" i="1"/>
  <c r="A3203" i="1"/>
  <c r="A7205" i="1"/>
  <c r="A6332" i="1"/>
  <c r="A7206" i="1"/>
  <c r="A1089" i="1"/>
  <c r="A3592" i="1"/>
  <c r="A3593" i="1"/>
  <c r="A5326" i="1"/>
  <c r="A7319" i="1"/>
  <c r="A7320" i="1"/>
  <c r="A1168" i="1"/>
  <c r="A1510" i="1"/>
  <c r="A4057" i="1"/>
  <c r="A260" i="1"/>
  <c r="A261" i="1"/>
  <c r="A6868" i="1"/>
  <c r="A6869" i="1"/>
  <c r="A6870" i="1"/>
  <c r="A2119" i="1"/>
  <c r="A3495" i="1"/>
  <c r="A2120" i="1"/>
  <c r="A2121" i="1"/>
  <c r="A1409" i="1"/>
  <c r="A2122" i="1"/>
  <c r="A2123" i="1"/>
  <c r="A2147" i="1"/>
  <c r="A2536" i="1"/>
  <c r="A1119" i="1"/>
  <c r="A899" i="1"/>
  <c r="A1120" i="1"/>
  <c r="A1121" i="1"/>
  <c r="A3256" i="1"/>
  <c r="A3820" i="1"/>
  <c r="A7620" i="1"/>
  <c r="A900" i="1"/>
  <c r="A5130" i="1"/>
  <c r="A2715" i="1"/>
  <c r="A5859" i="1"/>
  <c r="A2110" i="1"/>
  <c r="A7698" i="1"/>
  <c r="A5131" i="1"/>
  <c r="A2716" i="1"/>
  <c r="A3987" i="1"/>
  <c r="A3988" i="1"/>
  <c r="A7017" i="1"/>
  <c r="A2994" i="1"/>
  <c r="A5364" i="1"/>
  <c r="A6863" i="1"/>
  <c r="A6864" i="1"/>
  <c r="A6819" i="1"/>
  <c r="A7018" i="1"/>
  <c r="A4952" i="1"/>
  <c r="A4349" i="1"/>
  <c r="A8136" i="1"/>
  <c r="A2465" i="1"/>
  <c r="A4636" i="1"/>
  <c r="A8102" i="1"/>
  <c r="A2721" i="1"/>
  <c r="A2086" i="1"/>
  <c r="A4637" i="1"/>
  <c r="A2722" i="1"/>
  <c r="A201" i="1"/>
  <c r="A4056" i="1"/>
  <c r="A202" i="1"/>
  <c r="A203" i="1"/>
  <c r="A7443" i="1"/>
  <c r="A7444" i="1"/>
  <c r="A2533" i="1"/>
  <c r="A5539" i="1"/>
  <c r="A3350" i="1"/>
  <c r="A7902" i="1"/>
  <c r="A6996" i="1"/>
  <c r="A7903" i="1"/>
  <c r="A6866" i="1"/>
  <c r="A6997" i="1"/>
  <c r="A1078" i="1"/>
  <c r="A1079" i="1"/>
  <c r="A721" i="1"/>
  <c r="A2212" i="1"/>
  <c r="A59" i="1"/>
  <c r="A60" i="1"/>
  <c r="A2905" i="1"/>
  <c r="A753" i="1"/>
  <c r="A2906" i="1"/>
  <c r="A3872" i="1"/>
  <c r="A5000" i="1"/>
  <c r="A7380" i="1"/>
  <c r="A3719" i="1"/>
  <c r="A3505" i="1"/>
  <c r="A1188" i="1"/>
  <c r="A554" i="1"/>
  <c r="A5589" i="1"/>
  <c r="A5405" i="1"/>
  <c r="A7562" i="1"/>
  <c r="A7582" i="1"/>
  <c r="A5920" i="1"/>
  <c r="A5921" i="1"/>
  <c r="A4091" i="1"/>
  <c r="A4260" i="1"/>
  <c r="A5916" i="1"/>
  <c r="A4261" i="1"/>
  <c r="A4262" i="1"/>
  <c r="A4596" i="1"/>
  <c r="A5922" i="1"/>
  <c r="A7069" i="1"/>
  <c r="A1400" i="1"/>
  <c r="A3990" i="1"/>
  <c r="A3991" i="1"/>
  <c r="A7107" i="1"/>
  <c r="A69" i="1"/>
  <c r="A7796" i="1"/>
  <c r="A6304" i="1"/>
  <c r="A2321" i="1"/>
  <c r="A6001" i="1"/>
  <c r="A7557" i="1"/>
  <c r="A6779" i="1"/>
  <c r="A496" i="1"/>
  <c r="A6002" i="1"/>
  <c r="A6003" i="1"/>
  <c r="A3082" i="1"/>
  <c r="A1245" i="1"/>
  <c r="A4507" i="1"/>
  <c r="A356" i="1"/>
  <c r="A4259" i="1"/>
  <c r="A4352" i="1"/>
  <c r="A4236" i="1"/>
  <c r="A4655" i="1"/>
  <c r="A6576" i="1"/>
  <c r="A4903" i="1"/>
  <c r="A4353" i="1"/>
  <c r="A113" i="1"/>
  <c r="A114" i="1"/>
  <c r="A6577" i="1"/>
  <c r="A3904" i="1"/>
  <c r="A4619" i="1"/>
  <c r="A4620" i="1"/>
  <c r="A4296" i="1"/>
  <c r="A4297" i="1"/>
  <c r="A110" i="1"/>
  <c r="A2795" i="1"/>
  <c r="A2796" i="1"/>
  <c r="A111" i="1"/>
  <c r="A8351" i="1"/>
  <c r="A112" i="1"/>
  <c r="A8352" i="1"/>
  <c r="A8353" i="1"/>
  <c r="A8354" i="1"/>
  <c r="A1895" i="1"/>
  <c r="A1896" i="1"/>
  <c r="A2008" i="1"/>
  <c r="A2560" i="1"/>
  <c r="A2068" i="1"/>
  <c r="A1819" i="1"/>
  <c r="A2069" i="1"/>
  <c r="A2561" i="1"/>
  <c r="A4092" i="1"/>
  <c r="A2630" i="1"/>
  <c r="A4093" i="1"/>
  <c r="A4900" i="1"/>
  <c r="A711" i="1"/>
  <c r="A1861" i="1"/>
  <c r="A2394" i="1"/>
  <c r="A2631" i="1"/>
  <c r="A4094" i="1"/>
  <c r="A4221" i="1"/>
  <c r="A5181" i="1"/>
  <c r="A2200" i="1"/>
  <c r="A7776" i="1"/>
  <c r="A7777" i="1"/>
  <c r="A998" i="1"/>
  <c r="A2201" i="1"/>
  <c r="A461" i="1"/>
  <c r="A2202" i="1"/>
  <c r="A3572" i="1"/>
  <c r="A1009" i="1"/>
  <c r="A3573" i="1"/>
  <c r="A303" i="1"/>
  <c r="A4860" i="1"/>
  <c r="A1755" i="1"/>
  <c r="A1974" i="1"/>
  <c r="A4179" i="1"/>
  <c r="A1975" i="1"/>
  <c r="A4019" i="1"/>
  <c r="A4705" i="1"/>
  <c r="A2919" i="1"/>
  <c r="A4706" i="1"/>
  <c r="A7404" i="1"/>
  <c r="A4718" i="1"/>
  <c r="A7547" i="1"/>
  <c r="A5973" i="1"/>
  <c r="A6795" i="1"/>
  <c r="A7215" i="1"/>
  <c r="A7216" i="1"/>
  <c r="A7217" i="1"/>
  <c r="A5974" i="1"/>
  <c r="A7879" i="1"/>
  <c r="A5475" i="1"/>
  <c r="A5249" i="1"/>
  <c r="A4988" i="1"/>
  <c r="A7880" i="1"/>
  <c r="A7881" i="1"/>
  <c r="A3486" i="1"/>
  <c r="A6742" i="1"/>
  <c r="A4989" i="1"/>
  <c r="A6556" i="1"/>
  <c r="A7739" i="1"/>
  <c r="A2130" i="1"/>
  <c r="A2131" i="1"/>
  <c r="A6684" i="1"/>
  <c r="A7473" i="1"/>
  <c r="A2846" i="1"/>
  <c r="A282" i="1"/>
  <c r="A5881" i="1"/>
  <c r="A5291" i="1"/>
  <c r="A2847" i="1"/>
  <c r="A4233" i="1"/>
  <c r="A5292" i="1"/>
  <c r="A5293" i="1"/>
  <c r="A5882" i="1"/>
  <c r="A2316" i="1"/>
  <c r="A5001" i="1"/>
  <c r="A643" i="1"/>
  <c r="A3556" i="1"/>
  <c r="A3557" i="1"/>
  <c r="A4223" i="1"/>
  <c r="A4754" i="1"/>
  <c r="A373" i="1"/>
  <c r="A3535" i="1"/>
  <c r="A6686" i="1"/>
  <c r="A1288" i="1"/>
  <c r="A6687" i="1"/>
  <c r="A3655" i="1"/>
  <c r="A7079" i="1"/>
  <c r="A374" i="1"/>
  <c r="A6099" i="1"/>
  <c r="A3536" i="1"/>
  <c r="A3537" i="1"/>
  <c r="A5219" i="1"/>
  <c r="A3656" i="1"/>
  <c r="A1329" i="1"/>
  <c r="A191" i="1"/>
  <c r="A1330" i="1"/>
  <c r="A172" i="1"/>
  <c r="A2129" i="1"/>
  <c r="A2792" i="1"/>
  <c r="A3881" i="1"/>
  <c r="A2357" i="1"/>
  <c r="A4439" i="1"/>
  <c r="A5587" i="1"/>
  <c r="A7611" i="1"/>
  <c r="A7612" i="1"/>
  <c r="A5588" i="1"/>
  <c r="A7642" i="1"/>
  <c r="A4732" i="1"/>
  <c r="A7613" i="1"/>
  <c r="A2162" i="1"/>
  <c r="A4203" i="1"/>
  <c r="A7814" i="1"/>
  <c r="A7815" i="1"/>
  <c r="A2883" i="1"/>
  <c r="A289" i="1"/>
  <c r="A6821" i="1"/>
  <c r="A3291" i="1"/>
  <c r="A3292" i="1"/>
  <c r="A1429" i="1"/>
  <c r="A4326" i="1"/>
  <c r="A6822" i="1"/>
  <c r="A2884" i="1"/>
  <c r="A2885" i="1"/>
  <c r="A1534" i="1"/>
  <c r="A5634" i="1"/>
  <c r="A6632" i="1"/>
  <c r="A1430" i="1"/>
  <c r="A1431" i="1"/>
  <c r="A2886" i="1"/>
  <c r="A6633" i="1"/>
  <c r="A6634" i="1"/>
  <c r="A524" i="1"/>
  <c r="A525" i="1"/>
  <c r="A5740" i="1"/>
  <c r="A4512" i="1"/>
  <c r="A4626" i="1"/>
  <c r="A6650" i="1"/>
  <c r="A7978" i="1"/>
  <c r="A3023" i="1"/>
  <c r="A7214" i="1"/>
  <c r="A5243" i="1"/>
  <c r="A2842" i="1"/>
  <c r="A4627" i="1"/>
  <c r="A5244" i="1"/>
  <c r="A8148" i="1"/>
  <c r="A3221" i="1"/>
  <c r="A7979" i="1"/>
  <c r="A7760" i="1"/>
  <c r="A7722" i="1"/>
  <c r="A2207" i="1"/>
  <c r="A2208" i="1"/>
  <c r="A2209" i="1"/>
  <c r="A3407" i="1"/>
  <c r="A4821" i="1"/>
  <c r="A4822" i="1"/>
  <c r="A4823" i="1"/>
  <c r="A2058" i="1"/>
  <c r="A6347" i="1"/>
  <c r="A6348" i="1"/>
  <c r="A168" i="1"/>
  <c r="A2012" i="1"/>
  <c r="A2379" i="1"/>
  <c r="A2013" i="1"/>
  <c r="A2362" i="1"/>
  <c r="A2380" i="1"/>
  <c r="A3846" i="1"/>
  <c r="A5120" i="1"/>
  <c r="A872" i="1"/>
  <c r="A3569" i="1"/>
  <c r="A873" i="1"/>
  <c r="A3570" i="1"/>
  <c r="A874" i="1"/>
  <c r="A875" i="1"/>
  <c r="A8020" i="1"/>
  <c r="A7915" i="1"/>
  <c r="A6492" i="1"/>
  <c r="A8215" i="1"/>
  <c r="A4947" i="1"/>
  <c r="A4998" i="1"/>
  <c r="A4762" i="1"/>
  <c r="A6944" i="1"/>
  <c r="A385" i="1"/>
  <c r="A3729" i="1"/>
  <c r="A3558" i="1"/>
  <c r="A3559" i="1"/>
  <c r="A5199" i="1"/>
  <c r="A386" i="1"/>
  <c r="A2340" i="1"/>
  <c r="A5933" i="1"/>
  <c r="A5934" i="1"/>
  <c r="A5935" i="1"/>
  <c r="A2210" i="1"/>
  <c r="A2211" i="1"/>
  <c r="A3915" i="1"/>
  <c r="A3916" i="1"/>
  <c r="A4370" i="1"/>
  <c r="A6604" i="1"/>
  <c r="A5873" i="1"/>
  <c r="A3469" i="1"/>
  <c r="A5874" i="1"/>
  <c r="A1550" i="1"/>
  <c r="A6931" i="1"/>
  <c r="A2313" i="1"/>
  <c r="A6932" i="1"/>
  <c r="A6933" i="1"/>
  <c r="A2314" i="1"/>
  <c r="A7964" i="1"/>
  <c r="A3944" i="1"/>
  <c r="A6995" i="1"/>
  <c r="A4317" i="1"/>
  <c r="A4318" i="1"/>
  <c r="A7857" i="1"/>
  <c r="A1521" i="1"/>
  <c r="A1522" i="1"/>
  <c r="A4268" i="1"/>
  <c r="A1226" i="1"/>
  <c r="A1660" i="1"/>
  <c r="A4614" i="1"/>
  <c r="A4615" i="1"/>
  <c r="A4616" i="1"/>
  <c r="A4617" i="1"/>
  <c r="A4793" i="1"/>
  <c r="A7933" i="1"/>
  <c r="A5162" i="1"/>
  <c r="A1841" i="1"/>
  <c r="A1842" i="1"/>
  <c r="A5990" i="1"/>
  <c r="A447" i="1"/>
  <c r="A5163" i="1"/>
  <c r="A118" i="1"/>
  <c r="A119" i="1"/>
  <c r="A2267" i="1"/>
  <c r="A2772" i="1"/>
  <c r="A2773" i="1"/>
  <c r="A2620" i="1"/>
  <c r="A6918" i="1"/>
  <c r="A8158" i="1"/>
  <c r="A4026" i="1"/>
  <c r="A8159" i="1"/>
  <c r="A4027" i="1"/>
  <c r="A5343" i="1"/>
  <c r="A785" i="1"/>
  <c r="A6919" i="1"/>
  <c r="A1761" i="1"/>
  <c r="A1762" i="1"/>
  <c r="A5527" i="1"/>
  <c r="A1763" i="1"/>
  <c r="A469" i="1"/>
  <c r="A2463" i="1"/>
  <c r="A8323" i="1"/>
  <c r="A8324" i="1"/>
  <c r="A4442" i="1"/>
  <c r="A8053" i="1"/>
  <c r="A4443" i="1"/>
  <c r="A5719" i="1"/>
  <c r="A8325" i="1"/>
  <c r="A5948" i="1"/>
  <c r="A782" i="1"/>
  <c r="A2677" i="1"/>
  <c r="A5949" i="1"/>
  <c r="A1908" i="1"/>
  <c r="A2678" i="1"/>
  <c r="A5372" i="1"/>
  <c r="A1909" i="1"/>
  <c r="A4613" i="1"/>
  <c r="A4896" i="1"/>
  <c r="A6217" i="1"/>
  <c r="A5815" i="1"/>
  <c r="A1868" i="1"/>
  <c r="A1977" i="1"/>
  <c r="A7937" i="1"/>
  <c r="A7938" i="1"/>
  <c r="A8355" i="1"/>
  <c r="A5359" i="1"/>
  <c r="A7939" i="1"/>
  <c r="A7940" i="1"/>
  <c r="A8356" i="1"/>
  <c r="A1978" i="1"/>
  <c r="A6423" i="1"/>
  <c r="A6411" i="1"/>
  <c r="A4310" i="1"/>
  <c r="A3152" i="1"/>
  <c r="A4311" i="1"/>
  <c r="A387" i="1"/>
  <c r="A388" i="1"/>
  <c r="A2247" i="1"/>
  <c r="A2248" i="1"/>
  <c r="A3842" i="1"/>
  <c r="A6227" i="1"/>
  <c r="A6228" i="1"/>
  <c r="A397" i="1"/>
  <c r="A941" i="1"/>
  <c r="A398" i="1"/>
  <c r="A399" i="1"/>
  <c r="A308" i="1"/>
  <c r="A4456" i="1"/>
  <c r="A309" i="1"/>
  <c r="A1335" i="1"/>
  <c r="A7403" i="1"/>
  <c r="A1063" i="1"/>
  <c r="A942" i="1"/>
  <c r="A400" i="1"/>
  <c r="A1064" i="1"/>
  <c r="A1336" i="1"/>
  <c r="A5200" i="1"/>
  <c r="A7887" i="1"/>
  <c r="A1305" i="1"/>
  <c r="A3878" i="1"/>
  <c r="A8067" i="1"/>
  <c r="A245" i="1"/>
  <c r="A6380" i="1"/>
  <c r="A7663" i="1"/>
  <c r="A7664" i="1"/>
  <c r="A6074" i="1"/>
  <c r="A4943" i="1"/>
  <c r="A4944" i="1"/>
  <c r="A7252" i="1"/>
  <c r="A2052" i="1"/>
  <c r="A4945" i="1"/>
  <c r="A6325" i="1"/>
  <c r="A6083" i="1"/>
  <c r="A2490" i="1"/>
  <c r="A2491" i="1"/>
  <c r="A2492" i="1"/>
  <c r="A5139" i="1"/>
  <c r="A5313" i="1"/>
  <c r="A6084" i="1"/>
  <c r="A6085" i="1"/>
  <c r="A6291" i="1"/>
  <c r="A6292" i="1"/>
  <c r="A6293" i="1"/>
  <c r="A7895" i="1"/>
  <c r="A1197" i="1"/>
  <c r="A1910" i="1"/>
  <c r="A1469" i="1"/>
  <c r="A2305" i="1"/>
  <c r="A199" i="1"/>
  <c r="A1470" i="1"/>
  <c r="A2306" i="1"/>
  <c r="A5164" i="1"/>
  <c r="A5165" i="1"/>
  <c r="A7627" i="1"/>
  <c r="A5774" i="1"/>
  <c r="A6324" i="1"/>
  <c r="A5848" i="1"/>
  <c r="A5775" i="1"/>
  <c r="A6908" i="1"/>
  <c r="A6144" i="1"/>
  <c r="A4365" i="1"/>
  <c r="A4366" i="1"/>
  <c r="A6585" i="1"/>
  <c r="A6793" i="1"/>
  <c r="A6442" i="1"/>
  <c r="A6145" i="1"/>
  <c r="A6146" i="1"/>
  <c r="A3549" i="1"/>
  <c r="A4874" i="1"/>
  <c r="A4367" i="1"/>
  <c r="A2534" i="1"/>
  <c r="A4368" i="1"/>
  <c r="A7293" i="1"/>
  <c r="A6427" i="1"/>
  <c r="A5851" i="1"/>
  <c r="A7294" i="1"/>
  <c r="A6388" i="1"/>
  <c r="A7894" i="1"/>
  <c r="A6389" i="1"/>
  <c r="A5852" i="1"/>
  <c r="A6905" i="1"/>
  <c r="A846" i="1"/>
  <c r="A6906" i="1"/>
  <c r="A972" i="1"/>
  <c r="A5546" i="1"/>
  <c r="A7605" i="1"/>
  <c r="A3162" i="1"/>
  <c r="A5547" i="1"/>
  <c r="A5095" i="1"/>
  <c r="A6563" i="1"/>
  <c r="A4058" i="1"/>
  <c r="A2574" i="1"/>
  <c r="A4059" i="1"/>
  <c r="A4060" i="1"/>
  <c r="A6605" i="1"/>
  <c r="A6607" i="1"/>
  <c r="A728" i="1"/>
  <c r="A3268" i="1"/>
  <c r="A5082" i="1"/>
  <c r="A3568" i="1"/>
  <c r="A2866" i="1"/>
  <c r="A7897" i="1"/>
  <c r="A6856" i="1"/>
  <c r="A7898" i="1"/>
  <c r="A5178" i="1"/>
  <c r="A5179" i="1"/>
  <c r="A5344" i="1"/>
  <c r="A8152" i="1"/>
  <c r="A6359" i="1"/>
  <c r="A4986" i="1"/>
  <c r="A5217" i="1"/>
  <c r="A5016" i="1"/>
  <c r="A4987" i="1"/>
  <c r="A5017" i="1"/>
  <c r="A2297" i="1"/>
  <c r="A2298" i="1"/>
  <c r="A7465" i="1"/>
  <c r="A2864" i="1"/>
  <c r="A7309" i="1"/>
  <c r="A1295" i="1"/>
  <c r="A1296" i="1"/>
  <c r="A6701" i="1"/>
  <c r="A1359" i="1"/>
  <c r="A2991" i="1"/>
  <c r="A4601" i="1"/>
  <c r="A2155" i="1"/>
  <c r="A4602" i="1"/>
  <c r="A4603" i="1"/>
  <c r="A5892" i="1"/>
  <c r="A7418" i="1"/>
  <c r="A5893" i="1"/>
  <c r="A5894" i="1"/>
  <c r="A5657" i="1"/>
  <c r="A7748" i="1"/>
  <c r="A7128" i="1"/>
  <c r="A1337" i="1"/>
  <c r="A3724" i="1"/>
  <c r="A194" i="1"/>
  <c r="A195" i="1"/>
  <c r="A6488" i="1"/>
  <c r="A2015" i="1"/>
  <c r="A4237" i="1"/>
  <c r="A276" i="1"/>
  <c r="A277" i="1"/>
  <c r="A8210" i="1"/>
  <c r="A7357" i="1"/>
  <c r="A7358" i="1"/>
  <c r="A4215" i="1"/>
  <c r="A6029" i="1"/>
  <c r="A1928" i="1"/>
  <c r="A2263" i="1"/>
  <c r="A6278" i="1"/>
  <c r="A4453" i="1"/>
  <c r="A2264" i="1"/>
  <c r="A4454" i="1"/>
  <c r="A7906" i="1"/>
  <c r="A6458" i="1"/>
  <c r="A3008" i="1"/>
  <c r="A8399" i="1"/>
  <c r="A8400" i="1"/>
  <c r="A1200" i="1"/>
  <c r="A4101" i="1"/>
  <c r="A7696" i="1"/>
  <c r="A7697" i="1"/>
  <c r="A8341" i="1"/>
  <c r="A4102" i="1"/>
  <c r="A2973" i="1"/>
  <c r="A2974" i="1"/>
  <c r="A2360" i="1"/>
  <c r="A6787" i="1"/>
  <c r="A1770" i="1"/>
  <c r="A8342" i="1"/>
  <c r="A6724" i="1"/>
  <c r="A6725" i="1"/>
  <c r="A6726" i="1"/>
  <c r="A4678" i="1"/>
  <c r="A5167" i="1"/>
  <c r="A7908" i="1"/>
  <c r="A7909" i="1"/>
  <c r="A6658" i="1"/>
  <c r="A5168" i="1"/>
  <c r="A5169" i="1"/>
  <c r="A2697" i="1"/>
  <c r="A7012" i="1"/>
  <c r="A5281" i="1"/>
  <c r="A4140" i="1"/>
  <c r="A156" i="1"/>
  <c r="A7013" i="1"/>
  <c r="A587" i="1"/>
  <c r="A2562" i="1"/>
  <c r="A4141" i="1"/>
  <c r="A2187" i="1"/>
  <c r="A4142" i="1"/>
  <c r="A4143" i="1"/>
  <c r="A2563" i="1"/>
  <c r="A7014" i="1"/>
  <c r="A1486" i="1"/>
  <c r="A2634" i="1"/>
  <c r="A2635" i="1"/>
  <c r="A6575" i="1"/>
  <c r="A2397" i="1"/>
  <c r="A3180" i="1"/>
  <c r="A40" i="1"/>
  <c r="A4358" i="1"/>
  <c r="A626" i="1"/>
  <c r="A2593" i="1"/>
  <c r="A2594" i="1"/>
  <c r="A3181" i="1"/>
  <c r="A5034" i="1"/>
  <c r="A41" i="1"/>
  <c r="A2432" i="1"/>
  <c r="A2585" i="1"/>
  <c r="A2433" i="1"/>
  <c r="A3182" i="1"/>
  <c r="A2434" i="1"/>
  <c r="A2586" i="1"/>
  <c r="A3183" i="1"/>
  <c r="A4359" i="1"/>
  <c r="A515" i="1"/>
  <c r="A478" i="1"/>
  <c r="A3125" i="1"/>
  <c r="A2309" i="1"/>
  <c r="A596" i="1"/>
  <c r="A597" i="1"/>
  <c r="A598" i="1"/>
  <c r="A4760" i="1"/>
  <c r="A3563" i="1"/>
  <c r="A6741" i="1"/>
  <c r="A6033" i="1"/>
  <c r="A2879" i="1"/>
  <c r="A6710" i="1"/>
  <c r="A6813" i="1"/>
  <c r="A5227" i="1"/>
  <c r="A5228" i="1"/>
  <c r="A7643" i="1"/>
  <c r="A8226" i="1"/>
  <c r="A7481" i="1"/>
  <c r="A7269" i="1"/>
  <c r="A7270" i="1"/>
  <c r="A7271" i="1"/>
  <c r="A7027" i="1"/>
  <c r="A7091" i="1"/>
  <c r="A7092" i="1"/>
  <c r="A2446" i="1"/>
  <c r="A3937" i="1"/>
  <c r="A4165" i="1"/>
  <c r="A6737" i="1"/>
  <c r="A6738" i="1"/>
  <c r="A7560" i="1"/>
  <c r="A6755" i="1"/>
  <c r="A3005" i="1"/>
  <c r="A3689" i="1"/>
  <c r="A3690" i="1"/>
  <c r="A6120" i="1"/>
  <c r="A6106" i="1"/>
  <c r="A7634" i="1"/>
  <c r="A7646" i="1"/>
  <c r="A5738" i="1"/>
  <c r="A2685" i="1"/>
  <c r="A6854" i="1"/>
  <c r="A5090" i="1"/>
  <c r="A1547" i="1"/>
  <c r="A5207" i="1"/>
  <c r="A1548" i="1"/>
  <c r="A3117" i="1"/>
  <c r="A5208" i="1"/>
  <c r="A3610" i="1"/>
  <c r="A1549" i="1"/>
  <c r="A3611" i="1"/>
  <c r="A5674" i="1"/>
  <c r="A5819" i="1"/>
  <c r="A3612" i="1"/>
  <c r="A5209" i="1"/>
  <c r="A5091" i="1"/>
  <c r="A3613" i="1"/>
  <c r="A2347" i="1"/>
  <c r="A2348" i="1"/>
  <c r="A3141" i="1"/>
  <c r="A324" i="1"/>
  <c r="A283" i="1"/>
  <c r="A5152" i="1"/>
  <c r="A5963" i="1"/>
  <c r="A7424" i="1"/>
  <c r="A7425" i="1"/>
  <c r="A7971" i="1"/>
  <c r="A7426" i="1"/>
  <c r="A7427" i="1"/>
  <c r="A4808" i="1"/>
  <c r="A1133" i="1"/>
  <c r="A5853" i="1"/>
  <c r="A5186" i="1"/>
  <c r="A4344" i="1"/>
  <c r="A1652" i="1"/>
  <c r="A2719" i="1"/>
  <c r="A7059" i="1"/>
  <c r="A2720" i="1"/>
  <c r="A4075" i="1"/>
  <c r="A4345" i="1"/>
  <c r="A220" i="1"/>
  <c r="A1874" i="1"/>
  <c r="A2405" i="1"/>
  <c r="A6273" i="1"/>
  <c r="A7464" i="1"/>
  <c r="A221" i="1"/>
  <c r="A423" i="1"/>
  <c r="A424" i="1"/>
  <c r="A5320" i="1"/>
  <c r="A4936" i="1"/>
  <c r="A7578" i="1"/>
  <c r="A4937" i="1"/>
  <c r="A7579" i="1"/>
  <c r="A3202" i="1"/>
  <c r="A5321" i="1"/>
  <c r="A2461" i="1"/>
  <c r="A1083" i="1"/>
  <c r="A6078" i="1"/>
  <c r="A1517" i="1"/>
  <c r="A480" i="1"/>
  <c r="A6079" i="1"/>
  <c r="A2462" i="1"/>
  <c r="A685" i="1"/>
  <c r="A4859" i="1"/>
  <c r="A5238" i="1"/>
  <c r="A4908" i="1"/>
  <c r="A8054" i="1"/>
  <c r="A4909" i="1"/>
  <c r="A1442" i="1"/>
  <c r="A1093" i="1"/>
  <c r="A5694" i="1"/>
  <c r="A5695" i="1"/>
  <c r="A1941" i="1"/>
  <c r="A6422" i="1"/>
  <c r="A5442" i="1"/>
  <c r="A5443" i="1"/>
  <c r="A5823" i="1"/>
  <c r="A5824" i="1"/>
  <c r="A8083" i="1"/>
  <c r="A7546" i="1"/>
  <c r="A7632" i="1"/>
  <c r="A7633" i="1"/>
  <c r="A668" i="1"/>
  <c r="A3087" i="1"/>
  <c r="A4271" i="1"/>
  <c r="A3823" i="1"/>
  <c r="A6777" i="1"/>
  <c r="A3824" i="1"/>
  <c r="A3825" i="1"/>
  <c r="A7341" i="1"/>
  <c r="A8285" i="1"/>
  <c r="A6184" i="1"/>
  <c r="A8286" i="1"/>
  <c r="A6185" i="1"/>
  <c r="A6186" i="1"/>
  <c r="A5205" i="1"/>
  <c r="A5246" i="1"/>
  <c r="A4918" i="1"/>
  <c r="A7160" i="1"/>
  <c r="A5341" i="1"/>
  <c r="A2832" i="1"/>
  <c r="A3442" i="1"/>
  <c r="A3443" i="1"/>
  <c r="A5247" i="1"/>
  <c r="A5342" i="1"/>
  <c r="A6939" i="1"/>
  <c r="A7161" i="1"/>
  <c r="A3396" i="1"/>
  <c r="A7653" i="1"/>
  <c r="A4106" i="1"/>
  <c r="A2732" i="1"/>
  <c r="A7178" i="1"/>
  <c r="A7654" i="1"/>
  <c r="A7179" i="1"/>
  <c r="A3397" i="1"/>
  <c r="A4563" i="1"/>
  <c r="A6430" i="1"/>
  <c r="A5726" i="1"/>
  <c r="A5868" i="1"/>
  <c r="A5763" i="1"/>
  <c r="A3346" i="1"/>
  <c r="A5727" i="1"/>
  <c r="A4289" i="1"/>
  <c r="A117" i="1"/>
  <c r="A5764" i="1"/>
  <c r="A5869" i="1"/>
  <c r="A7896" i="1"/>
  <c r="A6316" i="1"/>
  <c r="A6317" i="1"/>
  <c r="A6567" i="1"/>
  <c r="A2002" i="1"/>
  <c r="A1277" i="1"/>
  <c r="A1826" i="1"/>
  <c r="A2003" i="1"/>
  <c r="A2004" i="1"/>
  <c r="A6377" i="1"/>
  <c r="A7510" i="1"/>
  <c r="A663" i="1"/>
  <c r="A6181" i="1"/>
  <c r="A4446" i="1"/>
  <c r="A7295" i="1"/>
  <c r="A4334" i="1"/>
  <c r="A6881" i="1"/>
  <c r="A1111" i="1"/>
  <c r="A2531" i="1"/>
  <c r="A240" i="1"/>
  <c r="A2098" i="1"/>
  <c r="A2099" i="1"/>
  <c r="A669" i="1"/>
  <c r="A2900" i="1"/>
  <c r="A8061" i="1"/>
  <c r="A5448" i="1"/>
  <c r="A3320" i="1"/>
  <c r="A5449" i="1"/>
  <c r="A8062" i="1"/>
  <c r="A7456" i="1"/>
  <c r="A3321" i="1"/>
  <c r="A5144" i="1"/>
  <c r="A1764" i="1"/>
  <c r="A1765" i="1"/>
  <c r="A855" i="1"/>
  <c r="A5150" i="1"/>
  <c r="A1766" i="1"/>
  <c r="A5151" i="1"/>
  <c r="A1857" i="1"/>
  <c r="A6386" i="1"/>
  <c r="A4763" i="1"/>
  <c r="A7973" i="1"/>
  <c r="A349" i="1"/>
  <c r="A7974" i="1"/>
  <c r="A6542" i="1"/>
  <c r="A3950" i="1"/>
  <c r="A5901" i="1"/>
  <c r="A5615" i="1"/>
  <c r="A3951" i="1"/>
  <c r="A3952" i="1"/>
  <c r="A6543" i="1"/>
  <c r="A547" i="1"/>
  <c r="A723" i="1"/>
  <c r="A4961" i="1"/>
  <c r="A341" i="1"/>
  <c r="A830" i="1"/>
  <c r="A831" i="1"/>
  <c r="A832" i="1"/>
  <c r="A2243" i="1"/>
  <c r="A3073" i="1"/>
  <c r="A2244" i="1"/>
  <c r="A2245" i="1"/>
  <c r="A1142" i="1"/>
  <c r="A1995" i="1"/>
  <c r="A1831" i="1"/>
  <c r="A1998" i="1"/>
  <c r="A5978" i="1"/>
  <c r="A2519" i="1"/>
  <c r="A5979" i="1"/>
  <c r="A2520" i="1"/>
  <c r="A1094" i="1"/>
  <c r="A8017" i="1"/>
  <c r="A7892" i="1"/>
  <c r="A1095" i="1"/>
  <c r="A7893" i="1"/>
  <c r="A1096" i="1"/>
  <c r="A5980" i="1"/>
  <c r="A5642" i="1"/>
  <c r="A5827" i="1"/>
  <c r="A5631" i="1"/>
  <c r="A5664" i="1"/>
  <c r="A5665" i="1"/>
  <c r="A8279" i="1"/>
  <c r="A5632" i="1"/>
  <c r="A5666" i="1"/>
  <c r="A5828" i="1"/>
  <c r="A5829" i="1"/>
  <c r="A5633" i="1"/>
  <c r="A1989" i="1"/>
  <c r="A3088" i="1"/>
  <c r="A4130" i="1"/>
  <c r="A2060" i="1"/>
  <c r="A2639" i="1"/>
  <c r="A7911" i="1"/>
  <c r="A2338" i="1"/>
  <c r="A2339" i="1"/>
  <c r="A4948" i="1"/>
  <c r="A4828" i="1"/>
  <c r="A4949" i="1"/>
  <c r="A4829" i="1"/>
  <c r="A2616" i="1"/>
  <c r="A3245" i="1"/>
  <c r="A3246" i="1"/>
  <c r="A816" i="1"/>
  <c r="A1128" i="1"/>
  <c r="A1280" i="1"/>
  <c r="A1129" i="1"/>
  <c r="A1130" i="1"/>
  <c r="A6116" i="1"/>
  <c r="A953" i="1"/>
  <c r="A954" i="1"/>
  <c r="A4468" i="1"/>
  <c r="A6117" i="1"/>
  <c r="A6728" i="1"/>
  <c r="A6729" i="1"/>
  <c r="A6730" i="1"/>
  <c r="A7121" i="1"/>
  <c r="A7122" i="1"/>
  <c r="A5059" i="1"/>
  <c r="A4112" i="1"/>
  <c r="A4045" i="1"/>
  <c r="A7123" i="1"/>
  <c r="A3351" i="1"/>
  <c r="A6843" i="1"/>
  <c r="A6613" i="1"/>
  <c r="A3445" i="1"/>
  <c r="A3446" i="1"/>
  <c r="A5810" i="1"/>
  <c r="A5811" i="1"/>
  <c r="A3970" i="1"/>
  <c r="A4919" i="1"/>
  <c r="A5950" i="1"/>
  <c r="A5951" i="1"/>
  <c r="A2191" i="1"/>
  <c r="A2128" i="1"/>
  <c r="A115" i="1"/>
  <c r="A5220" i="1"/>
  <c r="A4920" i="1"/>
  <c r="A5952" i="1"/>
  <c r="A5221" i="1"/>
  <c r="A2304" i="1"/>
  <c r="A7368" i="1"/>
  <c r="A3759" i="1"/>
  <c r="A7369" i="1"/>
  <c r="A7103" i="1"/>
  <c r="A1858" i="1"/>
  <c r="A5713" i="1"/>
  <c r="A4497" i="1"/>
  <c r="A4498" i="1"/>
  <c r="A151" i="1"/>
  <c r="A5525" i="1"/>
  <c r="A3577" i="1"/>
  <c r="A3578" i="1"/>
  <c r="A5526" i="1"/>
  <c r="A2734" i="1"/>
  <c r="A7655" i="1"/>
  <c r="A2108" i="1"/>
  <c r="A2109" i="1"/>
  <c r="A7656" i="1"/>
  <c r="A3065" i="1"/>
  <c r="A6926" i="1"/>
  <c r="A1955" i="1"/>
  <c r="A3225" i="1"/>
  <c r="A5870" i="1"/>
  <c r="A3226" i="1"/>
  <c r="A2181" i="1"/>
  <c r="A1997" i="1"/>
  <c r="A1956" i="1"/>
  <c r="A5871" i="1"/>
  <c r="A1957" i="1"/>
  <c r="A3498" i="1"/>
  <c r="A5872" i="1"/>
  <c r="A2644" i="1"/>
  <c r="A3667" i="1"/>
  <c r="A4778" i="1"/>
  <c r="A5720" i="1"/>
  <c r="A5751" i="1"/>
  <c r="A1303" i="1"/>
  <c r="A5752" i="1"/>
  <c r="A343" i="1"/>
  <c r="A5753" i="1"/>
  <c r="A1304" i="1"/>
  <c r="A4946" i="1"/>
  <c r="A6750" i="1"/>
  <c r="A6751" i="1"/>
  <c r="A1882" i="1"/>
  <c r="A1883" i="1"/>
  <c r="A6222" i="1"/>
  <c r="A6362" i="1"/>
  <c r="A1884" i="1"/>
  <c r="A6223" i="1"/>
  <c r="A792" i="1"/>
  <c r="A793" i="1"/>
  <c r="A794" i="1"/>
  <c r="A2763" i="1"/>
  <c r="A2764" i="1"/>
  <c r="A3708" i="1"/>
  <c r="A2399" i="1"/>
  <c r="A3567" i="1"/>
  <c r="A2114" i="1"/>
  <c r="A828" i="1"/>
  <c r="A2089" i="1"/>
  <c r="A2320" i="1"/>
  <c r="A1205" i="1"/>
  <c r="A1853" i="1"/>
  <c r="A829" i="1"/>
  <c r="A6451" i="1"/>
  <c r="A6452" i="1"/>
  <c r="A8058" i="1"/>
  <c r="A8059" i="1"/>
  <c r="A4006" i="1"/>
  <c r="A268" i="1"/>
  <c r="A269" i="1"/>
  <c r="A4007" i="1"/>
  <c r="A6244" i="1"/>
  <c r="A5213" i="1"/>
  <c r="A270" i="1"/>
  <c r="A4333" i="1"/>
  <c r="A4723" i="1"/>
  <c r="A6245" i="1"/>
  <c r="A6246" i="1"/>
  <c r="A7401" i="1"/>
  <c r="A7831" i="1"/>
  <c r="A6381" i="1"/>
  <c r="A6382" i="1"/>
  <c r="A1513" i="1"/>
  <c r="A4681" i="1"/>
  <c r="A623" i="1"/>
  <c r="A1498" i="1"/>
  <c r="A1899" i="1"/>
  <c r="A152" i="1"/>
  <c r="A153" i="1"/>
  <c r="A549" i="1"/>
  <c r="A6622" i="1"/>
  <c r="A7438" i="1"/>
  <c r="A6623" i="1"/>
  <c r="A6624" i="1"/>
  <c r="A7920" i="1"/>
  <c r="A6625" i="1"/>
  <c r="A7219" i="1"/>
  <c r="A7588" i="1"/>
  <c r="A1167" i="1"/>
  <c r="A1528" i="1"/>
  <c r="A7073" i="1"/>
  <c r="A3299" i="1"/>
  <c r="A3300" i="1"/>
  <c r="A4212" i="1"/>
  <c r="A5117" i="1"/>
  <c r="A5094" i="1"/>
  <c r="A2783" i="1"/>
  <c r="A4430" i="1"/>
  <c r="A4431" i="1"/>
  <c r="A4813" i="1"/>
  <c r="A7169" i="1"/>
  <c r="A7686" i="1"/>
  <c r="A2566" i="1"/>
  <c r="A7313" i="1"/>
  <c r="A275" i="1"/>
  <c r="A6610" i="1"/>
  <c r="A7782" i="1"/>
  <c r="A7783" i="1"/>
  <c r="A6896" i="1"/>
  <c r="A5964" i="1"/>
  <c r="A5965" i="1"/>
  <c r="A4331" i="1"/>
  <c r="A5966" i="1"/>
  <c r="A2083" i="1"/>
  <c r="A5578" i="1"/>
  <c r="A2084" i="1"/>
  <c r="A2797" i="1"/>
  <c r="A4525" i="1"/>
  <c r="A4526" i="1"/>
  <c r="A7586" i="1"/>
  <c r="A2499" i="1"/>
  <c r="A2762" i="1"/>
  <c r="A2825" i="1"/>
  <c r="A2500" i="1"/>
  <c r="A2501" i="1"/>
  <c r="A2826" i="1"/>
  <c r="A1568" i="1"/>
  <c r="A1569" i="1"/>
  <c r="A2827" i="1"/>
  <c r="A3614" i="1"/>
  <c r="A484" i="1"/>
  <c r="A3615" i="1"/>
  <c r="A1724" i="1"/>
  <c r="A485" i="1"/>
  <c r="A1725" i="1"/>
  <c r="A3129" i="1"/>
  <c r="A616" i="1"/>
  <c r="A3706" i="1"/>
  <c r="A3735" i="1"/>
  <c r="A1626" i="1"/>
  <c r="A3130" i="1"/>
  <c r="A617" i="1"/>
  <c r="A1619" i="1"/>
  <c r="A3707" i="1"/>
  <c r="A1620" i="1"/>
  <c r="A4980" i="1"/>
  <c r="A5086" i="1"/>
  <c r="A6791" i="1"/>
  <c r="A5721" i="1"/>
  <c r="A7769" i="1"/>
  <c r="A7709" i="1"/>
  <c r="A4991" i="1"/>
  <c r="A1040" i="1"/>
  <c r="A2862" i="1"/>
  <c r="A1134" i="1"/>
  <c r="A5754" i="1"/>
  <c r="A7934" i="1"/>
  <c r="A4407" i="1"/>
  <c r="A7439" i="1"/>
  <c r="A7332" i="1"/>
  <c r="A5755" i="1"/>
  <c r="A3847" i="1"/>
  <c r="A6714" i="1"/>
  <c r="A4752" i="1"/>
  <c r="A3636" i="1"/>
  <c r="A3637" i="1"/>
  <c r="A3533" i="1"/>
  <c r="A5513" i="1"/>
  <c r="A4207" i="1"/>
  <c r="A5846" i="1"/>
  <c r="A5847" i="1"/>
  <c r="A2377" i="1"/>
  <c r="A5514" i="1"/>
  <c r="A4208" i="1"/>
  <c r="A1577" i="1"/>
  <c r="A5515" i="1"/>
  <c r="A8004" i="1"/>
  <c r="A2917" i="1"/>
  <c r="A3496" i="1"/>
  <c r="A2907" i="1"/>
  <c r="A3583" i="1"/>
  <c r="A2918" i="1"/>
  <c r="A2908" i="1"/>
  <c r="A2909" i="1"/>
  <c r="A1635" i="1"/>
  <c r="A4028" i="1"/>
  <c r="A4280" i="1"/>
  <c r="A2660" i="1"/>
  <c r="A4984" i="1"/>
  <c r="A3279" i="1"/>
  <c r="A1210" i="1"/>
  <c r="A3280" i="1"/>
  <c r="A1211" i="1"/>
  <c r="A5646" i="1"/>
  <c r="A7445" i="1"/>
  <c r="A8372" i="1"/>
  <c r="A2661" i="1"/>
  <c r="A2957" i="1"/>
  <c r="A4132" i="1"/>
  <c r="A4183" i="1"/>
  <c r="A4133" i="1"/>
  <c r="A4134" i="1"/>
  <c r="A1924" i="1"/>
  <c r="A4116" i="1"/>
  <c r="A7151" i="1"/>
  <c r="A2819" i="1"/>
  <c r="A4199" i="1"/>
  <c r="A344" i="1"/>
  <c r="A2820" i="1"/>
  <c r="A3314" i="1"/>
  <c r="A8168" i="1"/>
  <c r="A4999" i="1"/>
  <c r="A8169" i="1"/>
  <c r="A8170" i="1"/>
  <c r="A8042" i="1"/>
  <c r="A6657" i="1"/>
  <c r="A2835" i="1"/>
  <c r="A933" i="1"/>
  <c r="A7048" i="1"/>
  <c r="A6673" i="1"/>
  <c r="A6472" i="1"/>
  <c r="A2836" i="1"/>
  <c r="A6473" i="1"/>
  <c r="A2694" i="1"/>
  <c r="A7049" i="1"/>
  <c r="A7251" i="1"/>
  <c r="A2837" i="1"/>
  <c r="A2475" i="1"/>
  <c r="A2476" i="1"/>
  <c r="A5784" i="1"/>
  <c r="A6321" i="1"/>
  <c r="A5785" i="1"/>
  <c r="A7927" i="1"/>
  <c r="A6322" i="1"/>
  <c r="A3848" i="1"/>
  <c r="A5470" i="1"/>
  <c r="A7577" i="1"/>
  <c r="A6739" i="1"/>
  <c r="A5647" i="1"/>
  <c r="A5648" i="1"/>
  <c r="A4783" i="1"/>
  <c r="A4450" i="1"/>
  <c r="A7827" i="1"/>
  <c r="A4784" i="1"/>
  <c r="A1350" i="1"/>
  <c r="A1351" i="1"/>
  <c r="A1352" i="1"/>
  <c r="A4707" i="1"/>
  <c r="A6484" i="1"/>
  <c r="A6890" i="1"/>
  <c r="A4708" i="1"/>
  <c r="A6485" i="1"/>
  <c r="A6486" i="1"/>
  <c r="A2799" i="1"/>
  <c r="A6891" i="1"/>
  <c r="A3693" i="1"/>
  <c r="A879" i="1"/>
  <c r="A375" i="1"/>
  <c r="A5838" i="1"/>
  <c r="A614" i="1"/>
  <c r="A5896" i="1"/>
  <c r="A5839" i="1"/>
  <c r="A712" i="1"/>
  <c r="A376" i="1"/>
  <c r="A5840" i="1"/>
  <c r="A3671" i="1"/>
  <c r="A5897" i="1"/>
  <c r="A377" i="1"/>
  <c r="A6239" i="1"/>
  <c r="A5621" i="1"/>
  <c r="A1025" i="1"/>
  <c r="A5549" i="1"/>
  <c r="A6655" i="1"/>
  <c r="A6656" i="1"/>
  <c r="A1026" i="1"/>
  <c r="A1027" i="1"/>
  <c r="A6208" i="1"/>
  <c r="A6562" i="1"/>
  <c r="A6697" i="1"/>
  <c r="A6782" i="1"/>
  <c r="A4915" i="1"/>
  <c r="A4916" i="1"/>
  <c r="A5907" i="1"/>
  <c r="A5290" i="1"/>
  <c r="A4917" i="1"/>
  <c r="A5908" i="1"/>
  <c r="A5909" i="1"/>
  <c r="A1532" i="1"/>
  <c r="A629" i="1"/>
  <c r="A630" i="1"/>
  <c r="A631" i="1"/>
  <c r="A5760" i="1"/>
  <c r="A2601" i="1"/>
  <c r="A4595" i="1"/>
  <c r="A1308" i="1"/>
  <c r="A2396" i="1"/>
  <c r="A4612" i="1"/>
  <c r="A5761" i="1"/>
  <c r="A5616" i="1"/>
  <c r="A6706" i="1"/>
  <c r="A5617" i="1"/>
  <c r="A6707" i="1"/>
  <c r="A6247" i="1"/>
  <c r="A4894" i="1"/>
  <c r="A4895" i="1"/>
  <c r="A5618" i="1"/>
  <c r="A6248" i="1"/>
  <c r="A6249" i="1"/>
  <c r="A6262" i="1"/>
  <c r="A3594" i="1"/>
  <c r="A3595" i="1"/>
  <c r="A7306" i="1"/>
  <c r="A7307" i="1"/>
  <c r="A3545" i="1"/>
  <c r="A1163" i="1"/>
  <c r="A1218" i="1"/>
  <c r="A1219" i="1"/>
  <c r="A5929" i="1"/>
  <c r="A5930" i="1"/>
  <c r="A5931" i="1"/>
  <c r="A1278" i="1"/>
  <c r="A4812" i="1"/>
  <c r="A2293" i="1"/>
  <c r="A4868" i="1"/>
  <c r="A2294" i="1"/>
  <c r="A1279" i="1"/>
  <c r="A3821" i="1"/>
  <c r="A5338" i="1"/>
  <c r="A6860" i="1"/>
  <c r="A4304" i="1"/>
  <c r="A6861" i="1"/>
  <c r="A4400" i="1"/>
  <c r="A4305" i="1"/>
  <c r="A4401" i="1"/>
  <c r="A8239" i="1"/>
  <c r="A8240" i="1"/>
  <c r="A6907" i="1"/>
  <c r="A2225" i="1"/>
  <c r="A5623" i="1"/>
  <c r="A7729" i="1"/>
  <c r="A4002" i="1"/>
  <c r="A2856" i="1"/>
  <c r="A3408" i="1"/>
  <c r="A5630" i="1"/>
  <c r="A4003" i="1"/>
  <c r="A4051" i="1"/>
  <c r="A3409" i="1"/>
  <c r="A3651" i="1"/>
  <c r="A6834" i="1"/>
  <c r="A6549" i="1"/>
  <c r="A6550" i="1"/>
  <c r="A6551" i="1"/>
  <c r="A6835" i="1"/>
  <c r="A6836" i="1"/>
  <c r="A3284" i="1"/>
  <c r="A4610" i="1"/>
  <c r="A5570" i="1"/>
  <c r="A8367" i="1"/>
  <c r="A8359" i="1"/>
  <c r="A8368" i="1"/>
  <c r="A921" i="1"/>
  <c r="A2414" i="1"/>
  <c r="A647" i="1"/>
  <c r="A517" i="1"/>
  <c r="A507" i="1"/>
  <c r="A508" i="1"/>
  <c r="A648" i="1"/>
  <c r="A509" i="1"/>
  <c r="A2271" i="1"/>
  <c r="A3425" i="1"/>
  <c r="A3893" i="1"/>
  <c r="A649" i="1"/>
  <c r="A4077" i="1"/>
  <c r="A5465" i="1"/>
  <c r="A5594" i="1"/>
  <c r="A5595" i="1"/>
  <c r="A4858" i="1"/>
  <c r="A2010" i="1"/>
  <c r="A3333" i="1"/>
  <c r="A7072" i="1"/>
  <c r="A841" i="1"/>
  <c r="A7781" i="1"/>
  <c r="A842" i="1"/>
  <c r="A2323" i="1"/>
  <c r="A3898" i="1"/>
  <c r="A1433" i="1"/>
  <c r="A4298" i="1"/>
  <c r="A4299" i="1"/>
  <c r="A5556" i="1"/>
  <c r="A1434" i="1"/>
  <c r="A5557" i="1"/>
  <c r="A5722" i="1"/>
  <c r="A1435" i="1"/>
  <c r="A1436" i="1"/>
  <c r="A7802" i="1"/>
  <c r="A2946" i="1"/>
  <c r="A2947" i="1"/>
  <c r="A2511" i="1"/>
  <c r="A3960" i="1"/>
  <c r="A2000" i="1"/>
  <c r="A3961" i="1"/>
  <c r="A2512" i="1"/>
  <c r="A4266" i="1"/>
  <c r="A4267" i="1"/>
  <c r="A3431" i="1"/>
  <c r="A3006" i="1"/>
  <c r="A3007" i="1"/>
  <c r="A3432" i="1"/>
  <c r="A5108" i="1"/>
  <c r="A4807" i="1"/>
  <c r="A4263" i="1"/>
  <c r="A6929" i="1"/>
  <c r="A4264" i="1"/>
  <c r="A1603" i="1"/>
  <c r="A6663" i="1"/>
  <c r="A1604" i="1"/>
  <c r="A7935" i="1"/>
  <c r="A7460" i="1"/>
  <c r="A7936" i="1"/>
  <c r="A2915" i="1"/>
  <c r="A4063" i="1"/>
  <c r="A2871" i="1"/>
  <c r="A4064" i="1"/>
  <c r="A2872" i="1"/>
  <c r="A4527" i="1"/>
  <c r="A5245" i="1"/>
  <c r="A664" i="1"/>
  <c r="A665" i="1"/>
  <c r="A1081" i="1"/>
  <c r="A4128" i="1"/>
  <c r="A6457" i="1"/>
  <c r="A3669" i="1"/>
  <c r="A3055" i="1"/>
  <c r="A8140" i="1"/>
  <c r="A6877" i="1"/>
  <c r="A7283" i="1"/>
  <c r="A7440" i="1"/>
  <c r="A1911" i="1"/>
  <c r="A501" i="1"/>
  <c r="A7958" i="1"/>
  <c r="A5008" i="1"/>
  <c r="A2062" i="1"/>
  <c r="A2063" i="1"/>
  <c r="A5009" i="1"/>
  <c r="A3969" i="1"/>
  <c r="A2971" i="1"/>
  <c r="A1112" i="1"/>
  <c r="A3992" i="1"/>
  <c r="A2972" i="1"/>
  <c r="A2524" i="1"/>
  <c r="A6798" i="1"/>
  <c r="A6799" i="1"/>
  <c r="A6800" i="1"/>
  <c r="A6801" i="1"/>
  <c r="A6802" i="1"/>
  <c r="A2502" i="1"/>
  <c r="A2503" i="1"/>
  <c r="A897" i="1"/>
  <c r="A5149" i="1"/>
  <c r="A2807" i="1"/>
  <c r="A898" i="1"/>
  <c r="A2504" i="1"/>
  <c r="A3828" i="1"/>
  <c r="A3829" i="1"/>
  <c r="A5336" i="1"/>
  <c r="A5303" i="1"/>
  <c r="A4190" i="1"/>
  <c r="A5304" i="1"/>
  <c r="A2622" i="1"/>
  <c r="A2933" i="1"/>
  <c r="A2934" i="1"/>
  <c r="A4562" i="1"/>
  <c r="A6584" i="1"/>
  <c r="A5185" i="1"/>
  <c r="A4630" i="1"/>
  <c r="A5590" i="1"/>
  <c r="A5591" i="1"/>
  <c r="A6880" i="1"/>
  <c r="A6420" i="1"/>
  <c r="A5741" i="1"/>
  <c r="A6421" i="1"/>
  <c r="A7570" i="1"/>
  <c r="A6412" i="1"/>
  <c r="A7810" i="1"/>
  <c r="A3249" i="1"/>
  <c r="A3770" i="1"/>
  <c r="A505" i="1"/>
  <c r="A506" i="1"/>
  <c r="A3250" i="1"/>
  <c r="A6615" i="1"/>
  <c r="A893" i="1"/>
  <c r="A4730" i="1"/>
  <c r="A6598" i="1"/>
  <c r="A4731" i="1"/>
  <c r="A3771" i="1"/>
  <c r="A3773" i="1"/>
  <c r="A6770" i="1"/>
  <c r="A144" i="1"/>
  <c r="A3914" i="1"/>
  <c r="A145" i="1"/>
  <c r="A680" i="1"/>
  <c r="A5223" i="1"/>
  <c r="A5555" i="1"/>
  <c r="A810" i="1"/>
  <c r="A1661" i="1"/>
  <c r="A1662" i="1"/>
  <c r="A1663" i="1"/>
  <c r="A4826" i="1"/>
  <c r="A6016" i="1"/>
  <c r="A6475" i="1"/>
  <c r="A5379" i="1"/>
  <c r="A729" i="1"/>
  <c r="A3853" i="1"/>
  <c r="A5622" i="1"/>
  <c r="A5011" i="1"/>
  <c r="A6112" i="1"/>
  <c r="A4499" i="1"/>
  <c r="A7659" i="1"/>
  <c r="A4635" i="1"/>
  <c r="A1281" i="1"/>
  <c r="A6113" i="1"/>
  <c r="A1406" i="1"/>
  <c r="A3854" i="1"/>
  <c r="A1407" i="1"/>
  <c r="A5524" i="1"/>
  <c r="A7196" i="1"/>
  <c r="A7853" i="1"/>
  <c r="A7202" i="1"/>
  <c r="A7203" i="1"/>
  <c r="A6645" i="1"/>
  <c r="A7197" i="1"/>
  <c r="A7854" i="1"/>
  <c r="A6646" i="1"/>
  <c r="A1192" i="1"/>
  <c r="A1339" i="1"/>
  <c r="A1939" i="1"/>
  <c r="A1193" i="1"/>
  <c r="A1940" i="1"/>
  <c r="A3906" i="1"/>
  <c r="A6224" i="1"/>
  <c r="A6060" i="1"/>
  <c r="A2270" i="1"/>
  <c r="A2679" i="1"/>
  <c r="A3488" i="1"/>
  <c r="A4126" i="1"/>
  <c r="A4127" i="1"/>
  <c r="A2513" i="1"/>
  <c r="A2286" i="1"/>
  <c r="A6269" i="1"/>
  <c r="A6270" i="1"/>
  <c r="A5488" i="1"/>
  <c r="A5644" i="1"/>
  <c r="A5382" i="1"/>
  <c r="A5383" i="1"/>
  <c r="A7406" i="1"/>
  <c r="A5384" i="1"/>
  <c r="A6589" i="1"/>
  <c r="A6590" i="1"/>
  <c r="A6597" i="1"/>
  <c r="A6352" i="1"/>
  <c r="A6591" i="1"/>
  <c r="A7363" i="1"/>
  <c r="A5098" i="1"/>
  <c r="A3791" i="1"/>
  <c r="A3368" i="1"/>
  <c r="A5099" i="1"/>
  <c r="A3402" i="1"/>
  <c r="A6548" i="1"/>
  <c r="A5100" i="1"/>
  <c r="A5101" i="1"/>
  <c r="A6126" i="1"/>
  <c r="A4447" i="1"/>
  <c r="A4448" i="1"/>
  <c r="A6670" i="1"/>
  <c r="A6671" i="1"/>
  <c r="A6672" i="1"/>
  <c r="A6899" i="1"/>
  <c r="A4243" i="1"/>
  <c r="A183" i="1"/>
  <c r="A3091" i="1"/>
  <c r="A3282" i="1"/>
  <c r="A3283" i="1"/>
  <c r="A38" i="1"/>
  <c r="A6508" i="1"/>
  <c r="A6509" i="1"/>
  <c r="A3100" i="1"/>
  <c r="A5289" i="1"/>
  <c r="A1132" i="1"/>
  <c r="A6510" i="1"/>
  <c r="A3101" i="1"/>
  <c r="A715" i="1"/>
  <c r="A716" i="1"/>
  <c r="A420" i="1"/>
  <c r="A421" i="1"/>
  <c r="A417" i="1"/>
  <c r="A422" i="1"/>
  <c r="A2206" i="1"/>
  <c r="A7038" i="1"/>
  <c r="A4158" i="1"/>
  <c r="A5876" i="1"/>
  <c r="A4491" i="1"/>
  <c r="A5272" i="1"/>
  <c r="A4492" i="1"/>
  <c r="A4159" i="1"/>
  <c r="A4831" i="1"/>
  <c r="A6406" i="1"/>
  <c r="A6334" i="1"/>
  <c r="A66" i="1"/>
  <c r="A6048" i="1"/>
  <c r="A7077" i="1"/>
  <c r="A7078" i="1"/>
  <c r="A3644" i="1"/>
  <c r="A3645" i="1"/>
  <c r="A4239" i="1"/>
  <c r="A3447" i="1"/>
  <c r="A4240" i="1"/>
  <c r="A4055" i="1"/>
  <c r="A4241" i="1"/>
  <c r="A1780" i="1"/>
  <c r="A3448" i="1"/>
  <c r="A5776" i="1"/>
  <c r="A3827" i="1"/>
  <c r="A3096" i="1"/>
  <c r="A1187" i="1"/>
  <c r="A4470" i="1"/>
  <c r="A3146" i="1"/>
  <c r="A2978" i="1"/>
  <c r="A3271" i="1"/>
  <c r="A3147" i="1"/>
  <c r="A3148" i="1"/>
  <c r="A3406" i="1"/>
  <c r="A4788" i="1"/>
  <c r="A3860" i="1"/>
  <c r="A3206" i="1"/>
  <c r="A6579" i="1"/>
  <c r="A7033" i="1"/>
  <c r="A8241" i="1"/>
  <c r="A2456" i="1"/>
  <c r="A2457" i="1"/>
  <c r="A2458" i="1"/>
  <c r="A2571" i="1"/>
  <c r="A2642" i="1"/>
  <c r="A7600" i="1"/>
  <c r="A6520" i="1"/>
  <c r="A6521" i="1"/>
  <c r="A4565" i="1"/>
  <c r="A6522" i="1"/>
  <c r="A7193" i="1"/>
  <c r="A6993" i="1"/>
  <c r="A6994" i="1"/>
  <c r="A7780" i="1"/>
  <c r="A8119" i="1"/>
  <c r="A8120" i="1"/>
  <c r="A4833" i="1"/>
  <c r="A4711" i="1"/>
  <c r="A4387" i="1"/>
  <c r="A4712" i="1"/>
  <c r="A3903" i="1"/>
  <c r="A3965" i="1"/>
  <c r="A6614" i="1"/>
  <c r="A6480" i="1"/>
  <c r="A8281" i="1"/>
  <c r="A3794" i="1"/>
  <c r="A3966" i="1"/>
  <c r="A8282" i="1"/>
  <c r="A7574" i="1"/>
  <c r="A6136" i="1"/>
  <c r="A7575" i="1"/>
  <c r="A825" i="1"/>
  <c r="A826" i="1"/>
  <c r="A3124" i="1"/>
  <c r="A827" i="1"/>
  <c r="A6975" i="1"/>
  <c r="A866" i="1"/>
  <c r="A2774" i="1"/>
  <c r="A2080" i="1"/>
  <c r="A2081" i="1"/>
  <c r="A2082" i="1"/>
  <c r="A4721" i="1"/>
  <c r="A6745" i="1"/>
  <c r="A4597" i="1"/>
  <c r="A6213" i="1"/>
  <c r="A6132" i="1"/>
  <c r="A2775" i="1"/>
  <c r="A6746" i="1"/>
  <c r="A6214" i="1"/>
  <c r="A5671" i="1"/>
  <c r="A2268" i="1"/>
  <c r="A2132" i="1"/>
  <c r="A297" i="1"/>
  <c r="A2912" i="1"/>
  <c r="A1950" i="1"/>
  <c r="A4467" i="1"/>
  <c r="A2735" i="1"/>
  <c r="A7917" i="1"/>
  <c r="A2736" i="1"/>
  <c r="A2737" i="1"/>
  <c r="A7918" i="1"/>
  <c r="A2738" i="1"/>
  <c r="A7766" i="1"/>
  <c r="A7767" i="1"/>
  <c r="A6527" i="1"/>
  <c r="A6639" i="1"/>
  <c r="A6640" i="1"/>
  <c r="A5971" i="1"/>
  <c r="A590" i="1"/>
  <c r="A3109" i="1"/>
  <c r="A2435" i="1"/>
  <c r="A7297" i="1"/>
  <c r="A7298" i="1"/>
  <c r="A8360" i="1"/>
  <c r="A5640" i="1"/>
  <c r="A3717" i="1"/>
  <c r="A4391" i="1"/>
  <c r="A4392" i="1"/>
  <c r="A4393" i="1"/>
  <c r="A6403" i="1"/>
  <c r="A1340" i="1"/>
  <c r="A8117" i="1"/>
  <c r="A2778" i="1"/>
  <c r="A6088" i="1"/>
  <c r="A2464" i="1"/>
  <c r="A6948" i="1"/>
  <c r="A8118" i="1"/>
  <c r="A3515" i="1"/>
  <c r="A3516" i="1"/>
  <c r="A2401" i="1"/>
  <c r="A1565" i="1"/>
  <c r="A2402" i="1"/>
  <c r="A943" i="1"/>
  <c r="A6336" i="1"/>
  <c r="A4429" i="1"/>
  <c r="A47" i="1"/>
  <c r="A454" i="1"/>
  <c r="A4720" i="1"/>
  <c r="A5337" i="1"/>
  <c r="A2956" i="1"/>
  <c r="A8264" i="1"/>
  <c r="A8293" i="1"/>
  <c r="A8294" i="1"/>
  <c r="A2226" i="1"/>
  <c r="A8231" i="1"/>
  <c r="A2227" i="1"/>
  <c r="A5975" i="1"/>
  <c r="A7384" i="1"/>
  <c r="A3899" i="1"/>
  <c r="A6100" i="1"/>
  <c r="A6101" i="1"/>
  <c r="A5967" i="1"/>
  <c r="A6102" i="1"/>
  <c r="A634" i="1"/>
  <c r="A635" i="1"/>
  <c r="A2391" i="1"/>
  <c r="A1341" i="1"/>
  <c r="A3806" i="1"/>
  <c r="A5747" i="1"/>
  <c r="A5982" i="1"/>
  <c r="A511" i="1"/>
  <c r="A3534" i="1"/>
  <c r="A5129" i="1"/>
  <c r="A5983" i="1"/>
  <c r="A5390" i="1"/>
  <c r="A5391" i="1"/>
  <c r="A6234" i="1"/>
  <c r="A8" i="1"/>
  <c r="A9" i="1"/>
  <c r="A3342" i="1"/>
  <c r="A3941" i="1"/>
  <c r="A2902" i="1"/>
  <c r="A1682" i="1"/>
  <c r="A53" i="1"/>
  <c r="A54" i="1"/>
  <c r="A5298" i="1"/>
  <c r="A1023" i="1"/>
  <c r="A1024" i="1"/>
  <c r="A4951" i="1"/>
  <c r="A4875" i="1"/>
  <c r="A4992" i="1"/>
  <c r="A5438" i="1"/>
  <c r="A5439" i="1"/>
  <c r="A7601" i="1"/>
  <c r="A7637" i="1"/>
  <c r="A3275" i="1"/>
  <c r="A340" i="1"/>
  <c r="A4632" i="1"/>
  <c r="A1393" i="1"/>
  <c r="A638" i="1"/>
  <c r="A610" i="1"/>
  <c r="A3810" i="1"/>
  <c r="A7323" i="1"/>
  <c r="A7407" i="1"/>
  <c r="A7867" i="1"/>
  <c r="A8375" i="1"/>
  <c r="A8376" i="1"/>
  <c r="A3822" i="1"/>
  <c r="A7210" i="1"/>
  <c r="A7364" i="1"/>
  <c r="A7233" i="1"/>
  <c r="A7234" i="1"/>
  <c r="A7365" i="1"/>
  <c r="A7450" i="1"/>
  <c r="A7451" i="1"/>
  <c r="A7452" i="1"/>
  <c r="A3290" i="1"/>
  <c r="A4533" i="1"/>
  <c r="A3993" i="1"/>
  <c r="A4534" i="1"/>
  <c r="A6859" i="1"/>
  <c r="A7137" i="1"/>
  <c r="A7549" i="1"/>
  <c r="A8336" i="1"/>
  <c r="A7534" i="1"/>
  <c r="A8337" i="1"/>
  <c r="A3307" i="1"/>
  <c r="A2833" i="1"/>
  <c r="A1208" i="1"/>
  <c r="A7402" i="1"/>
  <c r="A5574" i="1"/>
  <c r="A4761" i="1"/>
  <c r="A4488" i="1"/>
  <c r="A5575" i="1"/>
  <c r="A2386" i="1"/>
  <c r="A2387" i="1"/>
  <c r="A2388" i="1"/>
  <c r="A6807" i="1"/>
  <c r="A4873" i="1"/>
  <c r="A5997" i="1"/>
  <c r="A267" i="1"/>
  <c r="A1923" i="1"/>
  <c r="A7969" i="1"/>
  <c r="A4175" i="1"/>
  <c r="A2649" i="1"/>
  <c r="A5835" i="1"/>
  <c r="A1529" i="1"/>
  <c r="A2650" i="1"/>
  <c r="A2651" i="1"/>
  <c r="A3380" i="1"/>
  <c r="A2652" i="1"/>
  <c r="A5723" i="1"/>
  <c r="A2602" i="1"/>
  <c r="A57" i="1"/>
  <c r="A5691" i="1"/>
  <c r="A5692" i="1"/>
  <c r="A5489" i="1"/>
  <c r="A5992" i="1"/>
  <c r="A5490" i="1"/>
  <c r="A5993" i="1"/>
  <c r="A5994" i="1"/>
  <c r="A6949" i="1"/>
  <c r="A6950" i="1"/>
  <c r="A4169" i="1"/>
  <c r="A4421" i="1"/>
  <c r="A4422" i="1"/>
  <c r="A6337" i="1"/>
  <c r="A5171" i="1"/>
  <c r="A1404" i="1"/>
  <c r="A1427" i="1"/>
  <c r="A82" i="1"/>
  <c r="A3589" i="1"/>
  <c r="A2043" i="1"/>
  <c r="A5294" i="1"/>
  <c r="A6198" i="1"/>
  <c r="A2707" i="1"/>
  <c r="A5295" i="1"/>
  <c r="A137" i="1"/>
  <c r="A2708" i="1"/>
  <c r="A4572" i="1"/>
  <c r="A5635" i="1"/>
  <c r="A5636" i="1"/>
  <c r="A3306" i="1"/>
  <c r="A5637" i="1"/>
  <c r="A2342" i="1"/>
  <c r="A1045" i="1"/>
  <c r="A2325" i="1"/>
  <c r="A352" i="1"/>
  <c r="A4568" i="1"/>
  <c r="A8220" i="1"/>
  <c r="A353" i="1"/>
  <c r="A4330" i="1"/>
  <c r="A4569" i="1"/>
  <c r="A6974" i="1"/>
  <c r="A2017" i="1"/>
  <c r="A2800" i="1"/>
  <c r="A2018" i="1"/>
  <c r="A6796" i="1"/>
  <c r="A5097" i="1"/>
  <c r="A2019" i="1"/>
  <c r="A6564" i="1"/>
  <c r="A6565" i="1"/>
  <c r="A6566" i="1"/>
  <c r="A6783" i="1"/>
  <c r="A4201" i="1"/>
  <c r="A5316" i="1"/>
  <c r="A2078" i="1"/>
  <c r="A2595" i="1"/>
  <c r="A2596" i="1"/>
  <c r="A3741" i="1"/>
  <c r="A3742" i="1"/>
  <c r="A3743" i="1"/>
  <c r="A2806" i="1"/>
  <c r="A2877" i="1"/>
  <c r="A3777" i="1"/>
  <c r="A2878" i="1"/>
  <c r="A4242" i="1"/>
  <c r="A1149" i="1"/>
  <c r="A1073" i="1"/>
  <c r="A3958" i="1"/>
  <c r="A4332" i="1"/>
  <c r="A2824" i="1"/>
  <c r="A2203" i="1"/>
  <c r="A6535" i="1"/>
  <c r="A6536" i="1"/>
  <c r="A6537" i="1"/>
  <c r="A5071" i="1"/>
  <c r="A5072" i="1"/>
  <c r="A2747" i="1"/>
  <c r="A3064" i="1"/>
  <c r="A3075" i="1"/>
  <c r="A3362" i="1"/>
  <c r="A714" i="1"/>
  <c r="A8187" i="1"/>
  <c r="A8188" i="1"/>
  <c r="A5877" i="1"/>
  <c r="A4880" i="1"/>
  <c r="A32" i="1"/>
  <c r="A4100" i="1"/>
  <c r="A2344" i="1"/>
  <c r="A3240" i="1"/>
  <c r="A3241" i="1"/>
  <c r="A3242" i="1"/>
  <c r="A4700" i="1"/>
  <c r="A5204" i="1"/>
  <c r="A5809" i="1"/>
  <c r="A5433" i="1"/>
  <c r="A3931" i="1"/>
  <c r="A3932" i="1"/>
  <c r="A3933" i="1"/>
  <c r="A3838" i="1"/>
  <c r="A3547" i="1"/>
  <c r="A5977" i="1"/>
  <c r="A4329" i="1"/>
  <c r="A2765" i="1"/>
  <c r="A4191" i="1"/>
  <c r="A4192" i="1"/>
  <c r="A3325" i="1"/>
  <c r="A7506" i="1"/>
  <c r="A6209" i="1"/>
  <c r="A8094" i="1"/>
  <c r="A6210" i="1"/>
  <c r="A8095" i="1"/>
  <c r="A1666" i="1"/>
  <c r="A4960" i="1"/>
  <c r="A1558" i="1"/>
  <c r="A1559" i="1"/>
  <c r="A3365" i="1"/>
  <c r="A2985" i="1"/>
  <c r="A3366" i="1"/>
  <c r="A2986" i="1"/>
  <c r="A7153" i="1"/>
  <c r="A7165" i="1"/>
  <c r="A3308" i="1"/>
  <c r="A2255" i="1"/>
  <c r="A3309" i="1"/>
  <c r="A5606" i="1"/>
  <c r="A26" i="1"/>
  <c r="A6571" i="1"/>
  <c r="A6205" i="1"/>
  <c r="A5607" i="1"/>
  <c r="A5608" i="1"/>
  <c r="A6206" i="1"/>
  <c r="A6572" i="1"/>
  <c r="A5940" i="1"/>
  <c r="A7628" i="1"/>
  <c r="A5860" i="1"/>
  <c r="A5619" i="1"/>
  <c r="A5620" i="1"/>
  <c r="A6740" i="1"/>
  <c r="A1892" i="1"/>
  <c r="A4748" i="1"/>
  <c r="A5299" i="1"/>
  <c r="A3247" i="1"/>
  <c r="A6390" i="1"/>
  <c r="A6391" i="1"/>
  <c r="A6392" i="1"/>
  <c r="A1813" i="1"/>
  <c r="A1814" i="1"/>
  <c r="A4065" i="1"/>
  <c r="A4066" i="1"/>
  <c r="A6900" i="1"/>
  <c r="A6901" i="1"/>
  <c r="A2412" i="1"/>
  <c r="A619" i="1"/>
  <c r="A5122" i="1"/>
  <c r="A186" i="1"/>
  <c r="A2007" i="1"/>
  <c r="A620" i="1"/>
  <c r="A2903" i="1"/>
  <c r="A1421" i="1"/>
  <c r="A187" i="1"/>
  <c r="A188" i="1"/>
  <c r="A621" i="1"/>
  <c r="A622" i="1"/>
  <c r="A993" i="1"/>
  <c r="A994" i="1"/>
  <c r="A2413" i="1"/>
  <c r="A4679" i="1"/>
  <c r="A2995" i="1"/>
  <c r="A8340" i="1"/>
  <c r="A2838" i="1"/>
  <c r="A2839" i="1"/>
  <c r="A2250" i="1"/>
  <c r="A7385" i="1"/>
  <c r="A4517" i="1"/>
  <c r="A4518" i="1"/>
  <c r="A2251" i="1"/>
  <c r="A7386" i="1"/>
  <c r="A6559" i="1"/>
  <c r="A5826" i="1"/>
  <c r="A7387" i="1"/>
  <c r="A8326" i="1"/>
  <c r="A8335" i="1"/>
  <c r="A2921" i="1"/>
  <c r="A7816" i="1"/>
  <c r="A7817" i="1"/>
  <c r="A4209" i="1"/>
  <c r="A1985" i="1"/>
  <c r="A1986" i="1"/>
  <c r="A1987" i="1"/>
  <c r="A7164" i="1"/>
  <c r="A6360" i="1"/>
  <c r="A551" i="1"/>
  <c r="A6243" i="1"/>
  <c r="A6361" i="1"/>
  <c r="A5936" i="1"/>
  <c r="A213" i="1"/>
  <c r="A4436" i="1"/>
  <c r="A140" i="1"/>
  <c r="A141" i="1"/>
  <c r="A346" i="1"/>
  <c r="A347" i="1"/>
  <c r="A4437" i="1"/>
  <c r="A4135" i="1"/>
  <c r="A4484" i="1"/>
  <c r="A167" i="1"/>
  <c r="A88" i="1"/>
  <c r="A89" i="1"/>
  <c r="A90" i="1"/>
  <c r="A7808" i="1"/>
  <c r="A7860" i="1"/>
  <c r="A6405" i="1"/>
  <c r="A698" i="1"/>
  <c r="A6602" i="1"/>
  <c r="A7809" i="1"/>
  <c r="A6603" i="1"/>
  <c r="A699" i="1"/>
  <c r="A7861" i="1"/>
  <c r="A7324" i="1"/>
  <c r="A7325" i="1"/>
  <c r="A4738" i="1"/>
  <c r="A5536" i="1"/>
  <c r="A5968" i="1"/>
  <c r="A5506" i="1"/>
  <c r="A6075" i="1"/>
  <c r="A6988" i="1"/>
  <c r="A5537" i="1"/>
  <c r="A5969" i="1"/>
  <c r="A5507" i="1"/>
  <c r="A8033" i="1"/>
  <c r="A7868" i="1"/>
  <c r="A8034" i="1"/>
  <c r="A6786" i="1"/>
  <c r="A774" i="1"/>
  <c r="A2541" i="1"/>
  <c r="A2542" i="1"/>
  <c r="A3673" i="1"/>
  <c r="A775" i="1"/>
  <c r="A247" i="1"/>
  <c r="A2543" i="1"/>
  <c r="A2544" i="1"/>
  <c r="A3826" i="1"/>
  <c r="A5586" i="1"/>
  <c r="A5841" i="1"/>
  <c r="A1004" i="1"/>
  <c r="A48" i="1"/>
  <c r="A7455" i="1"/>
  <c r="A7280" i="1"/>
  <c r="A1491" i="1"/>
  <c r="A7281" i="1"/>
  <c r="A2382" i="1"/>
  <c r="A7282" i="1"/>
  <c r="A7366" i="1"/>
  <c r="A7597" i="1"/>
  <c r="A7598" i="1"/>
  <c r="A7599" i="1"/>
  <c r="A6934" i="1"/>
  <c r="A8043" i="1"/>
  <c r="A5414" i="1"/>
  <c r="A8044" i="1"/>
  <c r="A5415" i="1"/>
  <c r="A4108" i="1"/>
  <c r="A3859" i="1"/>
  <c r="A8071" i="1"/>
  <c r="A8072" i="1"/>
  <c r="A8272" i="1"/>
  <c r="A7419" i="1"/>
  <c r="A8273" i="1"/>
  <c r="A455" i="1"/>
  <c r="A709" i="1"/>
  <c r="A5273" i="1"/>
  <c r="A5274" i="1"/>
  <c r="A6230" i="1"/>
  <c r="A5275" i="1"/>
  <c r="A6231" i="1"/>
  <c r="A5105" i="1"/>
  <c r="A7518" i="1"/>
  <c r="A4885" i="1"/>
  <c r="A5106" i="1"/>
  <c r="A6195" i="1"/>
  <c r="A1643" i="1"/>
  <c r="A5392" i="1"/>
  <c r="A1644" i="1"/>
  <c r="A1714" i="1"/>
  <c r="A67" i="1"/>
  <c r="A1634" i="1"/>
  <c r="A68" i="1"/>
  <c r="A6355" i="1"/>
  <c r="A7447" i="1"/>
  <c r="A7448" i="1"/>
  <c r="A4934" i="1"/>
  <c r="A8350" i="1"/>
  <c r="A1585" i="1"/>
  <c r="A4935" i="1"/>
  <c r="A3830" i="1"/>
  <c r="A7566" i="1"/>
  <c r="A7274" i="1"/>
  <c r="A7275" i="1"/>
  <c r="A7567" i="1"/>
  <c r="A3630" i="1"/>
  <c r="A6489" i="1"/>
  <c r="A8157" i="1"/>
  <c r="A6356" i="1"/>
  <c r="A6357" i="1"/>
  <c r="A5627" i="1"/>
  <c r="A4799" i="1"/>
  <c r="A4889" i="1"/>
  <c r="A5742" i="1"/>
  <c r="A2700" i="1"/>
  <c r="A6578" i="1"/>
  <c r="A7762" i="1"/>
  <c r="A8037" i="1"/>
  <c r="A8038" i="1"/>
  <c r="A7020" i="1"/>
  <c r="A1815" i="1"/>
  <c r="A7791" i="1"/>
  <c r="A3954" i="1"/>
  <c r="A4985" i="1"/>
  <c r="A6947" i="1"/>
  <c r="A1042" i="1"/>
  <c r="A585" i="1"/>
  <c r="A1043" i="1"/>
  <c r="A586" i="1"/>
  <c r="A7899" i="1"/>
  <c r="A5649" i="1"/>
  <c r="A5639" i="1"/>
  <c r="A5650" i="1"/>
  <c r="A1044" i="1"/>
  <c r="A5651" i="1"/>
  <c r="A5757" i="1"/>
  <c r="A3015" i="1"/>
  <c r="A1198" i="1"/>
  <c r="A4258" i="1"/>
  <c r="A1199" i="1"/>
  <c r="A1005" i="1"/>
  <c r="A4640" i="1"/>
  <c r="A1100" i="1"/>
  <c r="A5516" i="1"/>
  <c r="A557" i="1"/>
  <c r="A5902" i="1"/>
  <c r="A558" i="1"/>
  <c r="A559" i="1"/>
  <c r="A560" i="1"/>
  <c r="A7166" i="1"/>
  <c r="A2436" i="1"/>
  <c r="A170" i="1"/>
  <c r="A7167" i="1"/>
  <c r="A171" i="1"/>
  <c r="A4360" i="1"/>
  <c r="A7168" i="1"/>
  <c r="A7146" i="1"/>
  <c r="A5110" i="1"/>
  <c r="A2183" i="1"/>
  <c r="A134" i="1"/>
  <c r="A2184" i="1"/>
  <c r="A2185" i="1"/>
  <c r="A3986" i="1"/>
  <c r="A5111" i="1"/>
  <c r="A5398" i="1"/>
  <c r="A5282" i="1"/>
  <c r="A5283" i="1"/>
  <c r="A3902" i="1"/>
  <c r="A1553" i="1"/>
  <c r="A7397" i="1"/>
  <c r="A2801" i="1"/>
  <c r="A7587" i="1"/>
  <c r="A1789" i="1"/>
  <c r="A1790" i="1"/>
  <c r="A7616" i="1"/>
  <c r="A1791" i="1"/>
  <c r="A5339" i="1"/>
  <c r="A3989" i="1"/>
  <c r="A4395" i="1"/>
  <c r="A4396" i="1"/>
  <c r="A3353" i="1"/>
  <c r="A3354" i="1"/>
  <c r="A5734" i="1"/>
  <c r="A1797" i="1"/>
  <c r="A264" i="1"/>
  <c r="A4782" i="1"/>
  <c r="A555" i="1"/>
  <c r="A8267" i="1"/>
  <c r="A5288" i="1"/>
  <c r="A8268" i="1"/>
  <c r="A2926" i="1"/>
  <c r="A182" i="1"/>
  <c r="A8269" i="1"/>
  <c r="A8295" i="1"/>
  <c r="A8296" i="1"/>
  <c r="A6560" i="1"/>
  <c r="A6561" i="1"/>
  <c r="A7966" i="1"/>
  <c r="A6631" i="1"/>
  <c r="A2365" i="1"/>
  <c r="A4315" i="1"/>
  <c r="A3272" i="1"/>
  <c r="A5932" i="1"/>
  <c r="A5603" i="1"/>
  <c r="A6979" i="1"/>
  <c r="A5340" i="1"/>
  <c r="A5604" i="1"/>
  <c r="A6980" i="1"/>
  <c r="A236" i="1"/>
  <c r="A1756" i="1"/>
  <c r="A237" i="1"/>
  <c r="A396" i="1"/>
  <c r="A6257" i="1"/>
  <c r="A3367" i="1"/>
  <c r="A3997" i="1"/>
  <c r="A1312" i="1"/>
  <c r="A4725" i="1"/>
  <c r="A4726" i="1"/>
  <c r="A79" i="1"/>
  <c r="A1313" i="1"/>
  <c r="A6236" i="1"/>
  <c r="A7015" i="1"/>
  <c r="A7016" i="1"/>
  <c r="A1878" i="1"/>
  <c r="A3942" i="1"/>
  <c r="A1499" i="1"/>
  <c r="A1993" i="1"/>
  <c r="A1500" i="1"/>
  <c r="A3943" i="1"/>
  <c r="A1994" i="1"/>
  <c r="A6110" i="1"/>
  <c r="A980" i="1"/>
  <c r="A6977" i="1"/>
  <c r="A7482" i="1"/>
  <c r="A981" i="1"/>
  <c r="A2065" i="1"/>
  <c r="A7231" i="1"/>
  <c r="A1012" i="1"/>
  <c r="A6852" i="1"/>
  <c r="A7232" i="1"/>
  <c r="A1013" i="1"/>
  <c r="A5038" i="1"/>
  <c r="A5153" i="1"/>
  <c r="A5039" i="1"/>
  <c r="A5154" i="1"/>
  <c r="A5863" i="1"/>
  <c r="A5864" i="1"/>
  <c r="A3599" i="1"/>
  <c r="A3099" i="1"/>
  <c r="A315" i="1"/>
  <c r="A316" i="1"/>
  <c r="A2922" i="1"/>
  <c r="A3584" i="1"/>
  <c r="A6528" i="1"/>
  <c r="A1823" i="1"/>
  <c r="A3078" i="1"/>
  <c r="A7224" i="1"/>
  <c r="A3027" i="1"/>
  <c r="A7225" i="1"/>
  <c r="A7226" i="1"/>
  <c r="A7227" i="1"/>
  <c r="A8115" i="1"/>
  <c r="A7064" i="1"/>
  <c r="A7523" i="1"/>
  <c r="A7019" i="1"/>
  <c r="A7065" i="1"/>
  <c r="A7617" i="1"/>
  <c r="A7618" i="1"/>
  <c r="A7619" i="1"/>
  <c r="A1483" i="1"/>
  <c r="A7010" i="1"/>
  <c r="A7011" i="1"/>
  <c r="A6573" i="1"/>
  <c r="A7830" i="1"/>
  <c r="A6574" i="1"/>
  <c r="A7751" i="1"/>
  <c r="A6538" i="1"/>
  <c r="A5079" i="1"/>
  <c r="A918" i="1"/>
  <c r="A919" i="1"/>
  <c r="A102" i="1"/>
  <c r="A7522" i="1"/>
  <c r="A6341" i="1"/>
  <c r="A6342" i="1"/>
  <c r="A103" i="1"/>
  <c r="A6343" i="1"/>
  <c r="A8040" i="1"/>
  <c r="A7812" i="1"/>
  <c r="A7813" i="1"/>
  <c r="A7841" i="1"/>
  <c r="A8113" i="1"/>
  <c r="A8114" i="1"/>
  <c r="A6338" i="1"/>
  <c r="A6498" i="1"/>
  <c r="A6499" i="1"/>
  <c r="A5054" i="1"/>
  <c r="A8049" i="1"/>
  <c r="A7757" i="1"/>
  <c r="A7758" i="1"/>
  <c r="A8050" i="1"/>
  <c r="A6638" i="1"/>
  <c r="A6166" i="1"/>
  <c r="A7201" i="1"/>
  <c r="A7117" i="1"/>
  <c r="A2998" i="1"/>
  <c r="A1718" i="1"/>
  <c r="A2467" i="1"/>
  <c r="A6439" i="1"/>
  <c r="A6959" i="1"/>
  <c r="A4971" i="1"/>
  <c r="A4972" i="1"/>
  <c r="A4728" i="1"/>
  <c r="A4973" i="1"/>
  <c r="A4974" i="1"/>
  <c r="A5541" i="1"/>
  <c r="A7614" i="1"/>
  <c r="A7615" i="1"/>
  <c r="A3490" i="1"/>
  <c r="A2675" i="1"/>
  <c r="A3430" i="1"/>
  <c r="A4078" i="1"/>
  <c r="A4079" i="1"/>
  <c r="A4080" i="1"/>
  <c r="A27" i="1"/>
  <c r="A2676" i="1"/>
  <c r="A371" i="1"/>
  <c r="A409" i="1"/>
  <c r="A372" i="1"/>
  <c r="A6215" i="1"/>
  <c r="A3619" i="1"/>
  <c r="A5458" i="1"/>
  <c r="A4844" i="1"/>
  <c r="A3620" i="1"/>
  <c r="A5002" i="1"/>
  <c r="A2887" i="1"/>
  <c r="A5003" i="1"/>
  <c r="A5550" i="1"/>
  <c r="A6752" i="1"/>
  <c r="A5707" i="1"/>
  <c r="A6692" i="1"/>
  <c r="A6547" i="1"/>
  <c r="A2876" i="1"/>
  <c r="A7516" i="1"/>
  <c r="A7517" i="1"/>
  <c r="A1194" i="1"/>
  <c r="A435" i="1"/>
  <c r="A5910" i="1"/>
  <c r="A5991" i="1"/>
  <c r="A2359" i="1"/>
  <c r="A11" i="1"/>
  <c r="A1195" i="1"/>
  <c r="A436" i="1"/>
  <c r="A730" i="1"/>
  <c r="A5394" i="1"/>
  <c r="A5395" i="1"/>
  <c r="A5396" i="1"/>
  <c r="A5451" i="1"/>
  <c r="A7171" i="1"/>
  <c r="A7172" i="1"/>
  <c r="A2845" i="1"/>
  <c r="A2252" i="1"/>
  <c r="A5831" i="1"/>
  <c r="A6350" i="1"/>
  <c r="A2253" i="1"/>
  <c r="A8348" i="1"/>
  <c r="A4838" i="1"/>
  <c r="A2913" i="1"/>
  <c r="A3086" i="1"/>
  <c r="A5787" i="1"/>
  <c r="A5788" i="1"/>
  <c r="A5502" i="1"/>
  <c r="A5503" i="1"/>
  <c r="A5789" i="1"/>
  <c r="A5790" i="1"/>
  <c r="A2468" i="1"/>
  <c r="A4735" i="1"/>
  <c r="A2469" i="1"/>
  <c r="A2999" i="1"/>
  <c r="A3538" i="1"/>
  <c r="A8392" i="1"/>
  <c r="A5582" i="1"/>
  <c r="A5132" i="1"/>
  <c r="A5118" i="1"/>
  <c r="A5226" i="1"/>
  <c r="A7467" i="1"/>
  <c r="A5119" i="1"/>
  <c r="A6582" i="1"/>
  <c r="A2597" i="1"/>
  <c r="A2598" i="1"/>
  <c r="A7170" i="1"/>
  <c r="A6232" i="1"/>
  <c r="A8018" i="1"/>
  <c r="A8019" i="1"/>
  <c r="A4674" i="1"/>
  <c r="A1239" i="1"/>
  <c r="A2888" i="1"/>
  <c r="A28" i="1"/>
  <c r="A8382" i="1"/>
  <c r="A6914" i="1"/>
  <c r="A4977" i="1"/>
  <c r="A6915" i="1"/>
  <c r="A7691" i="1"/>
  <c r="A1065" i="1"/>
  <c r="A1066" i="1"/>
  <c r="A100" i="1"/>
  <c r="A1067" i="1"/>
  <c r="A101" i="1"/>
  <c r="A1068" i="1"/>
  <c r="A1776" i="1"/>
  <c r="A8128" i="1"/>
  <c r="A8129" i="1"/>
  <c r="A4277" i="1"/>
  <c r="A4350" i="1"/>
  <c r="A8212" i="1"/>
  <c r="A4351" i="1"/>
  <c r="A8213" i="1"/>
  <c r="A1578" i="1"/>
  <c r="A1579" i="1"/>
  <c r="A2688" i="1"/>
  <c r="A666" i="1"/>
  <c r="A4252" i="1"/>
  <c r="A4253" i="1"/>
  <c r="A1082" i="1"/>
  <c r="A7692" i="1"/>
  <c r="A6093" i="1"/>
  <c r="A6005" i="1"/>
  <c r="A6094" i="1"/>
  <c r="A5724" i="1"/>
  <c r="A5867" i="1"/>
  <c r="A5725" i="1"/>
  <c r="A5937" i="1"/>
  <c r="A5972" i="1"/>
  <c r="A4677" i="1"/>
  <c r="A1247" i="1"/>
  <c r="A3769" i="1"/>
  <c r="A1248" i="1"/>
  <c r="A5903" i="1"/>
  <c r="A5904" i="1"/>
  <c r="A7932" i="1"/>
  <c r="A7677" i="1"/>
  <c r="A7678" i="1"/>
  <c r="A4514" i="1"/>
  <c r="A7679" i="1"/>
  <c r="A7680" i="1"/>
  <c r="A4515" i="1"/>
  <c r="A6433" i="1"/>
  <c r="A1159" i="1"/>
  <c r="A6620" i="1"/>
  <c r="A2479" i="1"/>
  <c r="A2152" i="1"/>
  <c r="A809" i="1"/>
  <c r="A582" i="1"/>
  <c r="A583" i="1"/>
  <c r="A5842" i="1"/>
  <c r="A5843" i="1"/>
  <c r="A6664" i="1"/>
  <c r="A7592" i="1"/>
  <c r="A3459" i="1"/>
  <c r="A2168" i="1"/>
  <c r="A2169" i="1"/>
  <c r="A8301" i="1"/>
  <c r="A1413" i="1"/>
  <c r="A7787" i="1"/>
  <c r="A442" i="1"/>
  <c r="A3839" i="1"/>
  <c r="A2910" i="1"/>
  <c r="A2911" i="1"/>
  <c r="A5638" i="1"/>
  <c r="A7314" i="1"/>
  <c r="A7315" i="1"/>
  <c r="A2782" i="1"/>
  <c r="A7976" i="1"/>
  <c r="A458" i="1"/>
  <c r="A7773" i="1"/>
  <c r="A7977" i="1"/>
  <c r="A6207" i="1"/>
  <c r="A2437" i="1"/>
  <c r="A2438" i="1"/>
  <c r="A7446" i="1"/>
  <c r="A8028" i="1"/>
  <c r="A8029" i="1"/>
  <c r="A6237" i="1"/>
  <c r="A5714" i="1"/>
  <c r="A6297" i="1"/>
  <c r="A4825" i="1"/>
  <c r="A5923" i="1"/>
  <c r="A5924" i="1"/>
  <c r="A5925" i="1"/>
  <c r="A6702" i="1"/>
  <c r="A4777" i="1"/>
  <c r="A4625" i="1"/>
  <c r="A1276" i="1"/>
  <c r="A7561" i="1"/>
  <c r="A7590" i="1"/>
  <c r="A4462" i="1"/>
  <c r="A2494" i="1"/>
  <c r="A2048" i="1"/>
  <c r="A2049" i="1"/>
  <c r="A7591" i="1"/>
  <c r="A3489" i="1"/>
  <c r="A2261" i="1"/>
  <c r="A6218" i="1"/>
  <c r="A3684" i="1"/>
  <c r="A7105" i="1"/>
  <c r="A2767" i="1"/>
  <c r="A7106" i="1"/>
  <c r="A7525" i="1"/>
  <c r="A7410" i="1"/>
  <c r="A1362" i="1"/>
  <c r="A2525" i="1"/>
  <c r="A2459" i="1"/>
  <c r="A7573" i="1"/>
  <c r="A2526" i="1"/>
  <c r="A1363" i="1"/>
  <c r="A7198" i="1"/>
  <c r="A1628" i="1"/>
  <c r="A2686" i="1"/>
  <c r="A3452" i="1"/>
  <c r="A2429" i="1"/>
  <c r="A970" i="1"/>
  <c r="A1960" i="1"/>
  <c r="A1072" i="1"/>
  <c r="A5385" i="1"/>
  <c r="A6167" i="1"/>
  <c r="A3786" i="1"/>
  <c r="A3787" i="1"/>
  <c r="A1180" i="1"/>
  <c r="A4272" i="1"/>
  <c r="A65" i="1"/>
  <c r="A4927" i="1"/>
  <c r="A4928" i="1"/>
  <c r="A2087" i="1"/>
  <c r="A4929" i="1"/>
  <c r="A1116" i="1"/>
  <c r="A992" i="1"/>
  <c r="A5005" i="1"/>
  <c r="A350" i="1"/>
  <c r="A3153" i="1"/>
  <c r="A4114" i="1"/>
  <c r="A4312" i="1"/>
  <c r="A5563" i="1"/>
  <c r="A6762" i="1"/>
  <c r="A5564" i="1"/>
  <c r="A6927" i="1"/>
  <c r="A7695" i="1"/>
  <c r="A1106" i="1"/>
  <c r="A4157" i="1"/>
  <c r="A6875" i="1"/>
  <c r="A8073" i="1"/>
  <c r="A259" i="1"/>
  <c r="A293" i="1"/>
  <c r="A294" i="1"/>
  <c r="A806" i="1"/>
  <c r="A1221" i="1"/>
  <c r="A807" i="1"/>
  <c r="A5765" i="1"/>
  <c r="A6068" i="1"/>
  <c r="A6098" i="1"/>
  <c r="A7061" i="1"/>
  <c r="A7353" i="1"/>
  <c r="A7623" i="1"/>
  <c r="A6544" i="1"/>
  <c r="A7062" i="1"/>
  <c r="A7377" i="1"/>
  <c r="A7378" i="1"/>
  <c r="A7807" i="1"/>
  <c r="A8305" i="1"/>
  <c r="A8306" i="1"/>
  <c r="A8307" i="1"/>
  <c r="A8308" i="1"/>
  <c r="A4227" i="1"/>
  <c r="A4228" i="1"/>
  <c r="A7354" i="1"/>
  <c r="A3738" i="1"/>
  <c r="A1242" i="1"/>
  <c r="A116" i="1"/>
  <c r="A1265" i="1"/>
  <c r="A3458" i="1"/>
  <c r="A5482" i="1"/>
  <c r="A5807" i="1"/>
  <c r="A5373" i="1"/>
  <c r="A1821" i="1"/>
  <c r="A5483" i="1"/>
  <c r="A7837" i="1"/>
  <c r="A7838" i="1"/>
  <c r="A6295" i="1"/>
  <c r="A6010" i="1"/>
  <c r="A3660" i="1"/>
  <c r="A7254" i="1"/>
  <c r="A7255" i="1"/>
  <c r="A4701" i="1"/>
  <c r="A6838" i="1"/>
  <c r="A5683" i="1"/>
  <c r="A4702" i="1"/>
  <c r="A8310" i="1"/>
  <c r="A7763" i="1"/>
  <c r="A7764" i="1"/>
  <c r="A7765" i="1"/>
  <c r="A3843" i="1"/>
  <c r="A4426" i="1"/>
  <c r="A4890" i="1"/>
  <c r="A6280" i="1"/>
  <c r="A6281" i="1"/>
  <c r="A5264" i="1"/>
  <c r="A2981" i="1"/>
  <c r="A5654" i="1"/>
  <c r="A4196" i="1"/>
  <c r="A6621" i="1"/>
  <c r="A1160" i="1"/>
  <c r="A443" i="1"/>
  <c r="A3668" i="1"/>
  <c r="A444" i="1"/>
  <c r="A5732" i="1"/>
  <c r="A3924" i="1"/>
  <c r="A802" i="1"/>
  <c r="A962" i="1"/>
  <c r="A817" i="1"/>
  <c r="A80" i="1"/>
  <c r="A8366" i="1"/>
  <c r="A7276" i="1"/>
  <c r="A142" i="1"/>
  <c r="A4665" i="1"/>
  <c r="A1588" i="1"/>
  <c r="A1020" i="1"/>
  <c r="A1021" i="1"/>
  <c r="A1589" i="1"/>
  <c r="A7483" i="1"/>
  <c r="A4666" i="1"/>
  <c r="A273" i="1"/>
  <c r="A274" i="1"/>
  <c r="A3955" i="1"/>
  <c r="A2803" i="1"/>
  <c r="A2804" i="1"/>
  <c r="A692" i="1"/>
  <c r="A917" i="1"/>
  <c r="A7006" i="1"/>
  <c r="A2288" i="1"/>
  <c r="A2289" i="1"/>
  <c r="A5799" i="1"/>
  <c r="A3338" i="1"/>
  <c r="A7316" i="1"/>
  <c r="A1592" i="1"/>
  <c r="A7317" i="1"/>
  <c r="A1593" i="1"/>
  <c r="A1507" i="1"/>
  <c r="A2092" i="1"/>
  <c r="A1508" i="1"/>
  <c r="A971" i="1"/>
  <c r="A703" i="1"/>
  <c r="A3194" i="1"/>
  <c r="A1275" i="1"/>
  <c r="A3195" i="1"/>
  <c r="A3196" i="1"/>
  <c r="A704" i="1"/>
  <c r="A8130" i="1"/>
  <c r="A8131" i="1"/>
  <c r="A6127" i="1"/>
  <c r="A7047" i="1"/>
  <c r="A6128" i="1"/>
  <c r="A6129" i="1"/>
  <c r="A4653" i="1"/>
  <c r="A4654" i="1"/>
  <c r="A6187" i="1"/>
  <c r="A7485" i="1"/>
  <c r="A7486" i="1"/>
  <c r="A3886" i="1"/>
  <c r="A7487" i="1"/>
  <c r="A5767" i="1"/>
  <c r="A3887" i="1"/>
  <c r="A8339" i="1"/>
  <c r="A5386" i="1"/>
  <c r="A3715" i="1"/>
  <c r="A5739" i="1"/>
  <c r="A8283" i="1"/>
  <c r="A8284" i="1"/>
  <c r="A4771" i="1"/>
  <c r="A4772" i="1"/>
  <c r="A1360" i="1"/>
  <c r="A2579" i="1"/>
  <c r="A3764" i="1"/>
  <c r="A5891" i="1"/>
  <c r="A2580" i="1"/>
  <c r="A3765" i="1"/>
  <c r="A2460" i="1"/>
  <c r="A6063" i="1"/>
  <c r="A6064" i="1"/>
  <c r="A4231" i="1"/>
  <c r="A7408" i="1"/>
  <c r="A4910" i="1"/>
  <c r="A3302" i="1"/>
  <c r="A7409" i="1"/>
  <c r="A3102" i="1"/>
  <c r="A4781" i="1"/>
  <c r="A5976" i="1"/>
  <c r="A550" i="1"/>
  <c r="A6092" i="1"/>
  <c r="A8162" i="1"/>
  <c r="A4968" i="1"/>
  <c r="A6266" i="1"/>
  <c r="A2322" i="1"/>
  <c r="A5257" i="1"/>
  <c r="A4214" i="1"/>
  <c r="A6805" i="1"/>
  <c r="A5329" i="1"/>
  <c r="A4024" i="1"/>
  <c r="A4025" i="1"/>
  <c r="A4485" i="1"/>
  <c r="A6969" i="1"/>
  <c r="A6789" i="1"/>
  <c r="A6970" i="1"/>
  <c r="A4463" i="1"/>
  <c r="A6705" i="1"/>
  <c r="A7882" i="1"/>
  <c r="A5444" i="1"/>
  <c r="A4279" i="1"/>
  <c r="A5542" i="1"/>
  <c r="A6910" i="1"/>
  <c r="A2609" i="1"/>
  <c r="A6300" i="1"/>
  <c r="A6911" i="1"/>
  <c r="A5818" i="1"/>
  <c r="A5558" i="1"/>
  <c r="A2822" i="1"/>
  <c r="A5559" i="1"/>
  <c r="A2823" i="1"/>
  <c r="A3463" i="1"/>
  <c r="A2744" i="1"/>
  <c r="A3464" i="1"/>
  <c r="A355" i="1"/>
  <c r="A1190" i="1"/>
  <c r="A1191" i="1"/>
  <c r="A1933" i="1"/>
  <c r="A7725" i="1"/>
  <c r="A7726" i="1"/>
  <c r="A5421" i="1"/>
  <c r="A18" i="1"/>
  <c r="A3774" i="1"/>
  <c r="A615" i="1"/>
  <c r="A3920" i="1"/>
  <c r="A5995" i="1"/>
  <c r="A6759" i="1"/>
  <c r="A3140" i="1"/>
  <c r="A8217" i="1"/>
  <c r="A321" i="1"/>
  <c r="A322" i="1"/>
  <c r="A1494" i="1"/>
  <c r="A1495" i="1"/>
  <c r="A2001" i="1"/>
  <c r="A6760" i="1"/>
  <c r="A323" i="1"/>
  <c r="A6103" i="1"/>
  <c r="A287" i="1"/>
  <c r="A288" i="1"/>
  <c r="A3472" i="1"/>
  <c r="A3473" i="1"/>
  <c r="A4686" i="1"/>
  <c r="A1097" i="1"/>
  <c r="A2988" i="1"/>
  <c r="A2989" i="1"/>
  <c r="A2990" i="1"/>
  <c r="A2870" i="1"/>
  <c r="A1145" i="1"/>
  <c r="A1146" i="1"/>
  <c r="A776" i="1"/>
  <c r="A504" i="1"/>
  <c r="A777" i="1"/>
  <c r="A778" i="1"/>
  <c r="A3528" i="1"/>
  <c r="A5825" i="1"/>
  <c r="A5188" i="1"/>
  <c r="A6889" i="1"/>
  <c r="A7261" i="1"/>
  <c r="A3529" i="1"/>
  <c r="A5744" i="1"/>
  <c r="A7954" i="1"/>
  <c r="A4832" i="1"/>
  <c r="A3244" i="1"/>
  <c r="A675" i="1"/>
  <c r="A722" i="1"/>
  <c r="A1428" i="1"/>
  <c r="A468" i="1"/>
  <c r="A2369" i="1"/>
  <c r="A3811" i="1"/>
  <c r="A3812" i="1"/>
  <c r="A2370" i="1"/>
  <c r="A2143" i="1"/>
  <c r="A4694" i="1"/>
  <c r="A4695" i="1"/>
  <c r="A4696" i="1"/>
  <c r="A3056" i="1"/>
  <c r="A6806" i="1"/>
  <c r="A7405" i="1"/>
  <c r="A2692" i="1"/>
  <c r="A2693" i="1"/>
  <c r="A8338" i="1"/>
  <c r="A8224" i="1"/>
  <c r="A8225" i="1"/>
  <c r="A1594" i="1"/>
  <c r="A2283" i="1"/>
  <c r="A922" i="1"/>
  <c r="A923" i="1"/>
  <c r="A7735" i="1"/>
  <c r="A4081" i="1"/>
  <c r="A4082" i="1"/>
  <c r="A5241" i="1"/>
  <c r="A1332" i="1"/>
  <c r="A6517" i="1"/>
  <c r="A531" i="1"/>
  <c r="A532" i="1"/>
  <c r="A1333" i="1"/>
  <c r="A7778" i="1"/>
  <c r="A6842" i="1"/>
  <c r="A7218" i="1"/>
  <c r="A7442" i="1"/>
  <c r="A5351" i="1"/>
  <c r="A4390" i="1"/>
  <c r="A5352" i="1"/>
  <c r="A4489" i="1"/>
  <c r="A4490" i="1"/>
  <c r="A2577" i="1"/>
  <c r="A1016" i="1"/>
  <c r="A1017" i="1"/>
  <c r="A3925" i="1"/>
  <c r="A2578" i="1"/>
  <c r="A1913" i="1"/>
  <c r="A3926" i="1"/>
  <c r="A1759" i="1"/>
  <c r="A3285" i="1"/>
  <c r="A1709" i="1"/>
  <c r="A3648" i="1"/>
  <c r="A1420" i="1"/>
  <c r="A1760" i="1"/>
  <c r="A7621" i="1"/>
  <c r="A7622" i="1"/>
  <c r="A7730" i="1"/>
  <c r="A605" i="1"/>
  <c r="A1174" i="1"/>
  <c r="A1958" i="1"/>
  <c r="A1959" i="1"/>
  <c r="A6379" i="1"/>
  <c r="A4661" i="1"/>
  <c r="A1051" i="1"/>
  <c r="A3048" i="1"/>
  <c r="A4662" i="1"/>
  <c r="A6844" i="1"/>
  <c r="A2880" i="1"/>
  <c r="A3049" i="1"/>
  <c r="A3050" i="1"/>
  <c r="A5528" i="1"/>
  <c r="A5529" i="1"/>
  <c r="A1567" i="1"/>
  <c r="A5530" i="1"/>
  <c r="A7296" i="1"/>
  <c r="A4892" i="1"/>
  <c r="A4893" i="1"/>
  <c r="A7180" i="1"/>
  <c r="A5322" i="1"/>
  <c r="A5311" i="1"/>
  <c r="A5166" i="1"/>
  <c r="A5023" i="1"/>
  <c r="A8142" i="1"/>
  <c r="A5024" i="1"/>
  <c r="A5212" i="1"/>
  <c r="A3882" i="1"/>
  <c r="A8096" i="1"/>
  <c r="A6524" i="1"/>
  <c r="A8097" i="1"/>
  <c r="A2177" i="1"/>
  <c r="A2178" i="1"/>
  <c r="A7056" i="1"/>
  <c r="A7057" i="1"/>
  <c r="A8173" i="1"/>
  <c r="A1238" i="1"/>
  <c r="A1466" i="1"/>
  <c r="A1467" i="1"/>
  <c r="A5875" i="1"/>
  <c r="A6774" i="1"/>
  <c r="A6349" i="1"/>
  <c r="A1561" i="1"/>
  <c r="A1504" i="1"/>
  <c r="A1505" i="1"/>
  <c r="A1562" i="1"/>
  <c r="A1563" i="1"/>
  <c r="A1713" i="1"/>
  <c r="A5715" i="1"/>
  <c r="A3754" i="1"/>
  <c r="A5716" i="1"/>
  <c r="A178" i="1"/>
  <c r="A689" i="1"/>
  <c r="A690" i="1"/>
  <c r="A2671" i="1"/>
  <c r="A3378" i="1"/>
  <c r="A3379" i="1"/>
  <c r="A2672" i="1"/>
  <c r="A691" i="1"/>
  <c r="A2066" i="1"/>
  <c r="A2067" i="1"/>
  <c r="A7925" i="1"/>
  <c r="A7926" i="1"/>
  <c r="A4863" i="1"/>
  <c r="A4864" i="1"/>
  <c r="A7712" i="1"/>
  <c r="A7083" i="1"/>
  <c r="A7084" i="1"/>
  <c r="A8125" i="1"/>
  <c r="A1456" i="1"/>
  <c r="A5857" i="1"/>
  <c r="A3957" i="1"/>
  <c r="A4220" i="1"/>
  <c r="A1716" i="1"/>
  <c r="A2485" i="1"/>
  <c r="A7649" i="1"/>
  <c r="A2486" i="1"/>
  <c r="A1717" i="1"/>
  <c r="A33" i="1"/>
  <c r="A34" i="1"/>
  <c r="A35" i="1"/>
  <c r="A8134" i="1"/>
  <c r="A8137" i="1"/>
  <c r="A228" i="1"/>
  <c r="A8160" i="1"/>
  <c r="A8291" i="1"/>
  <c r="A1972" i="1"/>
  <c r="A5454" i="1"/>
  <c r="A3248" i="1"/>
  <c r="A8177" i="1"/>
  <c r="A2749" i="1"/>
  <c r="A5512" i="1"/>
  <c r="A2750" i="1"/>
  <c r="A7821" i="1"/>
  <c r="A5844" i="1"/>
  <c r="A8257" i="1"/>
  <c r="A1576" i="1"/>
  <c r="A5743" i="1"/>
  <c r="A4375" i="1"/>
  <c r="A8258" i="1"/>
  <c r="A8259" i="1"/>
  <c r="A6017" i="1"/>
  <c r="A6681" i="1"/>
  <c r="A6611" i="1"/>
  <c r="A6018" i="1"/>
  <c r="A6637" i="1"/>
  <c r="A6019" i="1"/>
  <c r="A6020" i="1"/>
  <c r="A1364" i="1"/>
  <c r="A497" i="1"/>
  <c r="A651" i="1"/>
  <c r="A913" i="1"/>
  <c r="A2640" i="1"/>
  <c r="A4459" i="1"/>
  <c r="A7441" i="1"/>
  <c r="A914" i="1"/>
  <c r="A2641" i="1"/>
  <c r="A8315" i="1"/>
  <c r="A3520" i="1"/>
  <c r="A6902" i="1"/>
  <c r="A4611" i="1"/>
  <c r="A8069" i="1"/>
  <c r="A8070" i="1"/>
  <c r="A5177" i="1"/>
  <c r="A3855" i="1"/>
  <c r="A8345" i="1"/>
  <c r="A8346" i="1"/>
  <c r="A7259" i="1"/>
  <c r="A6138" i="1"/>
  <c r="A4181" i="1"/>
  <c r="A5505" i="1"/>
  <c r="A804" i="1"/>
  <c r="A1263" i="1"/>
  <c r="A1264" i="1"/>
  <c r="A120" i="1"/>
  <c r="A720" i="1"/>
  <c r="A1107" i="1"/>
  <c r="A4230" i="1"/>
  <c r="A7116" i="1"/>
  <c r="A5457" i="1"/>
  <c r="A6865" i="1"/>
  <c r="A6628" i="1"/>
  <c r="A7736" i="1"/>
  <c r="A2076" i="1"/>
  <c r="A2077" i="1"/>
  <c r="A3193" i="1"/>
  <c r="A2124" i="1"/>
  <c r="A2914" i="1"/>
  <c r="A2477" i="1"/>
  <c r="A1753" i="1"/>
  <c r="A6372" i="1"/>
  <c r="A5324" i="1"/>
  <c r="A7804" i="1"/>
  <c r="A5096" i="1"/>
  <c r="A821" i="1"/>
  <c r="A2216" i="1"/>
  <c r="A2967" i="1"/>
  <c r="A7784" i="1"/>
  <c r="A1379" i="1"/>
  <c r="A7785" i="1"/>
  <c r="A4374" i="1"/>
  <c r="A7786" i="1"/>
  <c r="A916" i="1"/>
  <c r="A3600" i="1"/>
  <c r="A1309" i="1"/>
  <c r="A5472" i="1"/>
  <c r="A7248" i="1"/>
  <c r="A7249" i="1"/>
  <c r="A5540" i="1"/>
  <c r="A1452" i="1"/>
  <c r="A724" i="1"/>
  <c r="A1551" i="1"/>
  <c r="A1399" i="1"/>
  <c r="A3752" i="1"/>
  <c r="A1618" i="1"/>
  <c r="A6339" i="1"/>
  <c r="A12" i="1"/>
  <c r="A6340" i="1"/>
  <c r="A7352" i="1"/>
  <c r="A4356" i="1"/>
  <c r="A4357" i="1"/>
  <c r="A6393" i="1"/>
  <c r="A1374" i="1"/>
  <c r="A5250" i="1"/>
  <c r="A5782" i="1"/>
  <c r="A6837" i="1"/>
  <c r="A6419" i="1"/>
  <c r="A5783" i="1"/>
  <c r="A7472" i="1"/>
  <c r="A7849" i="1"/>
  <c r="A7347" i="1"/>
  <c r="A7850" i="1"/>
  <c r="A4115" i="1"/>
  <c r="A3571" i="1"/>
  <c r="A1503" i="1"/>
  <c r="A3191" i="1"/>
  <c r="A5161" i="1"/>
  <c r="A4779" i="1"/>
  <c r="A5624" i="1"/>
  <c r="A6829" i="1"/>
  <c r="A983" i="1"/>
  <c r="A984" i="1"/>
  <c r="A985" i="1"/>
  <c r="A7794" i="1"/>
  <c r="A6961" i="1"/>
  <c r="A6962" i="1"/>
  <c r="A8216" i="1"/>
  <c r="A302" i="1"/>
  <c r="A1965" i="1"/>
  <c r="A1966" i="1"/>
  <c r="A2256" i="1"/>
  <c r="A1967" i="1"/>
  <c r="A3945" i="1"/>
  <c r="A2489" i="1"/>
  <c r="A3999" i="1"/>
  <c r="A5461" i="1"/>
  <c r="A7135" i="1"/>
  <c r="A5476" i="1"/>
  <c r="A5477" i="1"/>
  <c r="A6289" i="1"/>
  <c r="A3218" i="1"/>
  <c r="A3126" i="1"/>
  <c r="A6600" i="1"/>
  <c r="A6601" i="1"/>
  <c r="A5113" i="1"/>
  <c r="A606" i="1"/>
  <c r="A3127" i="1"/>
  <c r="A5114" i="1"/>
  <c r="A6514" i="1"/>
  <c r="A4451" i="1"/>
  <c r="A4452" i="1"/>
  <c r="A8317" i="1"/>
  <c r="A8318" i="1"/>
  <c r="A6460" i="1"/>
  <c r="A8135" i="1"/>
  <c r="A4553" i="1"/>
  <c r="A3694" i="1"/>
  <c r="A1976" i="1"/>
  <c r="A2009" i="1"/>
  <c r="A534" i="1"/>
  <c r="A4717" i="1"/>
  <c r="A8116" i="1"/>
  <c r="A656" i="1"/>
  <c r="A3359" i="1"/>
  <c r="A7383" i="1"/>
  <c r="A6258" i="1"/>
  <c r="A6259" i="1"/>
  <c r="A4820" i="1"/>
  <c r="A7990" i="1"/>
  <c r="A7991" i="1"/>
  <c r="A6260" i="1"/>
  <c r="A6027" i="1"/>
  <c r="A6028" i="1"/>
  <c r="A4474" i="1"/>
  <c r="A7746" i="1"/>
  <c r="A4475" i="1"/>
  <c r="A7747" i="1"/>
  <c r="A4476" i="1"/>
  <c r="A4477" i="1"/>
  <c r="A96" i="1"/>
  <c r="A97" i="1"/>
  <c r="A2410" i="1"/>
  <c r="A2929" i="1"/>
  <c r="A2930" i="1"/>
  <c r="A3840" i="1"/>
  <c r="A3841" i="1"/>
  <c r="A4786" i="1"/>
  <c r="A5520" i="1"/>
  <c r="A2228" i="1"/>
  <c r="A6037" i="1"/>
  <c r="A2133" i="1"/>
  <c r="A2134" i="1"/>
  <c r="A2751" i="1"/>
  <c r="A2016" i="1"/>
  <c r="A284" i="1"/>
  <c r="A1240" i="1"/>
  <c r="A4675" i="1"/>
  <c r="A1241" i="1"/>
  <c r="A4017" i="1"/>
  <c r="A502" i="1"/>
  <c r="A8123" i="1"/>
  <c r="A503" i="1"/>
  <c r="A1010" i="1"/>
  <c r="A2899" i="1"/>
  <c r="A6446" i="1"/>
  <c r="A4713" i="1"/>
  <c r="A2599" i="1"/>
  <c r="A1014" i="1"/>
  <c r="A889" i="1"/>
  <c r="A2454" i="1"/>
  <c r="A890" i="1"/>
  <c r="A1015" i="1"/>
  <c r="A2455" i="1"/>
  <c r="A4388" i="1"/>
  <c r="A300" i="1"/>
  <c r="A877" i="1"/>
  <c r="A301" i="1"/>
  <c r="A1554" i="1"/>
  <c r="A7129" i="1"/>
  <c r="A7130" i="1"/>
  <c r="A325" i="1"/>
  <c r="A327" i="1"/>
  <c r="A326" i="1"/>
  <c r="A7657" i="1"/>
  <c r="A4537" i="1"/>
  <c r="A4538" i="1"/>
  <c r="A5481" i="1"/>
  <c r="A2528" i="1"/>
  <c r="A3590" i="1"/>
  <c r="A2980" i="1"/>
  <c r="A3341" i="1"/>
  <c r="A2529" i="1"/>
  <c r="A2530" i="1"/>
  <c r="A2840" i="1"/>
  <c r="A7463" i="1"/>
  <c r="A3863" i="1"/>
  <c r="A4328" i="1"/>
  <c r="A3880" i="1"/>
  <c r="A1805" i="1"/>
  <c r="A3703" i="1"/>
  <c r="A3704" i="1"/>
  <c r="A3705" i="1"/>
  <c r="A4469" i="1"/>
  <c r="A6118" i="1"/>
  <c r="A7715" i="1"/>
  <c r="A6694" i="1"/>
  <c r="A7228" i="1"/>
  <c r="A6749" i="1"/>
  <c r="A7229" i="1"/>
  <c r="A4012" i="1"/>
  <c r="A1847" i="1"/>
  <c r="A1848" i="1"/>
  <c r="A574" i="1"/>
  <c r="A6199" i="1"/>
  <c r="A4371" i="1"/>
  <c r="A6287" i="1"/>
  <c r="A6288" i="1"/>
  <c r="A1473" i="1"/>
  <c r="A2645" i="1"/>
  <c r="A1474" i="1"/>
  <c r="A7823" i="1"/>
  <c r="A5074" i="1"/>
  <c r="A8319" i="1"/>
  <c r="A3527" i="1"/>
  <c r="A7836" i="1"/>
  <c r="A8320" i="1"/>
  <c r="A3304" i="1"/>
  <c r="A55" i="1"/>
  <c r="A7032" i="1"/>
  <c r="A7759" i="1"/>
  <c r="A5786" i="1"/>
  <c r="A6453" i="1"/>
  <c r="A6454" i="1"/>
  <c r="A56" i="1"/>
  <c r="A6691" i="1"/>
  <c r="A1310" i="1"/>
  <c r="A1311" i="1"/>
  <c r="A4427" i="1"/>
  <c r="A8327" i="1"/>
  <c r="A4428" i="1"/>
  <c r="A4189" i="1"/>
  <c r="A4902" i="1"/>
  <c r="A5218" i="1"/>
  <c r="A7310" i="1"/>
  <c r="A6006" i="1"/>
  <c r="A6007" i="1"/>
  <c r="A7702" i="1"/>
  <c r="A3740" i="1"/>
  <c r="A2262" i="1"/>
  <c r="A4408" i="1"/>
  <c r="A3575" i="1"/>
  <c r="A1254" i="1"/>
  <c r="A3576" i="1"/>
  <c r="A4547" i="1"/>
  <c r="A2213" i="1"/>
  <c r="A4495" i="1"/>
  <c r="A7727" i="1"/>
  <c r="A5078" i="1"/>
  <c r="A4496" i="1"/>
  <c r="A7728" i="1"/>
  <c r="A3979" i="1"/>
  <c r="A1936" i="1"/>
  <c r="A5553" i="1"/>
  <c r="A7595" i="1"/>
  <c r="A2416" i="1"/>
  <c r="A2417" i="1"/>
  <c r="A3030" i="1"/>
  <c r="A3042" i="1"/>
  <c r="A7375" i="1"/>
  <c r="A8032" i="1"/>
  <c r="A7596" i="1"/>
  <c r="A7376" i="1"/>
  <c r="A3716" i="1"/>
  <c r="A581" i="1"/>
  <c r="A6431" i="1"/>
  <c r="A6928" i="1"/>
  <c r="A8156" i="1"/>
  <c r="A2948" i="1"/>
  <c r="A148" i="1"/>
  <c r="A149" i="1"/>
  <c r="A4691" i="1"/>
  <c r="A7545" i="1"/>
  <c r="A5092" i="1"/>
  <c r="A5093" i="1"/>
  <c r="A6832" i="1"/>
  <c r="A7644" i="1"/>
  <c r="A6833" i="1"/>
  <c r="A7828" i="1"/>
  <c r="A1820" i="1"/>
  <c r="A791" i="1"/>
  <c r="A6279" i="1"/>
  <c r="A6351" i="1"/>
  <c r="A676" i="1"/>
  <c r="A757" i="1"/>
  <c r="A7339" i="1"/>
  <c r="A7340" i="1"/>
  <c r="A1285" i="1"/>
  <c r="A5777" i="1"/>
  <c r="A6665" i="1"/>
  <c r="A4036" i="1"/>
  <c r="A5251" i="1"/>
  <c r="A4037" i="1"/>
  <c r="A1105" i="1"/>
  <c r="A2374" i="1"/>
  <c r="A4038" i="1"/>
  <c r="A7723" i="1"/>
  <c r="A7109" i="1"/>
  <c r="A2768" i="1"/>
  <c r="A854" i="1"/>
  <c r="A5455" i="1"/>
  <c r="A8328" i="1"/>
  <c r="A5300" i="1"/>
  <c r="A1586" i="1"/>
  <c r="A1587" i="1"/>
  <c r="A3929" i="1"/>
  <c r="A5566" i="1"/>
  <c r="A1392" i="1"/>
  <c r="A8311" i="1"/>
  <c r="A6057" i="1"/>
  <c r="A6058" i="1"/>
  <c r="A255" i="1"/>
  <c r="A4815" i="1"/>
  <c r="A4816" i="1"/>
  <c r="A7638" i="1"/>
  <c r="A7639" i="1"/>
  <c r="A4817" i="1"/>
  <c r="A6841" i="1"/>
  <c r="A2101" i="1"/>
  <c r="A8369" i="1"/>
  <c r="A8370" i="1"/>
  <c r="A7856" i="1"/>
  <c r="A6375" i="1"/>
  <c r="A6893" i="1"/>
  <c r="A6376" i="1"/>
  <c r="A6826" i="1"/>
  <c r="A7367" i="1"/>
  <c r="A4248" i="1"/>
  <c r="A2984" i="1"/>
  <c r="A3581" i="1"/>
  <c r="A2618" i="1"/>
  <c r="A7718" i="1"/>
  <c r="A7162" i="1"/>
  <c r="A7950" i="1"/>
  <c r="A1806" i="1"/>
  <c r="A1331" i="1"/>
  <c r="A2341" i="1"/>
  <c r="A6502" i="1"/>
  <c r="A8023" i="1"/>
  <c r="A8024" i="1"/>
  <c r="A7311" i="1"/>
  <c r="A7312" i="1"/>
  <c r="A7714" i="1"/>
  <c r="A6363" i="1"/>
  <c r="A6364" i="1"/>
  <c r="A310" i="1"/>
  <c r="A5961" i="1"/>
  <c r="A8343" i="1"/>
  <c r="A8086" i="1"/>
  <c r="A6815" i="1"/>
  <c r="A6816" i="1"/>
  <c r="A8121" i="1"/>
  <c r="A1942" i="1"/>
  <c r="A1943" i="1"/>
  <c r="A3513" i="1"/>
  <c r="A3514" i="1"/>
  <c r="A6025" i="1"/>
  <c r="A6026" i="1"/>
  <c r="A7498" i="1"/>
  <c r="A7499" i="1"/>
  <c r="A7500" i="1"/>
  <c r="A3228" i="1"/>
  <c r="A3229" i="1"/>
  <c r="A7058" i="1"/>
  <c r="A1754" i="1"/>
  <c r="A1124" i="1"/>
  <c r="A1125" i="1"/>
  <c r="A1135" i="1"/>
  <c r="A6062" i="1"/>
  <c r="A1769" i="1"/>
  <c r="A6038" i="1"/>
  <c r="A6039" i="1"/>
  <c r="A6595" i="1"/>
  <c r="A7563" i="1"/>
  <c r="A7564" i="1"/>
  <c r="A7770" i="1"/>
  <c r="A5479" i="1"/>
  <c r="A2153" i="1"/>
  <c r="A2249" i="1"/>
  <c r="A7858" i="1"/>
  <c r="A7139" i="1"/>
  <c r="A383" i="1"/>
  <c r="A384" i="1"/>
  <c r="A8002" i="1"/>
  <c r="A8003" i="1"/>
  <c r="A3160" i="1"/>
  <c r="A3161" i="1"/>
  <c r="A5430" i="1"/>
  <c r="A5045" i="1"/>
  <c r="A5046" i="1"/>
  <c r="A4648" i="1"/>
  <c r="A6374" i="1"/>
  <c r="A6747" i="1"/>
  <c r="A6748" i="1"/>
  <c r="A1215" i="1"/>
  <c r="A3539" i="1"/>
  <c r="A8133" i="1"/>
  <c r="A6229" i="1"/>
  <c r="A8391" i="1"/>
  <c r="A1156" i="1"/>
  <c r="A1138" i="1"/>
  <c r="A1246" i="1"/>
  <c r="A8246" i="1"/>
  <c r="A8247" i="1"/>
  <c r="A4581" i="1"/>
  <c r="A4582" i="1"/>
  <c r="A4583" i="1"/>
  <c r="A4584" i="1"/>
  <c r="A4621" i="1"/>
  <c r="A4639" i="1"/>
  <c r="A2192" i="1"/>
  <c r="A2898" i="1"/>
  <c r="A4444" i="1"/>
  <c r="A4879" i="1"/>
  <c r="A3626" i="1"/>
  <c r="A8361" i="1"/>
  <c r="A3303" i="1"/>
  <c r="A2478" i="1"/>
  <c r="A3204" i="1"/>
  <c r="A7957" i="1"/>
  <c r="A1580" i="1"/>
  <c r="A1581" i="1"/>
  <c r="A3795" i="1"/>
  <c r="A3796" i="1"/>
  <c r="A4787" i="1"/>
  <c r="A6175" i="1"/>
  <c r="A4300" i="1"/>
  <c r="A8192" i="1"/>
  <c r="A7824" i="1"/>
  <c r="A217" i="1"/>
  <c r="A7825" i="1"/>
  <c r="A1030" i="1"/>
  <c r="A1353" i="1"/>
  <c r="A1437" i="1"/>
  <c r="A1438" i="1"/>
  <c r="A6387" i="1"/>
  <c r="A7336" i="1"/>
  <c r="A8266" i="1"/>
  <c r="A5085" i="1"/>
  <c r="A2285" i="1"/>
  <c r="A6874" i="1"/>
  <c r="A7343" i="1"/>
  <c r="A3487" i="1"/>
  <c r="A1189" i="1"/>
  <c r="A3638" i="1"/>
  <c r="A1213" i="1"/>
  <c r="A7230" i="1"/>
  <c r="A7007" i="1"/>
  <c r="A639" i="1"/>
  <c r="A45" i="1"/>
  <c r="A7050" i="1"/>
  <c r="A3815" i="1"/>
  <c r="A2687" i="1"/>
  <c r="A2516" i="1"/>
  <c r="A2527" i="1"/>
  <c r="A463" i="1"/>
  <c r="A1906" i="1"/>
  <c r="A1907" i="1"/>
  <c r="A5685" i="1"/>
  <c r="A710" i="1"/>
  <c r="A1255" i="1"/>
  <c r="A4757" i="1"/>
  <c r="A4758" i="1"/>
  <c r="A4759" i="1"/>
  <c r="A8235" i="1"/>
  <c r="A8236" i="1"/>
  <c r="A1870" i="1"/>
  <c r="A5426" i="1"/>
  <c r="A3641" i="1"/>
  <c r="A2603" i="1"/>
  <c r="A3184" i="1"/>
  <c r="A556" i="1"/>
  <c r="A378" i="1"/>
  <c r="A6233" i="1"/>
  <c r="A6699" i="1"/>
  <c r="A7866" i="1"/>
  <c r="A7398" i="1"/>
  <c r="A7399" i="1"/>
  <c r="A2276" i="1"/>
  <c r="A2277" i="1"/>
  <c r="A330" i="1"/>
  <c r="A6493" i="1"/>
  <c r="A6629" i="1"/>
  <c r="A5879" i="1"/>
  <c r="A5880" i="1"/>
  <c r="A6630" i="1"/>
  <c r="A4508" i="1"/>
  <c r="A5012" i="1"/>
  <c r="A5013" i="1"/>
  <c r="A5066" i="1"/>
  <c r="A1268" i="1"/>
  <c r="A1269" i="1"/>
  <c r="A6434" i="1"/>
  <c r="A6435" i="1"/>
  <c r="A7947" i="1"/>
  <c r="A8297" i="1"/>
  <c r="A6587" i="1"/>
  <c r="A7989" i="1"/>
  <c r="A7453" i="1"/>
  <c r="A6588" i="1"/>
  <c r="A625" i="1"/>
  <c r="A4016" i="1"/>
  <c r="A7583" i="1"/>
  <c r="A973" i="1"/>
  <c r="A974" i="1"/>
  <c r="A7470" i="1"/>
  <c r="A7471" i="1"/>
  <c r="A4649" i="1"/>
  <c r="A4650" i="1"/>
  <c r="A5684" i="1"/>
  <c r="A5256" i="1"/>
  <c r="A6283" i="1"/>
  <c r="A815" i="1"/>
  <c r="A7400" i="1"/>
  <c r="A5652" i="1"/>
  <c r="A3176" i="1"/>
  <c r="A6066" i="1"/>
  <c r="A5187" i="1"/>
  <c r="A8026" i="1"/>
  <c r="A8027" i="1"/>
  <c r="A7624" i="1"/>
  <c r="A1602" i="1"/>
  <c r="A24" i="1"/>
  <c r="A608" i="1"/>
  <c r="A609" i="1"/>
  <c r="A6781" i="1"/>
  <c r="A1859" i="1"/>
  <c r="A3548" i="1"/>
  <c r="A1734" i="1"/>
  <c r="A940" i="1"/>
  <c r="A6013" i="1"/>
  <c r="A3736" i="1"/>
  <c r="A3816" i="1"/>
  <c r="A6609" i="1"/>
  <c r="A4322" i="1"/>
  <c r="A4323" i="1"/>
  <c r="A5063" i="1"/>
  <c r="A5064" i="1"/>
  <c r="A7063" i="1"/>
  <c r="A6599" i="1"/>
  <c r="A1416" i="1"/>
  <c r="A1417" i="1"/>
  <c r="A7704" i="1"/>
  <c r="A7526" i="1"/>
  <c r="A4780" i="1"/>
  <c r="A6945" i="1"/>
  <c r="A8197" i="1"/>
  <c r="A8365" i="1"/>
  <c r="A7904" i="1"/>
  <c r="A5890" i="1"/>
  <c r="A7905" i="1"/>
  <c r="A4200" i="1"/>
  <c r="A2070" i="1"/>
  <c r="A3604" i="1"/>
  <c r="A7742" i="1"/>
  <c r="A2038" i="1"/>
  <c r="A2039" i="1"/>
  <c r="A2400" i="1"/>
  <c r="A5821" i="1"/>
  <c r="A5368" i="1"/>
  <c r="A5194" i="1"/>
  <c r="A6712" i="1"/>
  <c r="A4399" i="1"/>
  <c r="A8383" i="1"/>
  <c r="A8384" i="1"/>
  <c r="A8385" i="1"/>
  <c r="A5762" i="1"/>
  <c r="A1726" i="1"/>
  <c r="A4536" i="1"/>
  <c r="A5380" i="1"/>
  <c r="A3089" i="1"/>
  <c r="A2061" i="1"/>
  <c r="A4624" i="1"/>
  <c r="A348" i="1"/>
  <c r="A185" i="1"/>
  <c r="A8349" i="1"/>
  <c r="A618" i="1"/>
  <c r="A533" i="1"/>
  <c r="A1334" i="1"/>
  <c r="A6265" i="1"/>
  <c r="A1683" i="1"/>
  <c r="A1684" i="1"/>
  <c r="A3355" i="1"/>
  <c r="A1937" i="1"/>
  <c r="A10" i="1"/>
  <c r="A75" i="1"/>
  <c r="A4319" i="1"/>
  <c r="A7703" i="1"/>
  <c r="A5771" i="1"/>
  <c r="A5772" i="1"/>
  <c r="A5109" i="1"/>
  <c r="A3269" i="1"/>
  <c r="A2025" i="1"/>
  <c r="A3270" i="1"/>
  <c r="A3562" i="1"/>
  <c r="A5675" i="1"/>
  <c r="A285" i="1"/>
  <c r="A5899" i="1"/>
  <c r="A4316" i="1"/>
  <c r="A3677" i="1"/>
  <c r="A4729" i="1"/>
  <c r="A3591" i="1"/>
  <c r="A7527" i="1"/>
  <c r="A8174" i="1"/>
  <c r="A8175" i="1"/>
  <c r="A8176" i="1"/>
  <c r="A7635" i="1"/>
  <c r="A8041" i="1"/>
  <c r="A2894" i="1"/>
  <c r="A2619" i="1"/>
  <c r="A4145" i="1"/>
  <c r="A8322" i="1"/>
  <c r="A6761" i="1"/>
  <c r="A5145" i="1"/>
  <c r="A6180" i="1"/>
  <c r="A3188" i="1"/>
  <c r="A7042" i="1"/>
  <c r="A7962" i="1"/>
  <c r="A3138" i="1"/>
  <c r="A8055" i="1"/>
  <c r="A7790" i="1"/>
  <c r="A6109" i="1"/>
  <c r="A4144" i="1"/>
  <c r="A8371" i="1"/>
  <c r="A7705" i="1"/>
  <c r="A7706" i="1"/>
  <c r="A7094" i="1"/>
  <c r="A7095" i="1"/>
  <c r="A4651" i="1"/>
  <c r="A3635" i="1"/>
  <c r="A4990" i="1"/>
  <c r="A3670" i="1"/>
  <c r="A6151" i="1"/>
  <c r="A5335" i="1"/>
  <c r="A700" i="1"/>
  <c r="A701" i="1"/>
  <c r="A5628" i="1"/>
  <c r="A6700" i="1"/>
  <c r="A3318" i="1"/>
  <c r="A3059" i="1"/>
  <c r="A6708" i="1"/>
  <c r="A7000" i="1"/>
  <c r="A7001" i="1"/>
  <c r="A1822" i="1"/>
  <c r="A2604" i="1"/>
  <c r="A2179" i="1"/>
  <c r="A279" i="1"/>
  <c r="A2154" i="1"/>
  <c r="A164" i="1"/>
  <c r="A4540" i="1"/>
  <c r="A7876" i="1"/>
  <c r="A702" i="1"/>
  <c r="A1749" i="1"/>
  <c r="A8287" i="1"/>
  <c r="A3907" i="1"/>
  <c r="A7944" i="1"/>
  <c r="A39" i="1"/>
  <c r="A2217" i="1"/>
  <c r="A6211" i="1"/>
  <c r="A5543" i="1"/>
  <c r="A3324" i="1"/>
  <c r="A4950" i="1"/>
  <c r="A808" i="1"/>
  <c r="A2411" i="1"/>
  <c r="A1092" i="1"/>
  <c r="A5015" i="1"/>
  <c r="A3166" i="1"/>
  <c r="A1722" i="1"/>
  <c r="A1962" i="1"/>
  <c r="A6061" i="1"/>
  <c r="A5511" i="1"/>
  <c r="A4229" i="1"/>
  <c r="A2235" i="1"/>
  <c r="A1516" i="1"/>
  <c r="A4088" i="1"/>
  <c r="A4089" i="1"/>
  <c r="A7859" i="1"/>
  <c r="A1799" i="1"/>
  <c r="A3617" i="1"/>
  <c r="A3618" i="1"/>
  <c r="A2160" i="1"/>
  <c r="A2701" i="1"/>
  <c r="A4901" i="1"/>
  <c r="A8278" i="1"/>
  <c r="A5580" i="1"/>
  <c r="A7548" i="1"/>
  <c r="A5260" i="1"/>
  <c r="A4249" i="1"/>
  <c r="A901" i="1"/>
  <c r="A3281" i="1"/>
  <c r="A6898" i="1"/>
  <c r="A5696" i="1"/>
  <c r="A8110" i="1"/>
  <c r="A7975" i="1"/>
  <c r="A7262" i="1"/>
  <c r="A5464" i="1"/>
  <c r="A7076" i="1"/>
  <c r="A7195" i="1"/>
  <c r="A7411" i="1"/>
  <c r="A784" i="1"/>
  <c r="A881" i="1"/>
  <c r="A4137" i="1"/>
  <c r="A1243" i="1"/>
  <c r="A1935" i="1"/>
  <c r="A7051" i="1"/>
  <c r="A8112" i="1"/>
  <c r="A4382" i="1"/>
  <c r="A4647" i="1"/>
  <c r="A339" i="1"/>
  <c r="A2427" i="1"/>
  <c r="A7118" i="1"/>
  <c r="A7948" i="1"/>
  <c r="A6882" i="1"/>
  <c r="A8344" i="1"/>
  <c r="A6242" i="1"/>
  <c r="A1794" i="1"/>
  <c r="A5400" i="1"/>
  <c r="A773" i="1"/>
  <c r="A530" i="1"/>
  <c r="A888" i="1"/>
  <c r="A4213" i="1"/>
  <c r="A6897" i="1"/>
  <c r="A6490" i="1"/>
  <c r="A3631" i="1"/>
  <c r="A2371" i="1"/>
  <c r="A4554" i="1"/>
  <c r="A4555" i="1"/>
  <c r="A4180" i="1"/>
  <c r="A6050" i="1"/>
  <c r="A5996" i="1"/>
  <c r="A750" i="1"/>
  <c r="A1327" i="1"/>
  <c r="A1011" i="1"/>
  <c r="A7744" i="1"/>
  <c r="A1445" i="1"/>
  <c r="A6505" i="1"/>
  <c r="A6506" i="1"/>
  <c r="A6507" i="1"/>
  <c r="A7674" i="1"/>
  <c r="A7675" i="1"/>
  <c r="A2051" i="1"/>
  <c r="A1000" i="1"/>
  <c r="A338" i="1"/>
  <c r="A3508" i="1"/>
  <c r="A1490" i="1"/>
  <c r="A2011" i="1"/>
  <c r="A6156" i="1"/>
  <c r="A5073" i="1"/>
  <c r="A2448" i="1"/>
  <c r="A3069" i="1"/>
  <c r="A1252" i="1"/>
  <c r="A1253" i="1"/>
  <c r="A3728" i="1"/>
  <c r="A7681" i="1"/>
  <c r="A7682" i="1"/>
  <c r="A6445" i="1"/>
  <c r="A3890" i="1"/>
  <c r="A1143" i="1"/>
  <c r="A4785" i="1"/>
  <c r="A481" i="1"/>
  <c r="A4071" i="1"/>
  <c r="A429" i="1"/>
  <c r="A6912" i="1"/>
  <c r="A6913" i="1"/>
  <c r="A7081" i="1"/>
  <c r="A7082" i="1"/>
  <c r="A222" i="1"/>
  <c r="A708" i="1"/>
  <c r="A8011" i="1"/>
  <c r="A7671" i="1"/>
  <c r="A5480" i="1"/>
  <c r="A5135" i="1"/>
  <c r="A6176" i="1"/>
  <c r="A3928" i="1"/>
  <c r="A3867" i="1"/>
  <c r="A5053" i="1"/>
  <c r="A1007" i="1"/>
  <c r="A6004" i="1"/>
  <c r="A5312" i="1"/>
  <c r="A3998" i="1"/>
  <c r="A5242" i="1"/>
  <c r="A1052" i="1"/>
  <c r="A4216" i="1"/>
  <c r="A1481" i="1"/>
  <c r="A3883" i="1"/>
  <c r="A4440" i="1"/>
  <c r="A5605" i="1"/>
  <c r="A5158" i="1"/>
  <c r="A2666" i="1"/>
  <c r="A2667" i="1"/>
  <c r="A3315" i="1"/>
  <c r="A2037" i="1"/>
  <c r="A6981" i="1"/>
  <c r="A6982" i="1"/>
  <c r="A155" i="1"/>
  <c r="A6330" i="1"/>
  <c r="A6727" i="1"/>
  <c r="A5323" i="1"/>
  <c r="A7961" i="1"/>
  <c r="A7430" i="1"/>
  <c r="A5460" i="1"/>
  <c r="A4847" i="1"/>
  <c r="A4848" i="1"/>
  <c r="A2443" i="1"/>
  <c r="A6123" i="1"/>
  <c r="A6124" i="1"/>
  <c r="A179" i="1"/>
  <c r="A628" i="1"/>
  <c r="A4173" i="1"/>
  <c r="A1465" i="1"/>
  <c r="A1775" i="1"/>
  <c r="A5353" i="1"/>
  <c r="A5354" i="1"/>
  <c r="A2895" i="1"/>
  <c r="A6157" i="1"/>
  <c r="A4803" i="1"/>
  <c r="A8005" i="1"/>
  <c r="A5058" i="1"/>
  <c r="A8006" i="1"/>
  <c r="A6953" i="1"/>
  <c r="A1203" i="1"/>
  <c r="A2055" i="1"/>
  <c r="A7949" i="1"/>
  <c r="A3566" i="1"/>
  <c r="A3665" i="1"/>
  <c r="A5014" i="1"/>
  <c r="A5962" i="1"/>
  <c r="A6212" i="1"/>
  <c r="A1204" i="1"/>
  <c r="A6867" i="1"/>
  <c r="A849" i="1"/>
  <c r="A2439" i="1"/>
  <c r="A381" i="1"/>
  <c r="A548" i="1"/>
  <c r="A725" i="1"/>
  <c r="A1969" i="1"/>
  <c r="A4074" i="1"/>
  <c r="A4389" i="1"/>
  <c r="A7163" i="1"/>
  <c r="A674" i="1"/>
  <c r="A7177" i="1"/>
  <c r="A887" i="1"/>
  <c r="A6685" i="1"/>
  <c r="A7693" i="1"/>
  <c r="A8171" i="1"/>
  <c r="A591" i="1"/>
  <c r="A3110" i="1"/>
  <c r="A3460" i="1"/>
  <c r="A6432" i="1"/>
  <c r="A4154" i="1"/>
  <c r="A2303" i="1"/>
  <c r="A6930" i="1"/>
  <c r="A6267" i="1"/>
  <c r="A1617" i="1"/>
  <c r="A6682" i="1"/>
  <c r="A4131" i="1"/>
  <c r="A189" i="1"/>
  <c r="A5401" i="1"/>
  <c r="A7005" i="1"/>
  <c r="A4265" i="1"/>
  <c r="A6976" i="1"/>
  <c r="A1031" i="1"/>
  <c r="A1122" i="1"/>
  <c r="A8172" i="1"/>
  <c r="A7924" i="1"/>
  <c r="A61" i="1"/>
  <c r="A4404" i="1"/>
  <c r="A516" i="1"/>
  <c r="A1631" i="1"/>
  <c r="A6780" i="1"/>
  <c r="A5849" i="1"/>
  <c r="A717" i="1"/>
  <c r="A7745" i="1"/>
  <c r="A266" i="1"/>
  <c r="A2958" i="1"/>
  <c r="A3918" i="1"/>
  <c r="A1904" i="1"/>
  <c r="A7355" i="1"/>
  <c r="A7593" i="1"/>
  <c r="A7594" i="1"/>
  <c r="A2" i="1"/>
  <c r="R10" i="1" s="1"/>
  <c r="A2" i="2"/>
  <c r="A3" i="2"/>
  <c r="A4" i="2"/>
  <c r="A5" i="2"/>
  <c r="A6" i="2"/>
  <c r="A7" i="2"/>
  <c r="A8" i="2"/>
  <c r="A9" i="2"/>
  <c r="A10" i="2"/>
  <c r="A11" i="2"/>
  <c r="A12" i="2"/>
  <c r="A13" i="2"/>
  <c r="A1" i="2" s="1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R9" i="1" l="1"/>
  <c r="R11" i="1" s="1"/>
</calcChain>
</file>

<file path=xl/sharedStrings.xml><?xml version="1.0" encoding="utf-8"?>
<sst xmlns="http://schemas.openxmlformats.org/spreadsheetml/2006/main" count="40874" uniqueCount="15655">
  <si>
    <t>productid</t>
  </si>
  <si>
    <t>customerid</t>
  </si>
  <si>
    <t>orderdate</t>
  </si>
  <si>
    <t>returnstatusid</t>
  </si>
  <si>
    <t>late</t>
  </si>
  <si>
    <t>sales</t>
  </si>
  <si>
    <t>orderquantity</t>
  </si>
  <si>
    <t>unitprice</t>
  </si>
  <si>
    <t>profit</t>
  </si>
  <si>
    <t>shippingcost</t>
  </si>
  <si>
    <t>Late</t>
  </si>
  <si>
    <t>261,54</t>
  </si>
  <si>
    <t>38,94</t>
  </si>
  <si>
    <t>-213,25</t>
  </si>
  <si>
    <t>NotLate</t>
  </si>
  <si>
    <t>1538,17</t>
  </si>
  <si>
    <t>-1119,64</t>
  </si>
  <si>
    <t>1072,36</t>
  </si>
  <si>
    <t>29,14</t>
  </si>
  <si>
    <t>440,48</t>
  </si>
  <si>
    <t>4,86</t>
  </si>
  <si>
    <t>65,99</t>
  </si>
  <si>
    <t>458,62</t>
  </si>
  <si>
    <t>5,31</t>
  </si>
  <si>
    <t>3005,74</t>
  </si>
  <si>
    <t>59,98</t>
  </si>
  <si>
    <t>1053,21</t>
  </si>
  <si>
    <t>3,99</t>
  </si>
  <si>
    <t>2027,55</t>
  </si>
  <si>
    <t>140,99</t>
  </si>
  <si>
    <t>537,40</t>
  </si>
  <si>
    <t>13,99</t>
  </si>
  <si>
    <t>64,34</t>
  </si>
  <si>
    <t>5,85</t>
  </si>
  <si>
    <t>-8,37</t>
  </si>
  <si>
    <t>2,27</t>
  </si>
  <si>
    <t>731,71</t>
  </si>
  <si>
    <t>29,89</t>
  </si>
  <si>
    <t>175,82</t>
  </si>
  <si>
    <t>1,99</t>
  </si>
  <si>
    <t>489,07</t>
  </si>
  <si>
    <t>89,99</t>
  </si>
  <si>
    <t>-197,88</t>
  </si>
  <si>
    <t>30,47</t>
  </si>
  <si>
    <t>5,98</t>
  </si>
  <si>
    <t>-10,70</t>
  </si>
  <si>
    <t>5,15</t>
  </si>
  <si>
    <t>186,44</t>
  </si>
  <si>
    <t>3,95</t>
  </si>
  <si>
    <t>-157,18</t>
  </si>
  <si>
    <t>5,13</t>
  </si>
  <si>
    <t>857,84</t>
  </si>
  <si>
    <t>20,89</t>
  </si>
  <si>
    <t>-309,43</t>
  </si>
  <si>
    <t>11,52</t>
  </si>
  <si>
    <t>378,08</t>
  </si>
  <si>
    <t>22,24</t>
  </si>
  <si>
    <t>70,48</t>
  </si>
  <si>
    <t>2703,37</t>
  </si>
  <si>
    <t>150,98</t>
  </si>
  <si>
    <t>-231,60</t>
  </si>
  <si>
    <t>57,2</t>
  </si>
  <si>
    <t>23,93</t>
  </si>
  <si>
    <t>8,34</t>
  </si>
  <si>
    <t>-6,39</t>
  </si>
  <si>
    <t>0,96</t>
  </si>
  <si>
    <t>258,13</t>
  </si>
  <si>
    <t>6,08</t>
  </si>
  <si>
    <t>84,10</t>
  </si>
  <si>
    <t>1,82</t>
  </si>
  <si>
    <t>693,02</t>
  </si>
  <si>
    <t>70,97</t>
  </si>
  <si>
    <t>97,36</t>
  </si>
  <si>
    <t>3,5</t>
  </si>
  <si>
    <t>1150,88</t>
  </si>
  <si>
    <t>-911,56</t>
  </si>
  <si>
    <t>4321,63</t>
  </si>
  <si>
    <t>90,98</t>
  </si>
  <si>
    <t>-1549,14</t>
  </si>
  <si>
    <t>56,2</t>
  </si>
  <si>
    <t>67,14</t>
  </si>
  <si>
    <t>-29,98</t>
  </si>
  <si>
    <t>5,35</t>
  </si>
  <si>
    <t>70,24</t>
  </si>
  <si>
    <t>4,98</t>
  </si>
  <si>
    <t>-59,75</t>
  </si>
  <si>
    <t>7,44</t>
  </si>
  <si>
    <t>40,75</t>
  </si>
  <si>
    <t>6,48</t>
  </si>
  <si>
    <t>-27,57</t>
  </si>
  <si>
    <t>8,74</t>
  </si>
  <si>
    <t>3072,86</t>
  </si>
  <si>
    <t>-364,87</t>
  </si>
  <si>
    <t>39,25</t>
  </si>
  <si>
    <t>10123,02</t>
  </si>
  <si>
    <t>208,16</t>
  </si>
  <si>
    <t>457,81</t>
  </si>
  <si>
    <t>68,02</t>
  </si>
  <si>
    <t>244,57</t>
  </si>
  <si>
    <t>8,69</t>
  </si>
  <si>
    <t>46,71</t>
  </si>
  <si>
    <t>2,99</t>
  </si>
  <si>
    <t>3816,59</t>
  </si>
  <si>
    <t>191,47</t>
  </si>
  <si>
    <t>13,3</t>
  </si>
  <si>
    <t>7,31</t>
  </si>
  <si>
    <t>-7,86</t>
  </si>
  <si>
    <t>0,49</t>
  </si>
  <si>
    <t>687,52</t>
  </si>
  <si>
    <t>48,91</t>
  </si>
  <si>
    <t>223,76</t>
  </si>
  <si>
    <t>5,81</t>
  </si>
  <si>
    <t>4538,66</t>
  </si>
  <si>
    <t>111,03</t>
  </si>
  <si>
    <t>506,86</t>
  </si>
  <si>
    <t>8,64</t>
  </si>
  <si>
    <t>168,55</t>
  </si>
  <si>
    <t>3,69</t>
  </si>
  <si>
    <t>71,77</t>
  </si>
  <si>
    <t>0,5</t>
  </si>
  <si>
    <t>78,57</t>
  </si>
  <si>
    <t>3,68</t>
  </si>
  <si>
    <t>-20,65</t>
  </si>
  <si>
    <t>1,32</t>
  </si>
  <si>
    <t>5403,75</t>
  </si>
  <si>
    <t>355,98</t>
  </si>
  <si>
    <t>103,83</t>
  </si>
  <si>
    <t>58,92</t>
  </si>
  <si>
    <t>431,29</t>
  </si>
  <si>
    <t>140,81</t>
  </si>
  <si>
    <t>-164,59</t>
  </si>
  <si>
    <t>24,49</t>
  </si>
  <si>
    <t>6408,3</t>
  </si>
  <si>
    <t>280,98</t>
  </si>
  <si>
    <t>539,54</t>
  </si>
  <si>
    <t>35,67</t>
  </si>
  <si>
    <t>170,42</t>
  </si>
  <si>
    <t>4,91</t>
  </si>
  <si>
    <t>-98,31</t>
  </si>
  <si>
    <t>4,97</t>
  </si>
  <si>
    <t>77,03</t>
  </si>
  <si>
    <t>3,14</t>
  </si>
  <si>
    <t>-47,75</t>
  </si>
  <si>
    <t>1,92</t>
  </si>
  <si>
    <t>192,49</t>
  </si>
  <si>
    <t>160,98</t>
  </si>
  <si>
    <t>-98,30</t>
  </si>
  <si>
    <t>3379,01</t>
  </si>
  <si>
    <t>130,98</t>
  </si>
  <si>
    <t>-801,09</t>
  </si>
  <si>
    <t>54,74</t>
  </si>
  <si>
    <t>3197,45</t>
  </si>
  <si>
    <t>73,98</t>
  </si>
  <si>
    <t>97,16</t>
  </si>
  <si>
    <t>2323,36</t>
  </si>
  <si>
    <t>179,99</t>
  </si>
  <si>
    <t>220,39</t>
  </si>
  <si>
    <t>19,99</t>
  </si>
  <si>
    <t>294,26</t>
  </si>
  <si>
    <t>5,58</t>
  </si>
  <si>
    <t>88,80</t>
  </si>
  <si>
    <t>0,7</t>
  </si>
  <si>
    <t>187,28</t>
  </si>
  <si>
    <t>4,28</t>
  </si>
  <si>
    <t>-94,36</t>
  </si>
  <si>
    <t>4,79</t>
  </si>
  <si>
    <t>1611,73</t>
  </si>
  <si>
    <t>-314,61</t>
  </si>
  <si>
    <t>1946,55</t>
  </si>
  <si>
    <t>1938,02</t>
  </si>
  <si>
    <t>-4017,62</t>
  </si>
  <si>
    <t>394,8</t>
  </si>
  <si>
    <t>17,98</t>
  </si>
  <si>
    <t>-113,80</t>
  </si>
  <si>
    <t>94,83</t>
  </si>
  <si>
    <t>7,64</t>
  </si>
  <si>
    <t>29,87</t>
  </si>
  <si>
    <t>1,39</t>
  </si>
  <si>
    <t>45,99</t>
  </si>
  <si>
    <t>356,35</t>
  </si>
  <si>
    <t>4,99</t>
  </si>
  <si>
    <t>284,92</t>
  </si>
  <si>
    <t>9,11</t>
  </si>
  <si>
    <t>81,29</t>
  </si>
  <si>
    <t>2,15</t>
  </si>
  <si>
    <t>2690,84</t>
  </si>
  <si>
    <t>-368,02</t>
  </si>
  <si>
    <t>2536,31</t>
  </si>
  <si>
    <t>80,98</t>
  </si>
  <si>
    <t>-643,46</t>
  </si>
  <si>
    <t>2507,79</t>
  </si>
  <si>
    <t>58,14</t>
  </si>
  <si>
    <t>-779,81</t>
  </si>
  <si>
    <t>36,61</t>
  </si>
  <si>
    <t>271,06</t>
  </si>
  <si>
    <t>5,74</t>
  </si>
  <si>
    <t>-76,60</t>
  </si>
  <si>
    <t>5,01</t>
  </si>
  <si>
    <t>75,26</t>
  </si>
  <si>
    <t>-17,24</t>
  </si>
  <si>
    <t>5,83</t>
  </si>
  <si>
    <t>1052,68</t>
  </si>
  <si>
    <t>32,98</t>
  </si>
  <si>
    <t>-19,27</t>
  </si>
  <si>
    <t>5,5</t>
  </si>
  <si>
    <t>62,6</t>
  </si>
  <si>
    <t>7,32</t>
  </si>
  <si>
    <t>0,94</t>
  </si>
  <si>
    <t>1211,72</t>
  </si>
  <si>
    <t>99,23</t>
  </si>
  <si>
    <t>587,84</t>
  </si>
  <si>
    <t>8,99</t>
  </si>
  <si>
    <t>-289,81</t>
  </si>
  <si>
    <t>38,71</t>
  </si>
  <si>
    <t>9,48</t>
  </si>
  <si>
    <t>23,00</t>
  </si>
  <si>
    <t>7,29</t>
  </si>
  <si>
    <t>566,53</t>
  </si>
  <si>
    <t>60,98</t>
  </si>
  <si>
    <t>-209,60</t>
  </si>
  <si>
    <t>575,74</t>
  </si>
  <si>
    <t>152,60</t>
  </si>
  <si>
    <t>733,55</t>
  </si>
  <si>
    <t>90,48</t>
  </si>
  <si>
    <t>103,13</t>
  </si>
  <si>
    <t>197,56</t>
  </si>
  <si>
    <t>-119,86</t>
  </si>
  <si>
    <t>5,71</t>
  </si>
  <si>
    <t>103,48</t>
  </si>
  <si>
    <t>20,53</t>
  </si>
  <si>
    <t>1,14</t>
  </si>
  <si>
    <t>58,84</t>
  </si>
  <si>
    <t>4,29</t>
  </si>
  <si>
    <t>3,72</t>
  </si>
  <si>
    <t>8407,08</t>
  </si>
  <si>
    <t>629,40</t>
  </si>
  <si>
    <t>2251,56</t>
  </si>
  <si>
    <t>100,98</t>
  </si>
  <si>
    <t>226,63</t>
  </si>
  <si>
    <t>26,22</t>
  </si>
  <si>
    <t>59,38</t>
  </si>
  <si>
    <t>-3,05</t>
  </si>
  <si>
    <t>155,99</t>
  </si>
  <si>
    <t>1115,69</t>
  </si>
  <si>
    <t>67,24</t>
  </si>
  <si>
    <t>2,84</t>
  </si>
  <si>
    <t>4,90</t>
  </si>
  <si>
    <t>0,93</t>
  </si>
  <si>
    <t>125,99</t>
  </si>
  <si>
    <t>-104,25</t>
  </si>
  <si>
    <t>7,69</t>
  </si>
  <si>
    <t>187,83</t>
  </si>
  <si>
    <t>3,75</t>
  </si>
  <si>
    <t>85,96</t>
  </si>
  <si>
    <t>49,59</t>
  </si>
  <si>
    <t>12,28</t>
  </si>
  <si>
    <t>-8,38</t>
  </si>
  <si>
    <t>6,47</t>
  </si>
  <si>
    <t>21,03</t>
  </si>
  <si>
    <t>-10,48</t>
  </si>
  <si>
    <t>3205,24</t>
  </si>
  <si>
    <t>95,95</t>
  </si>
  <si>
    <t>-1115,99</t>
  </si>
  <si>
    <t>74,35</t>
  </si>
  <si>
    <t>78,93</t>
  </si>
  <si>
    <t>3,89</t>
  </si>
  <si>
    <t>-88,61</t>
  </si>
  <si>
    <t>7,01</t>
  </si>
  <si>
    <t>178,51</t>
  </si>
  <si>
    <t>82,30</t>
  </si>
  <si>
    <t>702,79</t>
  </si>
  <si>
    <t>-44,81</t>
  </si>
  <si>
    <t>11,17</t>
  </si>
  <si>
    <t>268,18</t>
  </si>
  <si>
    <t>28,53</t>
  </si>
  <si>
    <t>74,64</t>
  </si>
  <si>
    <t>1,49</t>
  </si>
  <si>
    <t>124,49</t>
  </si>
  <si>
    <t>-153,25</t>
  </si>
  <si>
    <t>51,94</t>
  </si>
  <si>
    <t>144,06</t>
  </si>
  <si>
    <t>3,81</t>
  </si>
  <si>
    <t>-117,27</t>
  </si>
  <si>
    <t>5,44</t>
  </si>
  <si>
    <t>-170,53</t>
  </si>
  <si>
    <t>85,99</t>
  </si>
  <si>
    <t>1325,82</t>
  </si>
  <si>
    <t>3,3</t>
  </si>
  <si>
    <t>1836,06</t>
  </si>
  <si>
    <t>48,92</t>
  </si>
  <si>
    <t>437,07</t>
  </si>
  <si>
    <t>4,5</t>
  </si>
  <si>
    <t>31,32</t>
  </si>
  <si>
    <t>1,86</t>
  </si>
  <si>
    <t>-30,26</t>
  </si>
  <si>
    <t>2,58</t>
  </si>
  <si>
    <t>339,27</t>
  </si>
  <si>
    <t>7,89</t>
  </si>
  <si>
    <t>48,59</t>
  </si>
  <si>
    <t>2,82</t>
  </si>
  <si>
    <t>712,64</t>
  </si>
  <si>
    <t>16,91</t>
  </si>
  <si>
    <t>-27,72</t>
  </si>
  <si>
    <t>6,25</t>
  </si>
  <si>
    <t>191,43</t>
  </si>
  <si>
    <t>39,50</t>
  </si>
  <si>
    <t>120,53</t>
  </si>
  <si>
    <t>12,22</t>
  </si>
  <si>
    <t>49,26</t>
  </si>
  <si>
    <t>2,85</t>
  </si>
  <si>
    <t>1234,85</t>
  </si>
  <si>
    <t>34,76</t>
  </si>
  <si>
    <t>212,20</t>
  </si>
  <si>
    <t>8,22</t>
  </si>
  <si>
    <t>894,64</t>
  </si>
  <si>
    <t>27,42</t>
  </si>
  <si>
    <t>-27,79</t>
  </si>
  <si>
    <t>19,46</t>
  </si>
  <si>
    <t>71,1</t>
  </si>
  <si>
    <t>2,29</t>
  </si>
  <si>
    <t>65,93</t>
  </si>
  <si>
    <t>10,31</t>
  </si>
  <si>
    <t>11,06</t>
  </si>
  <si>
    <t>1,79</t>
  </si>
  <si>
    <t>335,08</t>
  </si>
  <si>
    <t>5,99</t>
  </si>
  <si>
    <t>67,3</t>
  </si>
  <si>
    <t>2,18</t>
  </si>
  <si>
    <t>-115,38</t>
  </si>
  <si>
    <t>703,54</t>
  </si>
  <si>
    <t>48,58</t>
  </si>
  <si>
    <t>138,46</t>
  </si>
  <si>
    <t>99,13</t>
  </si>
  <si>
    <t>2,94</t>
  </si>
  <si>
    <t>23,74</t>
  </si>
  <si>
    <t>0,81</t>
  </si>
  <si>
    <t>1396,75</t>
  </si>
  <si>
    <t>30,98</t>
  </si>
  <si>
    <t>-75,70</t>
  </si>
  <si>
    <t>19,51</t>
  </si>
  <si>
    <t>283,8</t>
  </si>
  <si>
    <t>47,52</t>
  </si>
  <si>
    <t>1041,78</t>
  </si>
  <si>
    <t>23,99</t>
  </si>
  <si>
    <t>283,79</t>
  </si>
  <si>
    <t>6,71</t>
  </si>
  <si>
    <t>225,06</t>
  </si>
  <si>
    <t>5,34</t>
  </si>
  <si>
    <t>7,30</t>
  </si>
  <si>
    <t>646,07</t>
  </si>
  <si>
    <t>28,48</t>
  </si>
  <si>
    <t>237,75</t>
  </si>
  <si>
    <t>503,75</t>
  </si>
  <si>
    <t>13,43</t>
  </si>
  <si>
    <t>16,46</t>
  </si>
  <si>
    <t>505,08</t>
  </si>
  <si>
    <t>15,15</t>
  </si>
  <si>
    <t>-56,91</t>
  </si>
  <si>
    <t>10,13</t>
  </si>
  <si>
    <t>205,99</t>
  </si>
  <si>
    <t>-830,72</t>
  </si>
  <si>
    <t>2,79</t>
  </si>
  <si>
    <t>283,65</t>
  </si>
  <si>
    <t>6,68</t>
  </si>
  <si>
    <t>-29,21</t>
  </si>
  <si>
    <t>5,41</t>
  </si>
  <si>
    <t>313,83</t>
  </si>
  <si>
    <t>56,78</t>
  </si>
  <si>
    <t>20,99</t>
  </si>
  <si>
    <t>32,31</t>
  </si>
  <si>
    <t>0,99</t>
  </si>
  <si>
    <t>15,72</t>
  </si>
  <si>
    <t>10,89</t>
  </si>
  <si>
    <t>-6,10</t>
  </si>
  <si>
    <t>127,49</t>
  </si>
  <si>
    <t>19,98</t>
  </si>
  <si>
    <t>-57,95</t>
  </si>
  <si>
    <t>10122,72</t>
  </si>
  <si>
    <t>-381,16</t>
  </si>
  <si>
    <t>203,6</t>
  </si>
  <si>
    <t>-166,44</t>
  </si>
  <si>
    <t>115,81</t>
  </si>
  <si>
    <t>3,98</t>
  </si>
  <si>
    <t>22,06</t>
  </si>
  <si>
    <t>0,83</t>
  </si>
  <si>
    <t>59,85</t>
  </si>
  <si>
    <t>2,74</t>
  </si>
  <si>
    <t>-47,41</t>
  </si>
  <si>
    <t>332,55</t>
  </si>
  <si>
    <t>7,28</t>
  </si>
  <si>
    <t>-66,87</t>
  </si>
  <si>
    <t>5,47</t>
  </si>
  <si>
    <t>36,46</t>
  </si>
  <si>
    <t>-7,41</t>
  </si>
  <si>
    <t>289,53</t>
  </si>
  <si>
    <t>46,97</t>
  </si>
  <si>
    <t>218,12</t>
  </si>
  <si>
    <t>4,48</t>
  </si>
  <si>
    <t>-1642,65</t>
  </si>
  <si>
    <t>1469,48</t>
  </si>
  <si>
    <t>140,98</t>
  </si>
  <si>
    <t>-263,65</t>
  </si>
  <si>
    <t>53,48</t>
  </si>
  <si>
    <t>52,62</t>
  </si>
  <si>
    <t>2,21</t>
  </si>
  <si>
    <t>-4,64</t>
  </si>
  <si>
    <t>1,12</t>
  </si>
  <si>
    <t>322,8</t>
  </si>
  <si>
    <t>7,08</t>
  </si>
  <si>
    <t>53,15</t>
  </si>
  <si>
    <t>2,35</t>
  </si>
  <si>
    <t>4279,24</t>
  </si>
  <si>
    <t>890,18</t>
  </si>
  <si>
    <t>5,26</t>
  </si>
  <si>
    <t>212,57</t>
  </si>
  <si>
    <t>9,49</t>
  </si>
  <si>
    <t>729,83</t>
  </si>
  <si>
    <t>22,38</t>
  </si>
  <si>
    <t>-135,10</t>
  </si>
  <si>
    <t>15,1</t>
  </si>
  <si>
    <t>483,97</t>
  </si>
  <si>
    <t>215,52</t>
  </si>
  <si>
    <t>14,34</t>
  </si>
  <si>
    <t>75,83</t>
  </si>
  <si>
    <t>20,25</t>
  </si>
  <si>
    <t>4,77</t>
  </si>
  <si>
    <t>-22,13</t>
  </si>
  <si>
    <t>2,39</t>
  </si>
  <si>
    <t>1083,19</t>
  </si>
  <si>
    <t>29,99</t>
  </si>
  <si>
    <t>214,61</t>
  </si>
  <si>
    <t>318,28</t>
  </si>
  <si>
    <t>8,17</t>
  </si>
  <si>
    <t>114,95</t>
  </si>
  <si>
    <t>1,69</t>
  </si>
  <si>
    <t>14357,85</t>
  </si>
  <si>
    <t>500,98</t>
  </si>
  <si>
    <t>3309,55</t>
  </si>
  <si>
    <t>41,44</t>
  </si>
  <si>
    <t>10,46</t>
  </si>
  <si>
    <t>-0,89</t>
  </si>
  <si>
    <t>10307,01</t>
  </si>
  <si>
    <t>230,98</t>
  </si>
  <si>
    <t>3025,59</t>
  </si>
  <si>
    <t>23,78</t>
  </si>
  <si>
    <t>356,28</t>
  </si>
  <si>
    <t>65,76</t>
  </si>
  <si>
    <t>198,1</t>
  </si>
  <si>
    <t>5,78</t>
  </si>
  <si>
    <t>-66,93</t>
  </si>
  <si>
    <t>4,96</t>
  </si>
  <si>
    <t>4042,96</t>
  </si>
  <si>
    <t>-699,72</t>
  </si>
  <si>
    <t>1617,88</t>
  </si>
  <si>
    <t>53,98</t>
  </si>
  <si>
    <t>271,90</t>
  </si>
  <si>
    <t>264,78</t>
  </si>
  <si>
    <t>53,05</t>
  </si>
  <si>
    <t>-1523,77</t>
  </si>
  <si>
    <t>4203,88</t>
  </si>
  <si>
    <t>-865,88</t>
  </si>
  <si>
    <t>66,27</t>
  </si>
  <si>
    <t>168,2</t>
  </si>
  <si>
    <t>-64,53</t>
  </si>
  <si>
    <t>5,46</t>
  </si>
  <si>
    <t>2437,67</t>
  </si>
  <si>
    <t>50,98</t>
  </si>
  <si>
    <t>25,68</t>
  </si>
  <si>
    <t>21,07</t>
  </si>
  <si>
    <t>-10,43</t>
  </si>
  <si>
    <t>24639,8</t>
  </si>
  <si>
    <t>8614,79</t>
  </si>
  <si>
    <t>55,99</t>
  </si>
  <si>
    <t>-211,70</t>
  </si>
  <si>
    <t>6277,75</t>
  </si>
  <si>
    <t>-592,43</t>
  </si>
  <si>
    <t>921,3</t>
  </si>
  <si>
    <t>353,16</t>
  </si>
  <si>
    <t>825,8</t>
  </si>
  <si>
    <t>21,98</t>
  </si>
  <si>
    <t>183,48</t>
  </si>
  <si>
    <t>2,87</t>
  </si>
  <si>
    <t>128,79</t>
  </si>
  <si>
    <t>194,21</t>
  </si>
  <si>
    <t>8,08</t>
  </si>
  <si>
    <t>360,24</t>
  </si>
  <si>
    <t>-53,82</t>
  </si>
  <si>
    <t>430,41</t>
  </si>
  <si>
    <t>22,98</t>
  </si>
  <si>
    <t>-1,55</t>
  </si>
  <si>
    <t>7,58</t>
  </si>
  <si>
    <t>191,14</t>
  </si>
  <si>
    <t>82,65</t>
  </si>
  <si>
    <t>0,8</t>
  </si>
  <si>
    <t>4273,95</t>
  </si>
  <si>
    <t>1340,07</t>
  </si>
  <si>
    <t>195,99</t>
  </si>
  <si>
    <t>1198,97</t>
  </si>
  <si>
    <t>1285,37</t>
  </si>
  <si>
    <t>31,78</t>
  </si>
  <si>
    <t>514,07</t>
  </si>
  <si>
    <t>-655,42</t>
  </si>
  <si>
    <t>1150,3</t>
  </si>
  <si>
    <t>418,19</t>
  </si>
  <si>
    <t>271,14</t>
  </si>
  <si>
    <t>8,33</t>
  </si>
  <si>
    <t>29,21</t>
  </si>
  <si>
    <t>57,24</t>
  </si>
  <si>
    <t>1,26</t>
  </si>
  <si>
    <t>-14,10</t>
  </si>
  <si>
    <t>1699,52</t>
  </si>
  <si>
    <t>40,98</t>
  </si>
  <si>
    <t>734,75</t>
  </si>
  <si>
    <t>760,85</t>
  </si>
  <si>
    <t>15,14</t>
  </si>
  <si>
    <t>-109,10</t>
  </si>
  <si>
    <t>4,53</t>
  </si>
  <si>
    <t>162,25</t>
  </si>
  <si>
    <t>-43,21</t>
  </si>
  <si>
    <t>139,86</t>
  </si>
  <si>
    <t>2,88</t>
  </si>
  <si>
    <t>9,59</t>
  </si>
  <si>
    <t>1,01</t>
  </si>
  <si>
    <t>44,55</t>
  </si>
  <si>
    <t>2966,13</t>
  </si>
  <si>
    <t>-1456,31</t>
  </si>
  <si>
    <t>57,38</t>
  </si>
  <si>
    <t>1321,55</t>
  </si>
  <si>
    <t>54,96</t>
  </si>
  <si>
    <t>448,24</t>
  </si>
  <si>
    <t>10,75</t>
  </si>
  <si>
    <t>475,58</t>
  </si>
  <si>
    <t>15,98</t>
  </si>
  <si>
    <t>108,21</t>
  </si>
  <si>
    <t>3636,37</t>
  </si>
  <si>
    <t>113,98</t>
  </si>
  <si>
    <t>-176,91</t>
  </si>
  <si>
    <t>1505,67</t>
  </si>
  <si>
    <t>70,98</t>
  </si>
  <si>
    <t>-436,23</t>
  </si>
  <si>
    <t>19,81</t>
  </si>
  <si>
    <t>-10,39</t>
  </si>
  <si>
    <t>6,22</t>
  </si>
  <si>
    <t>55,2</t>
  </si>
  <si>
    <t>3,58</t>
  </si>
  <si>
    <t>4,26</t>
  </si>
  <si>
    <t>1,63</t>
  </si>
  <si>
    <t>2373,24</t>
  </si>
  <si>
    <t>130,36</t>
  </si>
  <si>
    <t>12,95</t>
  </si>
  <si>
    <t>2,43</t>
  </si>
  <si>
    <t>88,77</t>
  </si>
  <si>
    <t>200,57</t>
  </si>
  <si>
    <t>122,99</t>
  </si>
  <si>
    <t>-83,63</t>
  </si>
  <si>
    <t>70,2</t>
  </si>
  <si>
    <t>269,66</t>
  </si>
  <si>
    <t>12,88</t>
  </si>
  <si>
    <t>-59,13</t>
  </si>
  <si>
    <t>4,59</t>
  </si>
  <si>
    <t>2463,46</t>
  </si>
  <si>
    <t>1359,74</t>
  </si>
  <si>
    <t>43,98</t>
  </si>
  <si>
    <t>202,33</t>
  </si>
  <si>
    <t>5228,2</t>
  </si>
  <si>
    <t>135,31</t>
  </si>
  <si>
    <t>-691,52</t>
  </si>
  <si>
    <t>658,50</t>
  </si>
  <si>
    <t>91,94</t>
  </si>
  <si>
    <t>-10,11</t>
  </si>
  <si>
    <t>124,65</t>
  </si>
  <si>
    <t>18,97</t>
  </si>
  <si>
    <t>13,34</t>
  </si>
  <si>
    <t>5,21</t>
  </si>
  <si>
    <t>95,99</t>
  </si>
  <si>
    <t>374,75</t>
  </si>
  <si>
    <t>866,73</t>
  </si>
  <si>
    <t>20,97</t>
  </si>
  <si>
    <t>-199,98</t>
  </si>
  <si>
    <t>6,5</t>
  </si>
  <si>
    <t>285,01</t>
  </si>
  <si>
    <t>124,82</t>
  </si>
  <si>
    <t>203,53</t>
  </si>
  <si>
    <t>-101,28</t>
  </si>
  <si>
    <t>6,93</t>
  </si>
  <si>
    <t>377,03</t>
  </si>
  <si>
    <t>64,98</t>
  </si>
  <si>
    <t>-78,82</t>
  </si>
  <si>
    <t>6,88</t>
  </si>
  <si>
    <t>3457,99</t>
  </si>
  <si>
    <t>3499,99</t>
  </si>
  <si>
    <t>-11861,46</t>
  </si>
  <si>
    <t>21,01</t>
  </si>
  <si>
    <t>-9,69</t>
  </si>
  <si>
    <t>5,02</t>
  </si>
  <si>
    <t>2770,79</t>
  </si>
  <si>
    <t>109,39</t>
  </si>
  <si>
    <t>3021,64</t>
  </si>
  <si>
    <t>-720,20</t>
  </si>
  <si>
    <t>12215,43</t>
  </si>
  <si>
    <t>400,97</t>
  </si>
  <si>
    <t>5255,45</t>
  </si>
  <si>
    <t>48,26</t>
  </si>
  <si>
    <t>642,42</t>
  </si>
  <si>
    <t>104,85</t>
  </si>
  <si>
    <t>80,01</t>
  </si>
  <si>
    <t>1205,73</t>
  </si>
  <si>
    <t>60,97</t>
  </si>
  <si>
    <t>310,93</t>
  </si>
  <si>
    <t>120,03</t>
  </si>
  <si>
    <t>2,78</t>
  </si>
  <si>
    <t>10,50</t>
  </si>
  <si>
    <t>394,27</t>
  </si>
  <si>
    <t>21,78</t>
  </si>
  <si>
    <t>30,94</t>
  </si>
  <si>
    <t>5,94</t>
  </si>
  <si>
    <t>146,69</t>
  </si>
  <si>
    <t>6,64</t>
  </si>
  <si>
    <t>4,43</t>
  </si>
  <si>
    <t>4,95</t>
  </si>
  <si>
    <t>59,03</t>
  </si>
  <si>
    <t>26,92</t>
  </si>
  <si>
    <t>97,48</t>
  </si>
  <si>
    <t>4,71</t>
  </si>
  <si>
    <t>-5,77</t>
  </si>
  <si>
    <t>370,48</t>
  </si>
  <si>
    <t>13,48</t>
  </si>
  <si>
    <t>-5,45</t>
  </si>
  <si>
    <t>4,51</t>
  </si>
  <si>
    <t>716,84</t>
  </si>
  <si>
    <t>134,72</t>
  </si>
  <si>
    <t>1474,33</t>
  </si>
  <si>
    <t>47,98</t>
  </si>
  <si>
    <t>114,46</t>
  </si>
  <si>
    <t>3,61</t>
  </si>
  <si>
    <t>937,62</t>
  </si>
  <si>
    <t>187,20</t>
  </si>
  <si>
    <t>160,29</t>
  </si>
  <si>
    <t>7,59</t>
  </si>
  <si>
    <t>1,35</t>
  </si>
  <si>
    <t>33,02</t>
  </si>
  <si>
    <t>3,15</t>
  </si>
  <si>
    <t>8,40</t>
  </si>
  <si>
    <t>1861,36</t>
  </si>
  <si>
    <t>42,98</t>
  </si>
  <si>
    <t>627,85</t>
  </si>
  <si>
    <t>4,62</t>
  </si>
  <si>
    <t>294,52</t>
  </si>
  <si>
    <t>15,34</t>
  </si>
  <si>
    <t>233,38</t>
  </si>
  <si>
    <t>-180,17</t>
  </si>
  <si>
    <t>8,73</t>
  </si>
  <si>
    <t>2899,98</t>
  </si>
  <si>
    <t>159,99</t>
  </si>
  <si>
    <t>666,01</t>
  </si>
  <si>
    <t>17,25</t>
  </si>
  <si>
    <t>1055,98</t>
  </si>
  <si>
    <t>204,58</t>
  </si>
  <si>
    <t>885,23</t>
  </si>
  <si>
    <t>40,89</t>
  </si>
  <si>
    <t>78,98</t>
  </si>
  <si>
    <t>18,98</t>
  </si>
  <si>
    <t>1181,81</t>
  </si>
  <si>
    <t>68,46</t>
  </si>
  <si>
    <t>-22,48</t>
  </si>
  <si>
    <t>5,3</t>
  </si>
  <si>
    <t>180,56</t>
  </si>
  <si>
    <t>-15,79</t>
  </si>
  <si>
    <t>1,6</t>
  </si>
  <si>
    <t>102,61</t>
  </si>
  <si>
    <t>-92,01</t>
  </si>
  <si>
    <t>173,08</t>
  </si>
  <si>
    <t>81,63</t>
  </si>
  <si>
    <t>453,09</t>
  </si>
  <si>
    <t>35,94</t>
  </si>
  <si>
    <t>107,74</t>
  </si>
  <si>
    <t>6,66</t>
  </si>
  <si>
    <t>2758,22</t>
  </si>
  <si>
    <t>170,98</t>
  </si>
  <si>
    <t>966,81</t>
  </si>
  <si>
    <t>304,52</t>
  </si>
  <si>
    <t>25,34</t>
  </si>
  <si>
    <t>78,81</t>
  </si>
  <si>
    <t>2,23</t>
  </si>
  <si>
    <t>-93,25</t>
  </si>
  <si>
    <t>4,57</t>
  </si>
  <si>
    <t>180,46</t>
  </si>
  <si>
    <t>-57,62</t>
  </si>
  <si>
    <t>283,58</t>
  </si>
  <si>
    <t>-14,23</t>
  </si>
  <si>
    <t>5403,37</t>
  </si>
  <si>
    <t>145,45</t>
  </si>
  <si>
    <t>948,79</t>
  </si>
  <si>
    <t>17,85</t>
  </si>
  <si>
    <t>82,15</t>
  </si>
  <si>
    <t>-6,33</t>
  </si>
  <si>
    <t>5472,12</t>
  </si>
  <si>
    <t>1360,14</t>
  </si>
  <si>
    <t>-2816,34</t>
  </si>
  <si>
    <t>14,7</t>
  </si>
  <si>
    <t>1326,04</t>
  </si>
  <si>
    <t>32,48</t>
  </si>
  <si>
    <t>-1129,96</t>
  </si>
  <si>
    <t>3881,89</t>
  </si>
  <si>
    <t>182,55</t>
  </si>
  <si>
    <t>-803,52</t>
  </si>
  <si>
    <t>122,41</t>
  </si>
  <si>
    <t>2,37</t>
  </si>
  <si>
    <t>8,49</t>
  </si>
  <si>
    <t>3,74</t>
  </si>
  <si>
    <t>-5,74</t>
  </si>
  <si>
    <t>4,69</t>
  </si>
  <si>
    <t>107,56</t>
  </si>
  <si>
    <t>-25,00</t>
  </si>
  <si>
    <t>54,95</t>
  </si>
  <si>
    <t>218,29</t>
  </si>
  <si>
    <t>-32,43</t>
  </si>
  <si>
    <t>5,76</t>
  </si>
  <si>
    <t>196,81</t>
  </si>
  <si>
    <t>6,45</t>
  </si>
  <si>
    <t>70,39</t>
  </si>
  <si>
    <t>1,34</t>
  </si>
  <si>
    <t>1386,69</t>
  </si>
  <si>
    <t>363,00</t>
  </si>
  <si>
    <t>290,07</t>
  </si>
  <si>
    <t>16,74</t>
  </si>
  <si>
    <t>-114,20</t>
  </si>
  <si>
    <t>7,04</t>
  </si>
  <si>
    <t>43,9</t>
  </si>
  <si>
    <t>12,74</t>
  </si>
  <si>
    <t>373,27</t>
  </si>
  <si>
    <t>179,29</t>
  </si>
  <si>
    <t>-433,29</t>
  </si>
  <si>
    <t>929,81</t>
  </si>
  <si>
    <t>-188,41</t>
  </si>
  <si>
    <t>76,48</t>
  </si>
  <si>
    <t>3,23</t>
  </si>
  <si>
    <t>0,78</t>
  </si>
  <si>
    <t>110,99</t>
  </si>
  <si>
    <t>-128,83</t>
  </si>
  <si>
    <t>2,5</t>
  </si>
  <si>
    <t>35,99</t>
  </si>
  <si>
    <t>483,66</t>
  </si>
  <si>
    <t>1,1</t>
  </si>
  <si>
    <t>236,28</t>
  </si>
  <si>
    <t>-34,06</t>
  </si>
  <si>
    <t>3,05</t>
  </si>
  <si>
    <t>129,84</t>
  </si>
  <si>
    <t>-298,17</t>
  </si>
  <si>
    <t>5615,4</t>
  </si>
  <si>
    <t>120,97</t>
  </si>
  <si>
    <t>1807,16</t>
  </si>
  <si>
    <t>26,3</t>
  </si>
  <si>
    <t>-411,65</t>
  </si>
  <si>
    <t>89,75</t>
  </si>
  <si>
    <t>-38,29</t>
  </si>
  <si>
    <t>7,51</t>
  </si>
  <si>
    <t>22,13</t>
  </si>
  <si>
    <t>7,68</t>
  </si>
  <si>
    <t>-2,39</t>
  </si>
  <si>
    <t>6,16</t>
  </si>
  <si>
    <t>53,14</t>
  </si>
  <si>
    <t>14,57</t>
  </si>
  <si>
    <t>15260,78</t>
  </si>
  <si>
    <t>8734,88</t>
  </si>
  <si>
    <t>28,14</t>
  </si>
  <si>
    <t>298,57</t>
  </si>
  <si>
    <t>74,07</t>
  </si>
  <si>
    <t>44,32</t>
  </si>
  <si>
    <t>2,52</t>
  </si>
  <si>
    <t>-41,55</t>
  </si>
  <si>
    <t>540,41</t>
  </si>
  <si>
    <t>178,47</t>
  </si>
  <si>
    <t>-170,98</t>
  </si>
  <si>
    <t>345,58</t>
  </si>
  <si>
    <t>-38,04</t>
  </si>
  <si>
    <t>514,86</t>
  </si>
  <si>
    <t>-10,84</t>
  </si>
  <si>
    <t>1756,27</t>
  </si>
  <si>
    <t>46,89</t>
  </si>
  <si>
    <t>649,05</t>
  </si>
  <si>
    <t>5,1</t>
  </si>
  <si>
    <t>437,77</t>
  </si>
  <si>
    <t>-125,80</t>
  </si>
  <si>
    <t>5290,57</t>
  </si>
  <si>
    <t>1389,18</t>
  </si>
  <si>
    <t>356,27</t>
  </si>
  <si>
    <t>84,53</t>
  </si>
  <si>
    <t>5,09</t>
  </si>
  <si>
    <t>-258,85</t>
  </si>
  <si>
    <t>93,54</t>
  </si>
  <si>
    <t>7,3</t>
  </si>
  <si>
    <t>-54,04</t>
  </si>
  <si>
    <t>7,72</t>
  </si>
  <si>
    <t>905,08</t>
  </si>
  <si>
    <t>42,76</t>
  </si>
  <si>
    <t>127,70</t>
  </si>
  <si>
    <t>136,29</t>
  </si>
  <si>
    <t>-77,28</t>
  </si>
  <si>
    <t>195,51</t>
  </si>
  <si>
    <t>-105,72</t>
  </si>
  <si>
    <t>116,14</t>
  </si>
  <si>
    <t>50,44</t>
  </si>
  <si>
    <t>492,24</t>
  </si>
  <si>
    <t>1370,49</t>
  </si>
  <si>
    <t>33,98</t>
  </si>
  <si>
    <t>-244,63</t>
  </si>
  <si>
    <t>377,13</t>
  </si>
  <si>
    <t>9,77</t>
  </si>
  <si>
    <t>-10,29</t>
  </si>
  <si>
    <t>6,02</t>
  </si>
  <si>
    <t>1255,48</t>
  </si>
  <si>
    <t>115,99</t>
  </si>
  <si>
    <t>-292,65</t>
  </si>
  <si>
    <t>56,14</t>
  </si>
  <si>
    <t>9046,33</t>
  </si>
  <si>
    <t>180,98</t>
  </si>
  <si>
    <t>1398,03</t>
  </si>
  <si>
    <t>55,24</t>
  </si>
  <si>
    <t>159,05</t>
  </si>
  <si>
    <t>21,46</t>
  </si>
  <si>
    <t>1455,04</t>
  </si>
  <si>
    <t>161,55</t>
  </si>
  <si>
    <t>-7,58</t>
  </si>
  <si>
    <t>411,56</t>
  </si>
  <si>
    <t>9,38</t>
  </si>
  <si>
    <t>-188,02</t>
  </si>
  <si>
    <t>367,96</t>
  </si>
  <si>
    <t>8,67</t>
  </si>
  <si>
    <t>-16,11</t>
  </si>
  <si>
    <t>338,85</t>
  </si>
  <si>
    <t>-170,18</t>
  </si>
  <si>
    <t>43,25</t>
  </si>
  <si>
    <t>-9,68</t>
  </si>
  <si>
    <t>345,57</t>
  </si>
  <si>
    <t>-218,77</t>
  </si>
  <si>
    <t>2657,12</t>
  </si>
  <si>
    <t>-373,09</t>
  </si>
  <si>
    <t>36,09</t>
  </si>
  <si>
    <t>2348,66</t>
  </si>
  <si>
    <t>921,41</t>
  </si>
  <si>
    <t>5307,5</t>
  </si>
  <si>
    <t>200,98</t>
  </si>
  <si>
    <t>1116,67</t>
  </si>
  <si>
    <t>23,76</t>
  </si>
  <si>
    <t>43,61</t>
  </si>
  <si>
    <t>22,85</t>
  </si>
  <si>
    <t>44,63</t>
  </si>
  <si>
    <t>-21,19</t>
  </si>
  <si>
    <t>5,67</t>
  </si>
  <si>
    <t>92,86</t>
  </si>
  <si>
    <t>2,08</t>
  </si>
  <si>
    <t>-11,28</t>
  </si>
  <si>
    <t>9579,62</t>
  </si>
  <si>
    <t>212,6</t>
  </si>
  <si>
    <t>-3465,07</t>
  </si>
  <si>
    <t>110,2</t>
  </si>
  <si>
    <t>343,05</t>
  </si>
  <si>
    <t>98,86</t>
  </si>
  <si>
    <t>251,34</t>
  </si>
  <si>
    <t>-162,20</t>
  </si>
  <si>
    <t>7,99</t>
  </si>
  <si>
    <t>-110,59</t>
  </si>
  <si>
    <t>5,03</t>
  </si>
  <si>
    <t>78,39</t>
  </si>
  <si>
    <t>11,97</t>
  </si>
  <si>
    <t>-5,16</t>
  </si>
  <si>
    <t>202,84</t>
  </si>
  <si>
    <t>8,85</t>
  </si>
  <si>
    <t>-19,48</t>
  </si>
  <si>
    <t>5,6</t>
  </si>
  <si>
    <t>470,79</t>
  </si>
  <si>
    <t>-80,11</t>
  </si>
  <si>
    <t>36,56</t>
  </si>
  <si>
    <t>6,3</t>
  </si>
  <si>
    <t>538,3</t>
  </si>
  <si>
    <t>16,98</t>
  </si>
  <si>
    <t>-63,98</t>
  </si>
  <si>
    <t>12,39</t>
  </si>
  <si>
    <t>55,17</t>
  </si>
  <si>
    <t>17,78</t>
  </si>
  <si>
    <t>46,84</t>
  </si>
  <si>
    <t>137,97</t>
  </si>
  <si>
    <t>-123,94</t>
  </si>
  <si>
    <t>10,05</t>
  </si>
  <si>
    <t>138,75</t>
  </si>
  <si>
    <t>-335,32</t>
  </si>
  <si>
    <t>52,42</t>
  </si>
  <si>
    <t>7323,78</t>
  </si>
  <si>
    <t>243,98</t>
  </si>
  <si>
    <t>573,55</t>
  </si>
  <si>
    <t>62,94</t>
  </si>
  <si>
    <t>273,89</t>
  </si>
  <si>
    <t>-160,40</t>
  </si>
  <si>
    <t>1334,05</t>
  </si>
  <si>
    <t>30,56</t>
  </si>
  <si>
    <t>581,77</t>
  </si>
  <si>
    <t>505,01</t>
  </si>
  <si>
    <t>-43,52</t>
  </si>
  <si>
    <t>750,14</t>
  </si>
  <si>
    <t>17,67</t>
  </si>
  <si>
    <t>93,68</t>
  </si>
  <si>
    <t>286,75</t>
  </si>
  <si>
    <t>6,98</t>
  </si>
  <si>
    <t>98,44</t>
  </si>
  <si>
    <t>6552,86</t>
  </si>
  <si>
    <t>137,48</t>
  </si>
  <si>
    <t>-692,82</t>
  </si>
  <si>
    <t>32,18</t>
  </si>
  <si>
    <t>229,43</t>
  </si>
  <si>
    <t>-127,05</t>
  </si>
  <si>
    <t>1025,88</t>
  </si>
  <si>
    <t>100,89</t>
  </si>
  <si>
    <t>-211,33</t>
  </si>
  <si>
    <t>175,99</t>
  </si>
  <si>
    <t>1717,89</t>
  </si>
  <si>
    <t>126,74</t>
  </si>
  <si>
    <t>-18,53</t>
  </si>
  <si>
    <t>390,46</t>
  </si>
  <si>
    <t>-171,17</t>
  </si>
  <si>
    <t>113,43</t>
  </si>
  <si>
    <t>2,47</t>
  </si>
  <si>
    <t>24,27</t>
  </si>
  <si>
    <t>1,02</t>
  </si>
  <si>
    <t>93,73</t>
  </si>
  <si>
    <t>14,2</t>
  </si>
  <si>
    <t>51,14</t>
  </si>
  <si>
    <t>2753,07</t>
  </si>
  <si>
    <t>67,28</t>
  </si>
  <si>
    <t>551,34</t>
  </si>
  <si>
    <t>211,86</t>
  </si>
  <si>
    <t>-239,32</t>
  </si>
  <si>
    <t>9,92</t>
  </si>
  <si>
    <t>355,03</t>
  </si>
  <si>
    <t>-33,31</t>
  </si>
  <si>
    <t>5,11</t>
  </si>
  <si>
    <t>3645,45</t>
  </si>
  <si>
    <t>120,98</t>
  </si>
  <si>
    <t>-765,50</t>
  </si>
  <si>
    <t>56,7</t>
  </si>
  <si>
    <t>260,51</t>
  </si>
  <si>
    <t>-127,52</t>
  </si>
  <si>
    <t>-95,98</t>
  </si>
  <si>
    <t>466,28</t>
  </si>
  <si>
    <t>92,70</t>
  </si>
  <si>
    <t>56,73</t>
  </si>
  <si>
    <t>4,84</t>
  </si>
  <si>
    <t>0,71</t>
  </si>
  <si>
    <t>160,68</t>
  </si>
  <si>
    <t>77,75</t>
  </si>
  <si>
    <t>1582,47</t>
  </si>
  <si>
    <t>119,99</t>
  </si>
  <si>
    <t>-205,02</t>
  </si>
  <si>
    <t>68,5</t>
  </si>
  <si>
    <t>2,69</t>
  </si>
  <si>
    <t>305,01</t>
  </si>
  <si>
    <t>-160,82</t>
  </si>
  <si>
    <t>146,25</t>
  </si>
  <si>
    <t>6,35</t>
  </si>
  <si>
    <t>60,12</t>
  </si>
  <si>
    <t>104,39</t>
  </si>
  <si>
    <t>2,61</t>
  </si>
  <si>
    <t>38,45</t>
  </si>
  <si>
    <t>217,33</t>
  </si>
  <si>
    <t>40,34</t>
  </si>
  <si>
    <t>2,89</t>
  </si>
  <si>
    <t>10,59</t>
  </si>
  <si>
    <t>240,49</t>
  </si>
  <si>
    <t>56,96</t>
  </si>
  <si>
    <t>-53,90</t>
  </si>
  <si>
    <t>13,22</t>
  </si>
  <si>
    <t>3583,52</t>
  </si>
  <si>
    <t>221,71</t>
  </si>
  <si>
    <t>121,09</t>
  </si>
  <si>
    <t>-30,51</t>
  </si>
  <si>
    <t>5,66</t>
  </si>
  <si>
    <t>621,93</t>
  </si>
  <si>
    <t>39,98</t>
  </si>
  <si>
    <t>-49,77</t>
  </si>
  <si>
    <t>14346,73</t>
  </si>
  <si>
    <t>304,99</t>
  </si>
  <si>
    <t>5762,52</t>
  </si>
  <si>
    <t>812,24</t>
  </si>
  <si>
    <t>4,2</t>
  </si>
  <si>
    <t>408,23</t>
  </si>
  <si>
    <t>40,97</t>
  </si>
  <si>
    <t>52,38</t>
  </si>
  <si>
    <t>1217,77</t>
  </si>
  <si>
    <t>283,14</t>
  </si>
  <si>
    <t>787,63</t>
  </si>
  <si>
    <t>39,48</t>
  </si>
  <si>
    <t>140,22</t>
  </si>
  <si>
    <t>643,53</t>
  </si>
  <si>
    <t>175,97</t>
  </si>
  <si>
    <t>5,77</t>
  </si>
  <si>
    <t>-15,60</t>
  </si>
  <si>
    <t>112,63</t>
  </si>
  <si>
    <t>2,66</t>
  </si>
  <si>
    <t>-201,60</t>
  </si>
  <si>
    <t>-232,80</t>
  </si>
  <si>
    <t>600,8</t>
  </si>
  <si>
    <t>43,55</t>
  </si>
  <si>
    <t>21425,91</t>
  </si>
  <si>
    <t>7360,43</t>
  </si>
  <si>
    <t>3503,56</t>
  </si>
  <si>
    <t>262,11</t>
  </si>
  <si>
    <t>-633,44</t>
  </si>
  <si>
    <t>62,74</t>
  </si>
  <si>
    <t>112,16</t>
  </si>
  <si>
    <t>-178,29</t>
  </si>
  <si>
    <t>5,33</t>
  </si>
  <si>
    <t>1083,37</t>
  </si>
  <si>
    <t>25,98</t>
  </si>
  <si>
    <t>-226,41</t>
  </si>
  <si>
    <t>14,36</t>
  </si>
  <si>
    <t>116,11</t>
  </si>
  <si>
    <t>-36,46</t>
  </si>
  <si>
    <t>583,64</t>
  </si>
  <si>
    <t>95,43</t>
  </si>
  <si>
    <t>-179,50</t>
  </si>
  <si>
    <t>1118,21</t>
  </si>
  <si>
    <t>-122,79</t>
  </si>
  <si>
    <t>210,66</t>
  </si>
  <si>
    <t>5,18</t>
  </si>
  <si>
    <t>-145,72</t>
  </si>
  <si>
    <t>371,68</t>
  </si>
  <si>
    <t>11,29</t>
  </si>
  <si>
    <t>-13,32</t>
  </si>
  <si>
    <t>302,4</t>
  </si>
  <si>
    <t>22,23</t>
  </si>
  <si>
    <t>134,21</t>
  </si>
  <si>
    <t>3,63</t>
  </si>
  <si>
    <t>306,92</t>
  </si>
  <si>
    <t>9,99</t>
  </si>
  <si>
    <t>13,46</t>
  </si>
  <si>
    <t>5,12</t>
  </si>
  <si>
    <t>75,57</t>
  </si>
  <si>
    <t>2,1</t>
  </si>
  <si>
    <t>6,87</t>
  </si>
  <si>
    <t>740,49</t>
  </si>
  <si>
    <t>88,90</t>
  </si>
  <si>
    <t>92,59</t>
  </si>
  <si>
    <t>316,06</t>
  </si>
  <si>
    <t>173,22</t>
  </si>
  <si>
    <t>84,03</t>
  </si>
  <si>
    <t>1484,49</t>
  </si>
  <si>
    <t>230,50</t>
  </si>
  <si>
    <t>6991,65</t>
  </si>
  <si>
    <t>399,98</t>
  </si>
  <si>
    <t>906,80</t>
  </si>
  <si>
    <t>12,06</t>
  </si>
  <si>
    <t>101,2</t>
  </si>
  <si>
    <t>38,58</t>
  </si>
  <si>
    <t>1691,51</t>
  </si>
  <si>
    <t>285,16</t>
  </si>
  <si>
    <t>377,15</t>
  </si>
  <si>
    <t>13905,88</t>
  </si>
  <si>
    <t>574,74</t>
  </si>
  <si>
    <t>6441,18</t>
  </si>
  <si>
    <t>784,49</t>
  </si>
  <si>
    <t>122,93</t>
  </si>
  <si>
    <t>9,78</t>
  </si>
  <si>
    <t>-6,83</t>
  </si>
  <si>
    <t>630,14</t>
  </si>
  <si>
    <t>108,00</t>
  </si>
  <si>
    <t>8,68</t>
  </si>
  <si>
    <t>47,86</t>
  </si>
  <si>
    <t>-17,32</t>
  </si>
  <si>
    <t>142,18</t>
  </si>
  <si>
    <t>-50,14</t>
  </si>
  <si>
    <t>4,72</t>
  </si>
  <si>
    <t>1128,03</t>
  </si>
  <si>
    <t>256,30</t>
  </si>
  <si>
    <t>320,57</t>
  </si>
  <si>
    <t>7,1</t>
  </si>
  <si>
    <t>6,05</t>
  </si>
  <si>
    <t>2013,8</t>
  </si>
  <si>
    <t>-98,43</t>
  </si>
  <si>
    <t>1734,4</t>
  </si>
  <si>
    <t>35,41</t>
  </si>
  <si>
    <t>749,16</t>
  </si>
  <si>
    <t>2781,82</t>
  </si>
  <si>
    <t>138,14</t>
  </si>
  <si>
    <t>-695,26</t>
  </si>
  <si>
    <t>6040,22</t>
  </si>
  <si>
    <t>-942,50</t>
  </si>
  <si>
    <t>345,2</t>
  </si>
  <si>
    <t>183,53</t>
  </si>
  <si>
    <t>17387,65</t>
  </si>
  <si>
    <t>499,99</t>
  </si>
  <si>
    <t>6907,61</t>
  </si>
  <si>
    <t>120,77</t>
  </si>
  <si>
    <t>19,86</t>
  </si>
  <si>
    <t>157,79</t>
  </si>
  <si>
    <t>-95,92</t>
  </si>
  <si>
    <t>6,07</t>
  </si>
  <si>
    <t>691,59</t>
  </si>
  <si>
    <t>41,94</t>
  </si>
  <si>
    <t>261,24</t>
  </si>
  <si>
    <t>302,2</t>
  </si>
  <si>
    <t>10,98</t>
  </si>
  <si>
    <t>20,27</t>
  </si>
  <si>
    <t>3,37</t>
  </si>
  <si>
    <t>2954,14</t>
  </si>
  <si>
    <t>-522,94</t>
  </si>
  <si>
    <t>562,13</t>
  </si>
  <si>
    <t>109,37</t>
  </si>
  <si>
    <t>25,96</t>
  </si>
  <si>
    <t>701,94</t>
  </si>
  <si>
    <t>158,91</t>
  </si>
  <si>
    <t>33,64</t>
  </si>
  <si>
    <t>8,12</t>
  </si>
  <si>
    <t>-35,17</t>
  </si>
  <si>
    <t>2,83</t>
  </si>
  <si>
    <t>316,35</t>
  </si>
  <si>
    <t>15,68</t>
  </si>
  <si>
    <t>117,91</t>
  </si>
  <si>
    <t>3,73</t>
  </si>
  <si>
    <t>2545,89</t>
  </si>
  <si>
    <t>-321,51</t>
  </si>
  <si>
    <t>43,57</t>
  </si>
  <si>
    <t>-19,17</t>
  </si>
  <si>
    <t>31,87</t>
  </si>
  <si>
    <t>-1,25</t>
  </si>
  <si>
    <t>1,2</t>
  </si>
  <si>
    <t>1885,41</t>
  </si>
  <si>
    <t>-524,74</t>
  </si>
  <si>
    <t>251,05</t>
  </si>
  <si>
    <t>118,79</t>
  </si>
  <si>
    <t>75,77</t>
  </si>
  <si>
    <t>4,37</t>
  </si>
  <si>
    <t>-56,62</t>
  </si>
  <si>
    <t>290,68</t>
  </si>
  <si>
    <t>6,78</t>
  </si>
  <si>
    <t>-93,50</t>
  </si>
  <si>
    <t>6,18</t>
  </si>
  <si>
    <t>2702,3</t>
  </si>
  <si>
    <t>-1330,78</t>
  </si>
  <si>
    <t>59,81</t>
  </si>
  <si>
    <t>84,64</t>
  </si>
  <si>
    <t>8,62</t>
  </si>
  <si>
    <t>-9,29</t>
  </si>
  <si>
    <t>228,41</t>
  </si>
  <si>
    <t>-226,36</t>
  </si>
  <si>
    <t>132,02</t>
  </si>
  <si>
    <t>-123,28</t>
  </si>
  <si>
    <t>84,61</t>
  </si>
  <si>
    <t>1,88</t>
  </si>
  <si>
    <t>-15,10</t>
  </si>
  <si>
    <t>49,49</t>
  </si>
  <si>
    <t>1,76</t>
  </si>
  <si>
    <t>-1,23</t>
  </si>
  <si>
    <t>36,4</t>
  </si>
  <si>
    <t>24,92</t>
  </si>
  <si>
    <t>-41,56</t>
  </si>
  <si>
    <t>12,98</t>
  </si>
  <si>
    <t>10,23</t>
  </si>
  <si>
    <t>8,95</t>
  </si>
  <si>
    <t>-4,22</t>
  </si>
  <si>
    <t>2,01</t>
  </si>
  <si>
    <t>53,18</t>
  </si>
  <si>
    <t>5,53</t>
  </si>
  <si>
    <t>-46,13</t>
  </si>
  <si>
    <t>176,35</t>
  </si>
  <si>
    <t>73,05</t>
  </si>
  <si>
    <t>360,7</t>
  </si>
  <si>
    <t>12,97</t>
  </si>
  <si>
    <t>146,17</t>
  </si>
  <si>
    <t>-107,50</t>
  </si>
  <si>
    <t>73,62</t>
  </si>
  <si>
    <t>0,86</t>
  </si>
  <si>
    <t>81,97</t>
  </si>
  <si>
    <t>-81,33</t>
  </si>
  <si>
    <t>-139,98</t>
  </si>
  <si>
    <t>51,75</t>
  </si>
  <si>
    <t>49,89</t>
  </si>
  <si>
    <t>-30,84</t>
  </si>
  <si>
    <t>5824,01</t>
  </si>
  <si>
    <t>-288,68</t>
  </si>
  <si>
    <t>7827,51</t>
  </si>
  <si>
    <t>2992,80</t>
  </si>
  <si>
    <t>375,57</t>
  </si>
  <si>
    <t>52,4</t>
  </si>
  <si>
    <t>12,71</t>
  </si>
  <si>
    <t>16,11</t>
  </si>
  <si>
    <t>550,29</t>
  </si>
  <si>
    <t>17,7</t>
  </si>
  <si>
    <t>-82,50</t>
  </si>
  <si>
    <t>9,47</t>
  </si>
  <si>
    <t>494,34</t>
  </si>
  <si>
    <t>31,98</t>
  </si>
  <si>
    <t>-30,19</t>
  </si>
  <si>
    <t>6,72</t>
  </si>
  <si>
    <t>59,35</t>
  </si>
  <si>
    <t>-42,61</t>
  </si>
  <si>
    <t>196,85</t>
  </si>
  <si>
    <t>-166,85</t>
  </si>
  <si>
    <t>124,56</t>
  </si>
  <si>
    <t>-14,33</t>
  </si>
  <si>
    <t>1815,49</t>
  </si>
  <si>
    <t>39,89</t>
  </si>
  <si>
    <t>782,91</t>
  </si>
  <si>
    <t>3,04</t>
  </si>
  <si>
    <t>49,14</t>
  </si>
  <si>
    <t>-22,56</t>
  </si>
  <si>
    <t>1724,82</t>
  </si>
  <si>
    <t>55,29</t>
  </si>
  <si>
    <t>407,80</t>
  </si>
  <si>
    <t>5,08</t>
  </si>
  <si>
    <t>29345,27</t>
  </si>
  <si>
    <t>880,98</t>
  </si>
  <si>
    <t>7497,55</t>
  </si>
  <si>
    <t>180,79</t>
  </si>
  <si>
    <t>22,84</t>
  </si>
  <si>
    <t>20,09</t>
  </si>
  <si>
    <t>212,12</t>
  </si>
  <si>
    <t>5,28</t>
  </si>
  <si>
    <t>-93,78</t>
  </si>
  <si>
    <t>706,91</t>
  </si>
  <si>
    <t>20,98</t>
  </si>
  <si>
    <t>85,68</t>
  </si>
  <si>
    <t>8,83</t>
  </si>
  <si>
    <t>42,3</t>
  </si>
  <si>
    <t>19,23</t>
  </si>
  <si>
    <t>-25,38</t>
  </si>
  <si>
    <t>6,15</t>
  </si>
  <si>
    <t>2864,55</t>
  </si>
  <si>
    <t>82,99</t>
  </si>
  <si>
    <t>1021,07</t>
  </si>
  <si>
    <t>113,14</t>
  </si>
  <si>
    <t>37,94</t>
  </si>
  <si>
    <t>-21,23</t>
  </si>
  <si>
    <t>190,06</t>
  </si>
  <si>
    <t>-61,90</t>
  </si>
  <si>
    <t>3355,1</t>
  </si>
  <si>
    <t>-1701,96</t>
  </si>
  <si>
    <t>1503,49</t>
  </si>
  <si>
    <t>408,73</t>
  </si>
  <si>
    <t>65,61</t>
  </si>
  <si>
    <t>1,95</t>
  </si>
  <si>
    <t>-16,63</t>
  </si>
  <si>
    <t>10,62</t>
  </si>
  <si>
    <t>8,32</t>
  </si>
  <si>
    <t>-31,20</t>
  </si>
  <si>
    <t>2,38</t>
  </si>
  <si>
    <t>2337,03</t>
  </si>
  <si>
    <t>49,99</t>
  </si>
  <si>
    <t>-37,19</t>
  </si>
  <si>
    <t>172,04</t>
  </si>
  <si>
    <t>54,2</t>
  </si>
  <si>
    <t>143,08</t>
  </si>
  <si>
    <t>11,1</t>
  </si>
  <si>
    <t>50,69</t>
  </si>
  <si>
    <t>48,84</t>
  </si>
  <si>
    <t>-21,20</t>
  </si>
  <si>
    <t>9,03</t>
  </si>
  <si>
    <t>398,76</t>
  </si>
  <si>
    <t>11,58</t>
  </si>
  <si>
    <t>0,82</t>
  </si>
  <si>
    <t>6,97</t>
  </si>
  <si>
    <t>160,27</t>
  </si>
  <si>
    <t>-183,36</t>
  </si>
  <si>
    <t>57,5</t>
  </si>
  <si>
    <t>-83,18</t>
  </si>
  <si>
    <t>27875,54</t>
  </si>
  <si>
    <t>599,99</t>
  </si>
  <si>
    <t>-635,69</t>
  </si>
  <si>
    <t>4601,02</t>
  </si>
  <si>
    <t>-129,53</t>
  </si>
  <si>
    <t>35,84</t>
  </si>
  <si>
    <t>695,99</t>
  </si>
  <si>
    <t>15,31</t>
  </si>
  <si>
    <t>-157,44</t>
  </si>
  <si>
    <t>8,78</t>
  </si>
  <si>
    <t>89,89</t>
  </si>
  <si>
    <t>-72,28</t>
  </si>
  <si>
    <t>7,96</t>
  </si>
  <si>
    <t>2030,44</t>
  </si>
  <si>
    <t>40,99</t>
  </si>
  <si>
    <t>938,26</t>
  </si>
  <si>
    <t>5,86</t>
  </si>
  <si>
    <t>122,51</t>
  </si>
  <si>
    <t>45,14</t>
  </si>
  <si>
    <t>453,65</t>
  </si>
  <si>
    <t>32,92</t>
  </si>
  <si>
    <t>-7,73</t>
  </si>
  <si>
    <t>19,02</t>
  </si>
  <si>
    <t>10,73</t>
  </si>
  <si>
    <t>955,29</t>
  </si>
  <si>
    <t>-286,20</t>
  </si>
  <si>
    <t>67,35</t>
  </si>
  <si>
    <t>22,63</t>
  </si>
  <si>
    <t>31,96</t>
  </si>
  <si>
    <t>-74,64</t>
  </si>
  <si>
    <t>68,88</t>
  </si>
  <si>
    <t>1,31</t>
  </si>
  <si>
    <t>1472,31</t>
  </si>
  <si>
    <t>348,21</t>
  </si>
  <si>
    <t>-223,59</t>
  </si>
  <si>
    <t>40,19</t>
  </si>
  <si>
    <t>286,73</t>
  </si>
  <si>
    <t>-141,51</t>
  </si>
  <si>
    <t>7,49</t>
  </si>
  <si>
    <t>559,11</t>
  </si>
  <si>
    <t>1,25</t>
  </si>
  <si>
    <t>4901,99</t>
  </si>
  <si>
    <t>315,98</t>
  </si>
  <si>
    <t>1724,68</t>
  </si>
  <si>
    <t>823,63</t>
  </si>
  <si>
    <t>18,65</t>
  </si>
  <si>
    <t>375,02</t>
  </si>
  <si>
    <t>3,77</t>
  </si>
  <si>
    <t>278,94</t>
  </si>
  <si>
    <t>9,06</t>
  </si>
  <si>
    <t>-143,70</t>
  </si>
  <si>
    <t>9,86</t>
  </si>
  <si>
    <t>9544,18</t>
  </si>
  <si>
    <t>256,99</t>
  </si>
  <si>
    <t>3392,88</t>
  </si>
  <si>
    <t>11,25</t>
  </si>
  <si>
    <t>336,91</t>
  </si>
  <si>
    <t>42,50</t>
  </si>
  <si>
    <t>121,65</t>
  </si>
  <si>
    <t>30,76</t>
  </si>
  <si>
    <t>-316,32</t>
  </si>
  <si>
    <t>5,7</t>
  </si>
  <si>
    <t>-2,34</t>
  </si>
  <si>
    <t>357,96</t>
  </si>
  <si>
    <t>10,44</t>
  </si>
  <si>
    <t>302,91</t>
  </si>
  <si>
    <t>-186,13</t>
  </si>
  <si>
    <t>-208,43</t>
  </si>
  <si>
    <t>822,91</t>
  </si>
  <si>
    <t>49,43</t>
  </si>
  <si>
    <t>-94,76</t>
  </si>
  <si>
    <t>400,25</t>
  </si>
  <si>
    <t>8,46</t>
  </si>
  <si>
    <t>-37,50</t>
  </si>
  <si>
    <t>3,62</t>
  </si>
  <si>
    <t>113,4</t>
  </si>
  <si>
    <t>-5,02</t>
  </si>
  <si>
    <t>102,56</t>
  </si>
  <si>
    <t>36,62</t>
  </si>
  <si>
    <t>156,47</t>
  </si>
  <si>
    <t>-39,23</t>
  </si>
  <si>
    <t>2431,13</t>
  </si>
  <si>
    <t>110,98</t>
  </si>
  <si>
    <t>660,63</t>
  </si>
  <si>
    <t>561,65</t>
  </si>
  <si>
    <t>-264,94</t>
  </si>
  <si>
    <t>55,6</t>
  </si>
  <si>
    <t>3,25</t>
  </si>
  <si>
    <t>-52,54</t>
  </si>
  <si>
    <t>15,87</t>
  </si>
  <si>
    <t>3,49</t>
  </si>
  <si>
    <t>2,53</t>
  </si>
  <si>
    <t>0,76</t>
  </si>
  <si>
    <t>1806,43</t>
  </si>
  <si>
    <t>134,85</t>
  </si>
  <si>
    <t>100,68</t>
  </si>
  <si>
    <t>2,6</t>
  </si>
  <si>
    <t>-45,21</t>
  </si>
  <si>
    <t>2,4</t>
  </si>
  <si>
    <t>2004,6</t>
  </si>
  <si>
    <t>230,30</t>
  </si>
  <si>
    <t>74,51</t>
  </si>
  <si>
    <t>8704,08</t>
  </si>
  <si>
    <t>1034,54</t>
  </si>
  <si>
    <t>128,5</t>
  </si>
  <si>
    <t>-44,69</t>
  </si>
  <si>
    <t>2237,76</t>
  </si>
  <si>
    <t>151,86</t>
  </si>
  <si>
    <t>1041,72</t>
  </si>
  <si>
    <t>35,44</t>
  </si>
  <si>
    <t>437,61</t>
  </si>
  <si>
    <t>4,92</t>
  </si>
  <si>
    <t>217,35</t>
  </si>
  <si>
    <t>-67,19</t>
  </si>
  <si>
    <t>8,29</t>
  </si>
  <si>
    <t>705,44</t>
  </si>
  <si>
    <t>165,90</t>
  </si>
  <si>
    <t>47,48</t>
  </si>
  <si>
    <t>1,48</t>
  </si>
  <si>
    <t>3,35</t>
  </si>
  <si>
    <t>2443,85</t>
  </si>
  <si>
    <t>-120,85</t>
  </si>
  <si>
    <t>7556,61</t>
  </si>
  <si>
    <t>424,21</t>
  </si>
  <si>
    <t>-352,24</t>
  </si>
  <si>
    <t>187,13</t>
  </si>
  <si>
    <t>20,28</t>
  </si>
  <si>
    <t>12,40</t>
  </si>
  <si>
    <t>14,39</t>
  </si>
  <si>
    <t>281,74</t>
  </si>
  <si>
    <t>14,56</t>
  </si>
  <si>
    <t>25,67</t>
  </si>
  <si>
    <t>24051,49</t>
  </si>
  <si>
    <t>9791,04</t>
  </si>
  <si>
    <t>2746,57</t>
  </si>
  <si>
    <t>617,40</t>
  </si>
  <si>
    <t>20,59</t>
  </si>
  <si>
    <t>1,19</t>
  </si>
  <si>
    <t>1082,43</t>
  </si>
  <si>
    <t>23,97</t>
  </si>
  <si>
    <t>75,21</t>
  </si>
  <si>
    <t>63,14</t>
  </si>
  <si>
    <t>3,28</t>
  </si>
  <si>
    <t>-53,75</t>
  </si>
  <si>
    <t>3,97</t>
  </si>
  <si>
    <t>847,82</t>
  </si>
  <si>
    <t>-1348,50</t>
  </si>
  <si>
    <t>-452,39</t>
  </si>
  <si>
    <t>8,8</t>
  </si>
  <si>
    <t>199,12</t>
  </si>
  <si>
    <t>73,33</t>
  </si>
  <si>
    <t>268,94</t>
  </si>
  <si>
    <t>-87,52</t>
  </si>
  <si>
    <t>6,41</t>
  </si>
  <si>
    <t>244,9</t>
  </si>
  <si>
    <t>-135,40</t>
  </si>
  <si>
    <t>1406,07</t>
  </si>
  <si>
    <t>-701,91</t>
  </si>
  <si>
    <t>1676,44</t>
  </si>
  <si>
    <t>607,50</t>
  </si>
  <si>
    <t>9,07</t>
  </si>
  <si>
    <t>1771,67</t>
  </si>
  <si>
    <t>59,76</t>
  </si>
  <si>
    <t>338,95</t>
  </si>
  <si>
    <t>9,71</t>
  </si>
  <si>
    <t>87,91</t>
  </si>
  <si>
    <t>-27,91</t>
  </si>
  <si>
    <t>1526,67</t>
  </si>
  <si>
    <t>118,82</t>
  </si>
  <si>
    <t>5074,07</t>
  </si>
  <si>
    <t>-1390,53</t>
  </si>
  <si>
    <t>138,71</t>
  </si>
  <si>
    <t>5,89</t>
  </si>
  <si>
    <t>-33,16</t>
  </si>
  <si>
    <t>5,57</t>
  </si>
  <si>
    <t>1846,2</t>
  </si>
  <si>
    <t>68,81</t>
  </si>
  <si>
    <t>-584,93</t>
  </si>
  <si>
    <t>32,03</t>
  </si>
  <si>
    <t>7,41</t>
  </si>
  <si>
    <t>185,82</t>
  </si>
  <si>
    <t>11,45</t>
  </si>
  <si>
    <t>2,26</t>
  </si>
  <si>
    <t>487,98</t>
  </si>
  <si>
    <t>12,53</t>
  </si>
  <si>
    <t>8,10</t>
  </si>
  <si>
    <t>7,17</t>
  </si>
  <si>
    <t>80,61</t>
  </si>
  <si>
    <t>-4,72</t>
  </si>
  <si>
    <t>168,57</t>
  </si>
  <si>
    <t>16,65</t>
  </si>
  <si>
    <t>270,63</t>
  </si>
  <si>
    <t>7,07</t>
  </si>
  <si>
    <t>1459,79</t>
  </si>
  <si>
    <t>361,65</t>
  </si>
  <si>
    <t>-144,27</t>
  </si>
  <si>
    <t>86,47</t>
  </si>
  <si>
    <t>-9,35</t>
  </si>
  <si>
    <t>63,71</t>
  </si>
  <si>
    <t>-96,03</t>
  </si>
  <si>
    <t>5388,8</t>
  </si>
  <si>
    <t>370,98</t>
  </si>
  <si>
    <t>-115,08</t>
  </si>
  <si>
    <t>1751,68</t>
  </si>
  <si>
    <t>771,83</t>
  </si>
  <si>
    <t>684,5</t>
  </si>
  <si>
    <t>21,38</t>
  </si>
  <si>
    <t>-27,99</t>
  </si>
  <si>
    <t>706,68</t>
  </si>
  <si>
    <t>15,94</t>
  </si>
  <si>
    <t>6,60</t>
  </si>
  <si>
    <t>5,45</t>
  </si>
  <si>
    <t>18028,07</t>
  </si>
  <si>
    <t>8157,70</t>
  </si>
  <si>
    <t>230,29</t>
  </si>
  <si>
    <t>14,48</t>
  </si>
  <si>
    <t>110,03</t>
  </si>
  <si>
    <t>-31,33</t>
  </si>
  <si>
    <t>10,49</t>
  </si>
  <si>
    <t>32,72</t>
  </si>
  <si>
    <t>-22,59</t>
  </si>
  <si>
    <t>8,19</t>
  </si>
  <si>
    <t>1505,57</t>
  </si>
  <si>
    <t>30,53</t>
  </si>
  <si>
    <t>-54,63</t>
  </si>
  <si>
    <t>132,96</t>
  </si>
  <si>
    <t>59,78</t>
  </si>
  <si>
    <t>-61,88</t>
  </si>
  <si>
    <t>10,29</t>
  </si>
  <si>
    <t>562,91</t>
  </si>
  <si>
    <t>338,89</t>
  </si>
  <si>
    <t>45,76</t>
  </si>
  <si>
    <t>362,52</t>
  </si>
  <si>
    <t>14,97</t>
  </si>
  <si>
    <t>-68,49</t>
  </si>
  <si>
    <t>321,91</t>
  </si>
  <si>
    <t>15,01</t>
  </si>
  <si>
    <t>-24,96</t>
  </si>
  <si>
    <t>8,4</t>
  </si>
  <si>
    <t>79,44</t>
  </si>
  <si>
    <t>29,85</t>
  </si>
  <si>
    <t>1305,31</t>
  </si>
  <si>
    <t>589,20</t>
  </si>
  <si>
    <t>-52,70</t>
  </si>
  <si>
    <t>6739,92</t>
  </si>
  <si>
    <t>957,29</t>
  </si>
  <si>
    <t>116,57</t>
  </si>
  <si>
    <t>-43,18</t>
  </si>
  <si>
    <t>256,6</t>
  </si>
  <si>
    <t>-106,76</t>
  </si>
  <si>
    <t>7,12</t>
  </si>
  <si>
    <t>39,42</t>
  </si>
  <si>
    <t>2,12</t>
  </si>
  <si>
    <t>-29,02</t>
  </si>
  <si>
    <t>141,56</t>
  </si>
  <si>
    <t>-2,85</t>
  </si>
  <si>
    <t>633,13</t>
  </si>
  <si>
    <t>-203,90</t>
  </si>
  <si>
    <t>3363,14</t>
  </si>
  <si>
    <t>260,98</t>
  </si>
  <si>
    <t>98,75</t>
  </si>
  <si>
    <t>41,91</t>
  </si>
  <si>
    <t>25,31</t>
  </si>
  <si>
    <t>-0,50</t>
  </si>
  <si>
    <t>3060,37</t>
  </si>
  <si>
    <t>77,51</t>
  </si>
  <si>
    <t>234,03</t>
  </si>
  <si>
    <t>149,82</t>
  </si>
  <si>
    <t>4,9</t>
  </si>
  <si>
    <t>131,94</t>
  </si>
  <si>
    <t>2,32</t>
  </si>
  <si>
    <t>2031,98</t>
  </si>
  <si>
    <t>778,60</t>
  </si>
  <si>
    <t>3849,17</t>
  </si>
  <si>
    <t>83,98</t>
  </si>
  <si>
    <t>1982,78</t>
  </si>
  <si>
    <t>152,31</t>
  </si>
  <si>
    <t>38,08</t>
  </si>
  <si>
    <t>85,74</t>
  </si>
  <si>
    <t>4,38</t>
  </si>
  <si>
    <t>-73,57</t>
  </si>
  <si>
    <t>6,21</t>
  </si>
  <si>
    <t>145,76</t>
  </si>
  <si>
    <t>1417,23</t>
  </si>
  <si>
    <t>671,75</t>
  </si>
  <si>
    <t>-56,83</t>
  </si>
  <si>
    <t>720,52</t>
  </si>
  <si>
    <t>-36,79</t>
  </si>
  <si>
    <t>8,51</t>
  </si>
  <si>
    <t>194,35</t>
  </si>
  <si>
    <t>6,75</t>
  </si>
  <si>
    <t>30,88</t>
  </si>
  <si>
    <t>528,53</t>
  </si>
  <si>
    <t>12,21</t>
  </si>
  <si>
    <t>-7,24</t>
  </si>
  <si>
    <t>4,81</t>
  </si>
  <si>
    <t>1208,35</t>
  </si>
  <si>
    <t>39,99</t>
  </si>
  <si>
    <t>145,54</t>
  </si>
  <si>
    <t>10,25</t>
  </si>
  <si>
    <t>9541,04</t>
  </si>
  <si>
    <t>348,84</t>
  </si>
  <si>
    <t>84,84</t>
  </si>
  <si>
    <t>1718,87</t>
  </si>
  <si>
    <t>754,10</t>
  </si>
  <si>
    <t>163,27</t>
  </si>
  <si>
    <t>-0,62</t>
  </si>
  <si>
    <t>-184,06</t>
  </si>
  <si>
    <t>1217,5</t>
  </si>
  <si>
    <t>-412,36</t>
  </si>
  <si>
    <t>441,53</t>
  </si>
  <si>
    <t>-119,55</t>
  </si>
  <si>
    <t>4620,53</t>
  </si>
  <si>
    <t>99,99</t>
  </si>
  <si>
    <t>1025,23</t>
  </si>
  <si>
    <t>28,82</t>
  </si>
  <si>
    <t>2,16</t>
  </si>
  <si>
    <t>508,38</t>
  </si>
  <si>
    <t>10,4</t>
  </si>
  <si>
    <t>4,68</t>
  </si>
  <si>
    <t>5,4</t>
  </si>
  <si>
    <t>24559,91</t>
  </si>
  <si>
    <t>517,48</t>
  </si>
  <si>
    <t>7358,66</t>
  </si>
  <si>
    <t>16,63</t>
  </si>
  <si>
    <t>281,09</t>
  </si>
  <si>
    <t>-114,58</t>
  </si>
  <si>
    <t>68,73</t>
  </si>
  <si>
    <t>17,17</t>
  </si>
  <si>
    <t>276,65</t>
  </si>
  <si>
    <t>-75,28</t>
  </si>
  <si>
    <t>5,87</t>
  </si>
  <si>
    <t>75,39</t>
  </si>
  <si>
    <t>1,68</t>
  </si>
  <si>
    <t>-4,83</t>
  </si>
  <si>
    <t>197,1</t>
  </si>
  <si>
    <t>-12,88</t>
  </si>
  <si>
    <t>87,33</t>
  </si>
  <si>
    <t>3,38</t>
  </si>
  <si>
    <t>13,82</t>
  </si>
  <si>
    <t>0,85</t>
  </si>
  <si>
    <t>269,2</t>
  </si>
  <si>
    <t>16,48</t>
  </si>
  <si>
    <t>69,61</t>
  </si>
  <si>
    <t>199,48</t>
  </si>
  <si>
    <t>13,80</t>
  </si>
  <si>
    <t>473,46</t>
  </si>
  <si>
    <t>128,11</t>
  </si>
  <si>
    <t>856,15</t>
  </si>
  <si>
    <t>330,03</t>
  </si>
  <si>
    <t>34,29</t>
  </si>
  <si>
    <t>-6,82</t>
  </si>
  <si>
    <t>203,35</t>
  </si>
  <si>
    <t>-1605,73</t>
  </si>
  <si>
    <t>44,52</t>
  </si>
  <si>
    <t>-90,59</t>
  </si>
  <si>
    <t>58,9</t>
  </si>
  <si>
    <t>-36,90</t>
  </si>
  <si>
    <t>9,45</t>
  </si>
  <si>
    <t>23516,31</t>
  </si>
  <si>
    <t>832,81</t>
  </si>
  <si>
    <t>1094,74</t>
  </si>
  <si>
    <t>146,68</t>
  </si>
  <si>
    <t>-8,33</t>
  </si>
  <si>
    <t>590,32</t>
  </si>
  <si>
    <t>3665,41</t>
  </si>
  <si>
    <t>1236,36</t>
  </si>
  <si>
    <t>538,27</t>
  </si>
  <si>
    <t>18,94</t>
  </si>
  <si>
    <t>225,20</t>
  </si>
  <si>
    <t>20,95</t>
  </si>
  <si>
    <t>2,81</t>
  </si>
  <si>
    <t>1559,86</t>
  </si>
  <si>
    <t>672,37</t>
  </si>
  <si>
    <t>74,87</t>
  </si>
  <si>
    <t>-43,97</t>
  </si>
  <si>
    <t>862,64</t>
  </si>
  <si>
    <t>43,41</t>
  </si>
  <si>
    <t>320,81</t>
  </si>
  <si>
    <t>238,08</t>
  </si>
  <si>
    <t>31,65</t>
  </si>
  <si>
    <t>632,05</t>
  </si>
  <si>
    <t>-626,61</t>
  </si>
  <si>
    <t>174,3</t>
  </si>
  <si>
    <t>75,58</t>
  </si>
  <si>
    <t>67,73</t>
  </si>
  <si>
    <t>2,44</t>
  </si>
  <si>
    <t>750,89</t>
  </si>
  <si>
    <t>20,34</t>
  </si>
  <si>
    <t>-1176,28</t>
  </si>
  <si>
    <t>663,24</t>
  </si>
  <si>
    <t>20,48</t>
  </si>
  <si>
    <t>76,33</t>
  </si>
  <si>
    <t>6,32</t>
  </si>
  <si>
    <t>324,28</t>
  </si>
  <si>
    <t>20,43</t>
  </si>
  <si>
    <t>104,21</t>
  </si>
  <si>
    <t>15,19</t>
  </si>
  <si>
    <t>71,24</t>
  </si>
  <si>
    <t>6,69</t>
  </si>
  <si>
    <t>3,1</t>
  </si>
  <si>
    <t>111,96</t>
  </si>
  <si>
    <t>-401,42</t>
  </si>
  <si>
    <t>50,8</t>
  </si>
  <si>
    <t>16,79</t>
  </si>
  <si>
    <t>1025,45</t>
  </si>
  <si>
    <t>4,23</t>
  </si>
  <si>
    <t>12908,4</t>
  </si>
  <si>
    <t>350,99</t>
  </si>
  <si>
    <t>4084,86</t>
  </si>
  <si>
    <t>3830,14</t>
  </si>
  <si>
    <t>300,97</t>
  </si>
  <si>
    <t>202,25</t>
  </si>
  <si>
    <t>7,18</t>
  </si>
  <si>
    <t>187,18</t>
  </si>
  <si>
    <t>28,91</t>
  </si>
  <si>
    <t>1,67</t>
  </si>
  <si>
    <t>1087,58</t>
  </si>
  <si>
    <t>514,45</t>
  </si>
  <si>
    <t>-3,83</t>
  </si>
  <si>
    <t>627,91</t>
  </si>
  <si>
    <t>15,28</t>
  </si>
  <si>
    <t>222,08</t>
  </si>
  <si>
    <t>4273,35</t>
  </si>
  <si>
    <t>101,41</t>
  </si>
  <si>
    <t>-892,03</t>
  </si>
  <si>
    <t>366,87</t>
  </si>
  <si>
    <t>9,74</t>
  </si>
  <si>
    <t>-1,79</t>
  </si>
  <si>
    <t>1587,59</t>
  </si>
  <si>
    <t>651,74</t>
  </si>
  <si>
    <t>17274,87</t>
  </si>
  <si>
    <t>2028,12</t>
  </si>
  <si>
    <t>226,83</t>
  </si>
  <si>
    <t>-92,05</t>
  </si>
  <si>
    <t>6,6</t>
  </si>
  <si>
    <t>121,73</t>
  </si>
  <si>
    <t>-69,07</t>
  </si>
  <si>
    <t>46,4</t>
  </si>
  <si>
    <t>-2,12</t>
  </si>
  <si>
    <t>129,9</t>
  </si>
  <si>
    <t>-63,51</t>
  </si>
  <si>
    <t>286,9</t>
  </si>
  <si>
    <t>-36,63</t>
  </si>
  <si>
    <t>278,92</t>
  </si>
  <si>
    <t>17,15</t>
  </si>
  <si>
    <t>6,11</t>
  </si>
  <si>
    <t>248,26</t>
  </si>
  <si>
    <t>15,74</t>
  </si>
  <si>
    <t>93,80</t>
  </si>
  <si>
    <t>672,46</t>
  </si>
  <si>
    <t>279,74</t>
  </si>
  <si>
    <t>5,84</t>
  </si>
  <si>
    <t>-0,01</t>
  </si>
  <si>
    <t>7441,29</t>
  </si>
  <si>
    <t>165,98</t>
  </si>
  <si>
    <t>2665,40</t>
  </si>
  <si>
    <t>55,45</t>
  </si>
  <si>
    <t>3,08</t>
  </si>
  <si>
    <t>21,42</t>
  </si>
  <si>
    <t>1441,57</t>
  </si>
  <si>
    <t>475,26</t>
  </si>
  <si>
    <t>3152,75</t>
  </si>
  <si>
    <t>83,1</t>
  </si>
  <si>
    <t>1166,40</t>
  </si>
  <si>
    <t>6,13</t>
  </si>
  <si>
    <t>3609,88</t>
  </si>
  <si>
    <t>-1396,22</t>
  </si>
  <si>
    <t>1681,6</t>
  </si>
  <si>
    <t>167,37</t>
  </si>
  <si>
    <t>8662,34</t>
  </si>
  <si>
    <t>549,99</t>
  </si>
  <si>
    <t>-704,66</t>
  </si>
  <si>
    <t>2342,21</t>
  </si>
  <si>
    <t>1158,26</t>
  </si>
  <si>
    <t>172,99</t>
  </si>
  <si>
    <t>170,08</t>
  </si>
  <si>
    <t>196,5</t>
  </si>
  <si>
    <t>-99,76</t>
  </si>
  <si>
    <t>3672,89</t>
  </si>
  <si>
    <t>-3061,82</t>
  </si>
  <si>
    <t>152,55</t>
  </si>
  <si>
    <t>-20,27</t>
  </si>
  <si>
    <t>152,96</t>
  </si>
  <si>
    <t>-123,87</t>
  </si>
  <si>
    <t>173,09</t>
  </si>
  <si>
    <t>-6,71</t>
  </si>
  <si>
    <t>4,82</t>
  </si>
  <si>
    <t>299,87</t>
  </si>
  <si>
    <t>130,04</t>
  </si>
  <si>
    <t>1685,07</t>
  </si>
  <si>
    <t>41,47</t>
  </si>
  <si>
    <t>-681,97</t>
  </si>
  <si>
    <t>34,2</t>
  </si>
  <si>
    <t>7,98</t>
  </si>
  <si>
    <t>3,29</t>
  </si>
  <si>
    <t>-3,93</t>
  </si>
  <si>
    <t>19539,94</t>
  </si>
  <si>
    <t>4914,24</t>
  </si>
  <si>
    <t>483,60</t>
  </si>
  <si>
    <t>1412,98</t>
  </si>
  <si>
    <t>324,96</t>
  </si>
  <si>
    <t>65,7</t>
  </si>
  <si>
    <t>-83,54</t>
  </si>
  <si>
    <t>305,68</t>
  </si>
  <si>
    <t>128,17</t>
  </si>
  <si>
    <t>-175,18</t>
  </si>
  <si>
    <t>109,86</t>
  </si>
  <si>
    <t>-63,87</t>
  </si>
  <si>
    <t>5,17</t>
  </si>
  <si>
    <t>171,5</t>
  </si>
  <si>
    <t>-20,41</t>
  </si>
  <si>
    <t>1901,29</t>
  </si>
  <si>
    <t>46,94</t>
  </si>
  <si>
    <t>870,80</t>
  </si>
  <si>
    <t>6,77</t>
  </si>
  <si>
    <t>9539,6</t>
  </si>
  <si>
    <t>-163,63</t>
  </si>
  <si>
    <t>55,96</t>
  </si>
  <si>
    <t>272,01</t>
  </si>
  <si>
    <t>-42,45</t>
  </si>
  <si>
    <t>5,14</t>
  </si>
  <si>
    <t>-226,82</t>
  </si>
  <si>
    <t>669,01</t>
  </si>
  <si>
    <t>299,35</t>
  </si>
  <si>
    <t>301,6</t>
  </si>
  <si>
    <t>9,65</t>
  </si>
  <si>
    <t>-24,93</t>
  </si>
  <si>
    <t>2182,91</t>
  </si>
  <si>
    <t>60,22</t>
  </si>
  <si>
    <t>549,45</t>
  </si>
  <si>
    <t>1496,83</t>
  </si>
  <si>
    <t>-329,72</t>
  </si>
  <si>
    <t>1144,35</t>
  </si>
  <si>
    <t>-448,60</t>
  </si>
  <si>
    <t>135,02</t>
  </si>
  <si>
    <t>-60,69</t>
  </si>
  <si>
    <t>6,74</t>
  </si>
  <si>
    <t>634,38</t>
  </si>
  <si>
    <t>272,40</t>
  </si>
  <si>
    <t>7370,84</t>
  </si>
  <si>
    <t>449,99</t>
  </si>
  <si>
    <t>999,87</t>
  </si>
  <si>
    <t>192,06</t>
  </si>
  <si>
    <t>769,17</t>
  </si>
  <si>
    <t>-212,01</t>
  </si>
  <si>
    <t>-7,79</t>
  </si>
  <si>
    <t>215,24</t>
  </si>
  <si>
    <t>55,5</t>
  </si>
  <si>
    <t>49,76</t>
  </si>
  <si>
    <t>52,2</t>
  </si>
  <si>
    <t>5196,19</t>
  </si>
  <si>
    <t>2052,13</t>
  </si>
  <si>
    <t>-82,06</t>
  </si>
  <si>
    <t>50,47</t>
  </si>
  <si>
    <t>-31,70</t>
  </si>
  <si>
    <t>3413,69</t>
  </si>
  <si>
    <t>175,24</t>
  </si>
  <si>
    <t>14,52</t>
  </si>
  <si>
    <t>2048,78</t>
  </si>
  <si>
    <t>994,68</t>
  </si>
  <si>
    <t>744,64</t>
  </si>
  <si>
    <t>15,42</t>
  </si>
  <si>
    <t>31,93</t>
  </si>
  <si>
    <t>4462,23</t>
  </si>
  <si>
    <t>440,72</t>
  </si>
  <si>
    <t>71,37</t>
  </si>
  <si>
    <t>-481,04</t>
  </si>
  <si>
    <t>317,95</t>
  </si>
  <si>
    <t>-144,43</t>
  </si>
  <si>
    <t>557,85</t>
  </si>
  <si>
    <t>89,45</t>
  </si>
  <si>
    <t>435,29</t>
  </si>
  <si>
    <t>51,65</t>
  </si>
  <si>
    <t>18,45</t>
  </si>
  <si>
    <t>2531,35</t>
  </si>
  <si>
    <t>90,97</t>
  </si>
  <si>
    <t>415,55</t>
  </si>
  <si>
    <t>588,54</t>
  </si>
  <si>
    <t>20,15</t>
  </si>
  <si>
    <t>-30,72</t>
  </si>
  <si>
    <t>2289,92</t>
  </si>
  <si>
    <t>1037,55</t>
  </si>
  <si>
    <t>4,65</t>
  </si>
  <si>
    <t>4789,89</t>
  </si>
  <si>
    <t>421,15</t>
  </si>
  <si>
    <t>967,27</t>
  </si>
  <si>
    <t>309,31</t>
  </si>
  <si>
    <t>7,5</t>
  </si>
  <si>
    <t>2002,4</t>
  </si>
  <si>
    <t>151,09</t>
  </si>
  <si>
    <t>61,45</t>
  </si>
  <si>
    <t>0,62</t>
  </si>
  <si>
    <t>-147,88</t>
  </si>
  <si>
    <t>3,9</t>
  </si>
  <si>
    <t>28,34</t>
  </si>
  <si>
    <t>-18,55</t>
  </si>
  <si>
    <t>1616,66</t>
  </si>
  <si>
    <t>112,58</t>
  </si>
  <si>
    <t>56,22</t>
  </si>
  <si>
    <t>1371,67</t>
  </si>
  <si>
    <t>75,68</t>
  </si>
  <si>
    <t>1,81</t>
  </si>
  <si>
    <t>-4,04</t>
  </si>
  <si>
    <t>0,75</t>
  </si>
  <si>
    <t>100,34</t>
  </si>
  <si>
    <t>-88,19</t>
  </si>
  <si>
    <t>3832,37</t>
  </si>
  <si>
    <t>107,53</t>
  </si>
  <si>
    <t>1322,07</t>
  </si>
  <si>
    <t>-131,85</t>
  </si>
  <si>
    <t>96,21</t>
  </si>
  <si>
    <t>14,58</t>
  </si>
  <si>
    <t>-19,34</t>
  </si>
  <si>
    <t>57,4</t>
  </si>
  <si>
    <t>645,14</t>
  </si>
  <si>
    <t>-26,32</t>
  </si>
  <si>
    <t>24,77</t>
  </si>
  <si>
    <t>-17,07</t>
  </si>
  <si>
    <t>5,68</t>
  </si>
  <si>
    <t>1556,61</t>
  </si>
  <si>
    <t>89,83</t>
  </si>
  <si>
    <t>-485,55</t>
  </si>
  <si>
    <t>-647,14</t>
  </si>
  <si>
    <t>606,56</t>
  </si>
  <si>
    <t>20,23</t>
  </si>
  <si>
    <t>285,08</t>
  </si>
  <si>
    <t>2,30</t>
  </si>
  <si>
    <t>7036,11</t>
  </si>
  <si>
    <t>1268,65</t>
  </si>
  <si>
    <t>295,37</t>
  </si>
  <si>
    <t>-97,23</t>
  </si>
  <si>
    <t>49,55</t>
  </si>
  <si>
    <t>-20,33</t>
  </si>
  <si>
    <t>176,1</t>
  </si>
  <si>
    <t>-75,71</t>
  </si>
  <si>
    <t>204,49</t>
  </si>
  <si>
    <t>-142,30</t>
  </si>
  <si>
    <t>2756,17</t>
  </si>
  <si>
    <t>-1561,72</t>
  </si>
  <si>
    <t>200,99</t>
  </si>
  <si>
    <t>1252,48</t>
  </si>
  <si>
    <t>691,52</t>
  </si>
  <si>
    <t>107,02</t>
  </si>
  <si>
    <t>2894,68</t>
  </si>
  <si>
    <t>-1754,39</t>
  </si>
  <si>
    <t>405,6</t>
  </si>
  <si>
    <t>-8,59</t>
  </si>
  <si>
    <t>16743,76</t>
  </si>
  <si>
    <t>699,99</t>
  </si>
  <si>
    <t>6079,63</t>
  </si>
  <si>
    <t>836,51</t>
  </si>
  <si>
    <t>4393,75</t>
  </si>
  <si>
    <t>442,14</t>
  </si>
  <si>
    <t>215,31</t>
  </si>
  <si>
    <t>9,25</t>
  </si>
  <si>
    <t>4,13</t>
  </si>
  <si>
    <t>-4,21</t>
  </si>
  <si>
    <t>114,83</t>
  </si>
  <si>
    <t>-52,62</t>
  </si>
  <si>
    <t>1276,04</t>
  </si>
  <si>
    <t>554,95</t>
  </si>
  <si>
    <t>361,94</t>
  </si>
  <si>
    <t>284,98</t>
  </si>
  <si>
    <t>-163,58</t>
  </si>
  <si>
    <t>69,55</t>
  </si>
  <si>
    <t>573,89</t>
  </si>
  <si>
    <t>14,98</t>
  </si>
  <si>
    <t>-121,44</t>
  </si>
  <si>
    <t>3028,86</t>
  </si>
  <si>
    <t>-2595,65</t>
  </si>
  <si>
    <t>2811,7</t>
  </si>
  <si>
    <t>-3074,27</t>
  </si>
  <si>
    <t>2907,63</t>
  </si>
  <si>
    <t>54,60</t>
  </si>
  <si>
    <t>161,8</t>
  </si>
  <si>
    <t>3,8</t>
  </si>
  <si>
    <t>21,34</t>
  </si>
  <si>
    <t>64,36</t>
  </si>
  <si>
    <t>-1,53</t>
  </si>
  <si>
    <t>250,13</t>
  </si>
  <si>
    <t>61,97</t>
  </si>
  <si>
    <t>422,25</t>
  </si>
  <si>
    <t>11,66</t>
  </si>
  <si>
    <t>-116,02</t>
  </si>
  <si>
    <t>7,95</t>
  </si>
  <si>
    <t>186,42</t>
  </si>
  <si>
    <t>1764,97</t>
  </si>
  <si>
    <t>-383,50</t>
  </si>
  <si>
    <t>707,17</t>
  </si>
  <si>
    <t>238,34</t>
  </si>
  <si>
    <t>4,76</t>
  </si>
  <si>
    <t>-7,36</t>
  </si>
  <si>
    <t>3,01</t>
  </si>
  <si>
    <t>136,61</t>
  </si>
  <si>
    <t>80,43</t>
  </si>
  <si>
    <t>169,61</t>
  </si>
  <si>
    <t>-211,06</t>
  </si>
  <si>
    <t>15337,58</t>
  </si>
  <si>
    <t>525,98</t>
  </si>
  <si>
    <t>6670,41</t>
  </si>
  <si>
    <t>-763,80</t>
  </si>
  <si>
    <t>218,75</t>
  </si>
  <si>
    <t>-791,66</t>
  </si>
  <si>
    <t>69,64</t>
  </si>
  <si>
    <t>171,77</t>
  </si>
  <si>
    <t>-59,88</t>
  </si>
  <si>
    <t>117,84</t>
  </si>
  <si>
    <t>2567,13</t>
  </si>
  <si>
    <t>136,98</t>
  </si>
  <si>
    <t>945,54</t>
  </si>
  <si>
    <t>121,2</t>
  </si>
  <si>
    <t>-20,20</t>
  </si>
  <si>
    <t>4547,26</t>
  </si>
  <si>
    <t>468,27</t>
  </si>
  <si>
    <t>-803,08</t>
  </si>
  <si>
    <t>188,47</t>
  </si>
  <si>
    <t>7,38</t>
  </si>
  <si>
    <t>-191,23</t>
  </si>
  <si>
    <t>11,51</t>
  </si>
  <si>
    <t>2339,84</t>
  </si>
  <si>
    <t>-1730,30</t>
  </si>
  <si>
    <t>388,13</t>
  </si>
  <si>
    <t>40,11</t>
  </si>
  <si>
    <t>31,76</t>
  </si>
  <si>
    <t>-126,47</t>
  </si>
  <si>
    <t>45,51</t>
  </si>
  <si>
    <t>900,41</t>
  </si>
  <si>
    <t>103,87</t>
  </si>
  <si>
    <t>247,34</t>
  </si>
  <si>
    <t>37,7</t>
  </si>
  <si>
    <t>63,61</t>
  </si>
  <si>
    <t>1733,1</t>
  </si>
  <si>
    <t>-505,69</t>
  </si>
  <si>
    <t>2339,64</t>
  </si>
  <si>
    <t>-1916,71</t>
  </si>
  <si>
    <t>432,38</t>
  </si>
  <si>
    <t>455,08</t>
  </si>
  <si>
    <t>83,93</t>
  </si>
  <si>
    <t>27,80</t>
  </si>
  <si>
    <t>30,95</t>
  </si>
  <si>
    <t>-16,48</t>
  </si>
  <si>
    <t>1141,37</t>
  </si>
  <si>
    <t>-0,14</t>
  </si>
  <si>
    <t>-11,68</t>
  </si>
  <si>
    <t>313,58</t>
  </si>
  <si>
    <t>89,55</t>
  </si>
  <si>
    <t>-375,64</t>
  </si>
  <si>
    <t>226,72</t>
  </si>
  <si>
    <t>43,97</t>
  </si>
  <si>
    <t>-9,05</t>
  </si>
  <si>
    <t>441,43</t>
  </si>
  <si>
    <t>-154,45</t>
  </si>
  <si>
    <t>118,38</t>
  </si>
  <si>
    <t>-42,46</t>
  </si>
  <si>
    <t>795,05</t>
  </si>
  <si>
    <t>321,95</t>
  </si>
  <si>
    <t>20,76</t>
  </si>
  <si>
    <t>339,49</t>
  </si>
  <si>
    <t>-74,21</t>
  </si>
  <si>
    <t>697,5</t>
  </si>
  <si>
    <t>169,89</t>
  </si>
  <si>
    <t>13244,04</t>
  </si>
  <si>
    <t>275,93</t>
  </si>
  <si>
    <t>1326,09</t>
  </si>
  <si>
    <t>420,98</t>
  </si>
  <si>
    <t>-20,55</t>
  </si>
  <si>
    <t>-176,79</t>
  </si>
  <si>
    <t>309,62</t>
  </si>
  <si>
    <t>14,03</t>
  </si>
  <si>
    <t>-80,20</t>
  </si>
  <si>
    <t>9,37</t>
  </si>
  <si>
    <t>-39,74</t>
  </si>
  <si>
    <t>3,52</t>
  </si>
  <si>
    <t>263,8</t>
  </si>
  <si>
    <t>34,23</t>
  </si>
  <si>
    <t>165,33</t>
  </si>
  <si>
    <t>180,78</t>
  </si>
  <si>
    <t>542,25</t>
  </si>
  <si>
    <t>637,04</t>
  </si>
  <si>
    <t>30,73</t>
  </si>
  <si>
    <t>-26,83</t>
  </si>
  <si>
    <t>2039,39</t>
  </si>
  <si>
    <t>199,73</t>
  </si>
  <si>
    <t>36,06</t>
  </si>
  <si>
    <t>-18,50</t>
  </si>
  <si>
    <t>286,36</t>
  </si>
  <si>
    <t>1086,96</t>
  </si>
  <si>
    <t>1849,8</t>
  </si>
  <si>
    <t>530,22</t>
  </si>
  <si>
    <t>56,13</t>
  </si>
  <si>
    <t>48,85</t>
  </si>
  <si>
    <t>1147,64</t>
  </si>
  <si>
    <t>261,87</t>
  </si>
  <si>
    <t>16,97</t>
  </si>
  <si>
    <t>-8,80</t>
  </si>
  <si>
    <t>2731,73</t>
  </si>
  <si>
    <t>310,59</t>
  </si>
  <si>
    <t>431,37</t>
  </si>
  <si>
    <t>15,22</t>
  </si>
  <si>
    <t>-28,67</t>
  </si>
  <si>
    <t>9,73</t>
  </si>
  <si>
    <t>514,03</t>
  </si>
  <si>
    <t>11,34</t>
  </si>
  <si>
    <t>82,19</t>
  </si>
  <si>
    <t>367,11</t>
  </si>
  <si>
    <t>116,80</t>
  </si>
  <si>
    <t>162,16</t>
  </si>
  <si>
    <t>24,95</t>
  </si>
  <si>
    <t>15168,82</t>
  </si>
  <si>
    <t>550,98</t>
  </si>
  <si>
    <t>-1096,78</t>
  </si>
  <si>
    <t>147,12</t>
  </si>
  <si>
    <t>204,99</t>
  </si>
  <si>
    <t>-95,99</t>
  </si>
  <si>
    <t>1696,7</t>
  </si>
  <si>
    <t>-82,81</t>
  </si>
  <si>
    <t>23,58</t>
  </si>
  <si>
    <t>262,31</t>
  </si>
  <si>
    <t>11,09</t>
  </si>
  <si>
    <t>27,55</t>
  </si>
  <si>
    <t>5,25</t>
  </si>
  <si>
    <t>26,11</t>
  </si>
  <si>
    <t>2,62</t>
  </si>
  <si>
    <t>2,65</t>
  </si>
  <si>
    <t>387,03</t>
  </si>
  <si>
    <t>404,91</t>
  </si>
  <si>
    <t>12,64</t>
  </si>
  <si>
    <t>65,63</t>
  </si>
  <si>
    <t>14647,26</t>
  </si>
  <si>
    <t>5485,15</t>
  </si>
  <si>
    <t>100,36</t>
  </si>
  <si>
    <t>18,41</t>
  </si>
  <si>
    <t>679,52</t>
  </si>
  <si>
    <t>-152,40</t>
  </si>
  <si>
    <t>5176,27</t>
  </si>
  <si>
    <t>-743,45</t>
  </si>
  <si>
    <t>1620,23</t>
  </si>
  <si>
    <t>836,15</t>
  </si>
  <si>
    <t>3083,04</t>
  </si>
  <si>
    <t>200,97</t>
  </si>
  <si>
    <t>872,13</t>
  </si>
  <si>
    <t>15,59</t>
  </si>
  <si>
    <t>80,59</t>
  </si>
  <si>
    <t>-20,49</t>
  </si>
  <si>
    <t>447,23</t>
  </si>
  <si>
    <t>20,24</t>
  </si>
  <si>
    <t>122,78</t>
  </si>
  <si>
    <t>6,67</t>
  </si>
  <si>
    <t>259,71</t>
  </si>
  <si>
    <t>50,95</t>
  </si>
  <si>
    <t>66,67</t>
  </si>
  <si>
    <t>70,88</t>
  </si>
  <si>
    <t>-50,20</t>
  </si>
  <si>
    <t>9,68</t>
  </si>
  <si>
    <t>199,58</t>
  </si>
  <si>
    <t>46,31</t>
  </si>
  <si>
    <t>-433,49</t>
  </si>
  <si>
    <t>-339,11</t>
  </si>
  <si>
    <t>597,66</t>
  </si>
  <si>
    <t>21,66</t>
  </si>
  <si>
    <t>-178,00</t>
  </si>
  <si>
    <t>622,25</t>
  </si>
  <si>
    <t>68,64</t>
  </si>
  <si>
    <t>-38,93</t>
  </si>
  <si>
    <t>67,72</t>
  </si>
  <si>
    <t>-142,67</t>
  </si>
  <si>
    <t>5642,18</t>
  </si>
  <si>
    <t>1996,68</t>
  </si>
  <si>
    <t>520,00</t>
  </si>
  <si>
    <t>4353,02</t>
  </si>
  <si>
    <t>226,67</t>
  </si>
  <si>
    <t>661,77</t>
  </si>
  <si>
    <t>28,16</t>
  </si>
  <si>
    <t>1848,52</t>
  </si>
  <si>
    <t>-493,60</t>
  </si>
  <si>
    <t>1935,17</t>
  </si>
  <si>
    <t>-991,07</t>
  </si>
  <si>
    <t>998,05</t>
  </si>
  <si>
    <t>391,14</t>
  </si>
  <si>
    <t>812,68</t>
  </si>
  <si>
    <t>235,88</t>
  </si>
  <si>
    <t>1677,27</t>
  </si>
  <si>
    <t>528,79</t>
  </si>
  <si>
    <t>7,47</t>
  </si>
  <si>
    <t>1556,08</t>
  </si>
  <si>
    <t>-41,77</t>
  </si>
  <si>
    <t>26,74</t>
  </si>
  <si>
    <t>302,09</t>
  </si>
  <si>
    <t>-67,09</t>
  </si>
  <si>
    <t>289,94</t>
  </si>
  <si>
    <t>-102,19</t>
  </si>
  <si>
    <t>542,11</t>
  </si>
  <si>
    <t>-14,76</t>
  </si>
  <si>
    <t>11,54</t>
  </si>
  <si>
    <t>136,63</t>
  </si>
  <si>
    <t>-162,61</t>
  </si>
  <si>
    <t>44,46</t>
  </si>
  <si>
    <t>5,27</t>
  </si>
  <si>
    <t>1020,41</t>
  </si>
  <si>
    <t>710,86</t>
  </si>
  <si>
    <t>196,22</t>
  </si>
  <si>
    <t>5,97</t>
  </si>
  <si>
    <t>428,47</t>
  </si>
  <si>
    <t>46,36</t>
  </si>
  <si>
    <t>1,74</t>
  </si>
  <si>
    <t>-56,73</t>
  </si>
  <si>
    <t>4,08</t>
  </si>
  <si>
    <t>1813,04</t>
  </si>
  <si>
    <t>-164,40</t>
  </si>
  <si>
    <t>9,4</t>
  </si>
  <si>
    <t>-7,60</t>
  </si>
  <si>
    <t>965,82</t>
  </si>
  <si>
    <t>34,99</t>
  </si>
  <si>
    <t>169,15</t>
  </si>
  <si>
    <t>-35,50</t>
  </si>
  <si>
    <t>-85,13</t>
  </si>
  <si>
    <t>2022,18</t>
  </si>
  <si>
    <t>102,3</t>
  </si>
  <si>
    <t>594,44</t>
  </si>
  <si>
    <t>21,26</t>
  </si>
  <si>
    <t>2808,08</t>
  </si>
  <si>
    <t>1054,82</t>
  </si>
  <si>
    <t>1761,4</t>
  </si>
  <si>
    <t>70,89</t>
  </si>
  <si>
    <t>-1748,56</t>
  </si>
  <si>
    <t>89,3</t>
  </si>
  <si>
    <t>698,17</t>
  </si>
  <si>
    <t>239,49</t>
  </si>
  <si>
    <t>9,98</t>
  </si>
  <si>
    <t>-159,35</t>
  </si>
  <si>
    <t>12,52</t>
  </si>
  <si>
    <t>2,28</t>
  </si>
  <si>
    <t>27,99</t>
  </si>
  <si>
    <t>-0,17</t>
  </si>
  <si>
    <t>2369,84</t>
  </si>
  <si>
    <t>-457,16</t>
  </si>
  <si>
    <t>155,8</t>
  </si>
  <si>
    <t>27,22</t>
  </si>
  <si>
    <t>23,46</t>
  </si>
  <si>
    <t>4,58</t>
  </si>
  <si>
    <t>5620,2</t>
  </si>
  <si>
    <t>176,04</t>
  </si>
  <si>
    <t>4577,18</t>
  </si>
  <si>
    <t>205,83</t>
  </si>
  <si>
    <t>845,9</t>
  </si>
  <si>
    <t>52,53</t>
  </si>
  <si>
    <t>5,42</t>
  </si>
  <si>
    <t>59,58</t>
  </si>
  <si>
    <t>14,49</t>
  </si>
  <si>
    <t>0,88</t>
  </si>
  <si>
    <t>100,41</t>
  </si>
  <si>
    <t>3,57</t>
  </si>
  <si>
    <t>-69,91</t>
  </si>
  <si>
    <t>4,17</t>
  </si>
  <si>
    <t>1482,01</t>
  </si>
  <si>
    <t>30,44</t>
  </si>
  <si>
    <t>709,33</t>
  </si>
  <si>
    <t>12,11</t>
  </si>
  <si>
    <t>-0,98</t>
  </si>
  <si>
    <t>1562,69</t>
  </si>
  <si>
    <t>287,74</t>
  </si>
  <si>
    <t>4581,41</t>
  </si>
  <si>
    <t>-904,73</t>
  </si>
  <si>
    <t>211,09</t>
  </si>
  <si>
    <t>112,57</t>
  </si>
  <si>
    <t>-28,53</t>
  </si>
  <si>
    <t>117,33</t>
  </si>
  <si>
    <t>29,42</t>
  </si>
  <si>
    <t>14,43</t>
  </si>
  <si>
    <t>-104,47</t>
  </si>
  <si>
    <t>1196,86</t>
  </si>
  <si>
    <t>-12,51</t>
  </si>
  <si>
    <t>2130,66</t>
  </si>
  <si>
    <t>-113,77</t>
  </si>
  <si>
    <t>204,07</t>
  </si>
  <si>
    <t>-22,55</t>
  </si>
  <si>
    <t>4169,93</t>
  </si>
  <si>
    <t>1765,54</t>
  </si>
  <si>
    <t>81,1</t>
  </si>
  <si>
    <t>-2,07</t>
  </si>
  <si>
    <t>886,89</t>
  </si>
  <si>
    <t>-23,83</t>
  </si>
  <si>
    <t>792,21</t>
  </si>
  <si>
    <t>42,24</t>
  </si>
  <si>
    <t>9,54</t>
  </si>
  <si>
    <t>92,4</t>
  </si>
  <si>
    <t>8,60</t>
  </si>
  <si>
    <t>196,84</t>
  </si>
  <si>
    <t>-69,29</t>
  </si>
  <si>
    <t>5,79</t>
  </si>
  <si>
    <t>634,12</t>
  </si>
  <si>
    <t>14,42</t>
  </si>
  <si>
    <t>-21,65</t>
  </si>
  <si>
    <t>294,68</t>
  </si>
  <si>
    <t>11,7</t>
  </si>
  <si>
    <t>-23,35</t>
  </si>
  <si>
    <t>6,96</t>
  </si>
  <si>
    <t>131,72</t>
  </si>
  <si>
    <t>46,48</t>
  </si>
  <si>
    <t>4,63</t>
  </si>
  <si>
    <t>-1,82</t>
  </si>
  <si>
    <t>1,93</t>
  </si>
  <si>
    <t>70,91</t>
  </si>
  <si>
    <t>-45,43</t>
  </si>
  <si>
    <t>1132,6</t>
  </si>
  <si>
    <t>-310,21</t>
  </si>
  <si>
    <t>1312,34</t>
  </si>
  <si>
    <t>179,65</t>
  </si>
  <si>
    <t>3,32</t>
  </si>
  <si>
    <t>1,23</t>
  </si>
  <si>
    <t>172,15</t>
  </si>
  <si>
    <t>86,78</t>
  </si>
  <si>
    <t>104,7</t>
  </si>
  <si>
    <t>42,16</t>
  </si>
  <si>
    <t>498,68</t>
  </si>
  <si>
    <t>79,52</t>
  </si>
  <si>
    <t>5,37</t>
  </si>
  <si>
    <t>6,76</t>
  </si>
  <si>
    <t>-4,28</t>
  </si>
  <si>
    <t>1,57</t>
  </si>
  <si>
    <t>330,21</t>
  </si>
  <si>
    <t>83,24</t>
  </si>
  <si>
    <t>211,97</t>
  </si>
  <si>
    <t>-46,83</t>
  </si>
  <si>
    <t>1463,42</t>
  </si>
  <si>
    <t>350,82</t>
  </si>
  <si>
    <t>5208,78</t>
  </si>
  <si>
    <t>155,06</t>
  </si>
  <si>
    <t>1547,78</t>
  </si>
  <si>
    <t>67,49</t>
  </si>
  <si>
    <t>55,48</t>
  </si>
  <si>
    <t>-22,82</t>
  </si>
  <si>
    <t>14,3</t>
  </si>
  <si>
    <t>23,44</t>
  </si>
  <si>
    <t>-10,58</t>
  </si>
  <si>
    <t>5,2</t>
  </si>
  <si>
    <t>-254,78</t>
  </si>
  <si>
    <t>605,77</t>
  </si>
  <si>
    <t>129,33</t>
  </si>
  <si>
    <t>1480,91</t>
  </si>
  <si>
    <t>489,14</t>
  </si>
  <si>
    <t>1736,41</t>
  </si>
  <si>
    <t>146,05</t>
  </si>
  <si>
    <t>-762,44</t>
  </si>
  <si>
    <t>80,2</t>
  </si>
  <si>
    <t>336,65</t>
  </si>
  <si>
    <t>-71,05</t>
  </si>
  <si>
    <t>2027,68</t>
  </si>
  <si>
    <t>28,46</t>
  </si>
  <si>
    <t>-27,13</t>
  </si>
  <si>
    <t>3,85</t>
  </si>
  <si>
    <t>200,1</t>
  </si>
  <si>
    <t>3,02</t>
  </si>
  <si>
    <t>56,61</t>
  </si>
  <si>
    <t>-22,16</t>
  </si>
  <si>
    <t>14,45</t>
  </si>
  <si>
    <t>110,64</t>
  </si>
  <si>
    <t>-62,60</t>
  </si>
  <si>
    <t>146,15</t>
  </si>
  <si>
    <t>4,06</t>
  </si>
  <si>
    <t>-180,26</t>
  </si>
  <si>
    <t>6,89</t>
  </si>
  <si>
    <t>101,19</t>
  </si>
  <si>
    <t>3,78</t>
  </si>
  <si>
    <t>32,47</t>
  </si>
  <si>
    <t>2430,34</t>
  </si>
  <si>
    <t>55,98</t>
  </si>
  <si>
    <t>752,87</t>
  </si>
  <si>
    <t>13,88</t>
  </si>
  <si>
    <t>2047,58</t>
  </si>
  <si>
    <t>902,62</t>
  </si>
  <si>
    <t>218,6</t>
  </si>
  <si>
    <t>-46,43</t>
  </si>
  <si>
    <t>877,47</t>
  </si>
  <si>
    <t>151,24</t>
  </si>
  <si>
    <t>345,19</t>
  </si>
  <si>
    <t>111,59</t>
  </si>
  <si>
    <t>125,31</t>
  </si>
  <si>
    <t>26,24</t>
  </si>
  <si>
    <t>11277,05</t>
  </si>
  <si>
    <t>264,98</t>
  </si>
  <si>
    <t>3497,45</t>
  </si>
  <si>
    <t>17,86</t>
  </si>
  <si>
    <t>311,65</t>
  </si>
  <si>
    <t>6,81</t>
  </si>
  <si>
    <t>-71,25</t>
  </si>
  <si>
    <t>5,48</t>
  </si>
  <si>
    <t>120,54</t>
  </si>
  <si>
    <t>6,52</t>
  </si>
  <si>
    <t>24,32</t>
  </si>
  <si>
    <t>-2,97</t>
  </si>
  <si>
    <t>-558,42</t>
  </si>
  <si>
    <t>281,79</t>
  </si>
  <si>
    <t>-50,96</t>
  </si>
  <si>
    <t>-300,85</t>
  </si>
  <si>
    <t>43,96</t>
  </si>
  <si>
    <t>-0,24</t>
  </si>
  <si>
    <t>391,23</t>
  </si>
  <si>
    <t>-27,98</t>
  </si>
  <si>
    <t>-22,90</t>
  </si>
  <si>
    <t>207,92</t>
  </si>
  <si>
    <t>6,23</t>
  </si>
  <si>
    <t>-124,84</t>
  </si>
  <si>
    <t>60,19</t>
  </si>
  <si>
    <t>7,78</t>
  </si>
  <si>
    <t>6,44</t>
  </si>
  <si>
    <t>76,36</t>
  </si>
  <si>
    <t>-58,40</t>
  </si>
  <si>
    <t>-58,47</t>
  </si>
  <si>
    <t>5,63</t>
  </si>
  <si>
    <t>-3,55</t>
  </si>
  <si>
    <t>182,92</t>
  </si>
  <si>
    <t>-1367,72</t>
  </si>
  <si>
    <t>-0,33</t>
  </si>
  <si>
    <t>2797,41</t>
  </si>
  <si>
    <t>984,30</t>
  </si>
  <si>
    <t>108,33</t>
  </si>
  <si>
    <t>17,00</t>
  </si>
  <si>
    <t>3519,12</t>
  </si>
  <si>
    <t>315,33</t>
  </si>
  <si>
    <t>2789,03</t>
  </si>
  <si>
    <t>400,98</t>
  </si>
  <si>
    <t>-303,44</t>
  </si>
  <si>
    <t>42,52</t>
  </si>
  <si>
    <t>189,99</t>
  </si>
  <si>
    <t>72,82</t>
  </si>
  <si>
    <t>15655,24</t>
  </si>
  <si>
    <t>419,19</t>
  </si>
  <si>
    <t>4818,29</t>
  </si>
  <si>
    <t>123,37</t>
  </si>
  <si>
    <t>-6,69</t>
  </si>
  <si>
    <t>876,64</t>
  </si>
  <si>
    <t>15,99</t>
  </si>
  <si>
    <t>-126,68</t>
  </si>
  <si>
    <t>13,18</t>
  </si>
  <si>
    <t>927,82</t>
  </si>
  <si>
    <t>255,03</t>
  </si>
  <si>
    <t>10,39</t>
  </si>
  <si>
    <t>-7,97</t>
  </si>
  <si>
    <t>1556,55</t>
  </si>
  <si>
    <t>105,34</t>
  </si>
  <si>
    <t>436,02</t>
  </si>
  <si>
    <t>1116,02</t>
  </si>
  <si>
    <t>104,94</t>
  </si>
  <si>
    <t>6,24</t>
  </si>
  <si>
    <t>-34,97</t>
  </si>
  <si>
    <t>5,22</t>
  </si>
  <si>
    <t>228,31</t>
  </si>
  <si>
    <t>8,89</t>
  </si>
  <si>
    <t>2595,07</t>
  </si>
  <si>
    <t>194,3</t>
  </si>
  <si>
    <t>1217,19</t>
  </si>
  <si>
    <t>3353,54</t>
  </si>
  <si>
    <t>162,93</t>
  </si>
  <si>
    <t>1189,96</t>
  </si>
  <si>
    <t>453,87</t>
  </si>
  <si>
    <t>-217,69</t>
  </si>
  <si>
    <t>123,75</t>
  </si>
  <si>
    <t>55,42</t>
  </si>
  <si>
    <t>3533,97</t>
  </si>
  <si>
    <t>-1329,81</t>
  </si>
  <si>
    <t>69,38</t>
  </si>
  <si>
    <t>-70,73</t>
  </si>
  <si>
    <t>12,49</t>
  </si>
  <si>
    <t>1,98</t>
  </si>
  <si>
    <t>-13,50</t>
  </si>
  <si>
    <t>1256,97</t>
  </si>
  <si>
    <t>4153,06</t>
  </si>
  <si>
    <t>90,24</t>
  </si>
  <si>
    <t>1499,41</t>
  </si>
  <si>
    <t>46,34</t>
  </si>
  <si>
    <t>-7,76</t>
  </si>
  <si>
    <t>548,3</t>
  </si>
  <si>
    <t>-47,92</t>
  </si>
  <si>
    <t>938,37</t>
  </si>
  <si>
    <t>251,17</t>
  </si>
  <si>
    <t>511,83</t>
  </si>
  <si>
    <t>-172,88</t>
  </si>
  <si>
    <t>184,99</t>
  </si>
  <si>
    <t>4,89</t>
  </si>
  <si>
    <t>-144,55</t>
  </si>
  <si>
    <t>4,93</t>
  </si>
  <si>
    <t>12028,23</t>
  </si>
  <si>
    <t>-547,61</t>
  </si>
  <si>
    <t>820,52</t>
  </si>
  <si>
    <t>-191,22</t>
  </si>
  <si>
    <t>252,79</t>
  </si>
  <si>
    <t>58,23</t>
  </si>
  <si>
    <t>4343,51</t>
  </si>
  <si>
    <t>1500,97</t>
  </si>
  <si>
    <t>-3755,03</t>
  </si>
  <si>
    <t>29,7</t>
  </si>
  <si>
    <t>221,18</t>
  </si>
  <si>
    <t>1583,06</t>
  </si>
  <si>
    <t>78,65</t>
  </si>
  <si>
    <t>328,00</t>
  </si>
  <si>
    <t>501,32</t>
  </si>
  <si>
    <t>-119,08</t>
  </si>
  <si>
    <t>1810,67</t>
  </si>
  <si>
    <t>270,98</t>
  </si>
  <si>
    <t>-541,87</t>
  </si>
  <si>
    <t>275,16</t>
  </si>
  <si>
    <t>43,35</t>
  </si>
  <si>
    <t>1302,99</t>
  </si>
  <si>
    <t>545,49</t>
  </si>
  <si>
    <t>633,56</t>
  </si>
  <si>
    <t>-158,87</t>
  </si>
  <si>
    <t>77,99</t>
  </si>
  <si>
    <t>3,93</t>
  </si>
  <si>
    <t>19,68</t>
  </si>
  <si>
    <t>1168,15</t>
  </si>
  <si>
    <t>-743,96</t>
  </si>
  <si>
    <t>1184,32</t>
  </si>
  <si>
    <t>26,31</t>
  </si>
  <si>
    <t>-99,55</t>
  </si>
  <si>
    <t>701,46</t>
  </si>
  <si>
    <t>-90,14</t>
  </si>
  <si>
    <t>53,94</t>
  </si>
  <si>
    <t>-6,53</t>
  </si>
  <si>
    <t>7,34</t>
  </si>
  <si>
    <t>1,22</t>
  </si>
  <si>
    <t>404,24</t>
  </si>
  <si>
    <t>-76,99</t>
  </si>
  <si>
    <t>445,17</t>
  </si>
  <si>
    <t>38,11</t>
  </si>
  <si>
    <t>7381,19</t>
  </si>
  <si>
    <t>177,98</t>
  </si>
  <si>
    <t>2998,88</t>
  </si>
  <si>
    <t>73,55</t>
  </si>
  <si>
    <t>1603,27</t>
  </si>
  <si>
    <t>452,49</t>
  </si>
  <si>
    <t>1077,92</t>
  </si>
  <si>
    <t>1663,83</t>
  </si>
  <si>
    <t>-484,64</t>
  </si>
  <si>
    <t>1381,88</t>
  </si>
  <si>
    <t>598,20</t>
  </si>
  <si>
    <t>95,38</t>
  </si>
  <si>
    <t>-36,89</t>
  </si>
  <si>
    <t>2328,62</t>
  </si>
  <si>
    <t>45,54</t>
  </si>
  <si>
    <t>137,26</t>
  </si>
  <si>
    <t>-54,61</t>
  </si>
  <si>
    <t>1111,23</t>
  </si>
  <si>
    <t>21,60</t>
  </si>
  <si>
    <t>308,52</t>
  </si>
  <si>
    <t>-59,85</t>
  </si>
  <si>
    <t>24,51</t>
  </si>
  <si>
    <t>8,04</t>
  </si>
  <si>
    <t>-18,26</t>
  </si>
  <si>
    <t>8,94</t>
  </si>
  <si>
    <t>333,72</t>
  </si>
  <si>
    <t>176,5</t>
  </si>
  <si>
    <t>-119,72</t>
  </si>
  <si>
    <t>7,37</t>
  </si>
  <si>
    <t>78,68</t>
  </si>
  <si>
    <t>-29,07</t>
  </si>
  <si>
    <t>2732,01</t>
  </si>
  <si>
    <t>-100,47</t>
  </si>
  <si>
    <t>1160,59</t>
  </si>
  <si>
    <t>-330,14</t>
  </si>
  <si>
    <t>1757,43</t>
  </si>
  <si>
    <t>44,01</t>
  </si>
  <si>
    <t>490,77</t>
  </si>
  <si>
    <t>73,9</t>
  </si>
  <si>
    <t>-39,64</t>
  </si>
  <si>
    <t>447,34</t>
  </si>
  <si>
    <t>15,67</t>
  </si>
  <si>
    <t>203,01</t>
  </si>
  <si>
    <t>66,88</t>
  </si>
  <si>
    <t>-17,01</t>
  </si>
  <si>
    <t>34,41</t>
  </si>
  <si>
    <t>-17,69</t>
  </si>
  <si>
    <t>22,61</t>
  </si>
  <si>
    <t>-8,40</t>
  </si>
  <si>
    <t>840,05</t>
  </si>
  <si>
    <t>289,73</t>
  </si>
  <si>
    <t>135,99</t>
  </si>
  <si>
    <t>-246,21</t>
  </si>
  <si>
    <t>28,63</t>
  </si>
  <si>
    <t>73,8</t>
  </si>
  <si>
    <t>11,23</t>
  </si>
  <si>
    <t>105,95</t>
  </si>
  <si>
    <t>-44,33</t>
  </si>
  <si>
    <t>1291,35</t>
  </si>
  <si>
    <t>26,38</t>
  </si>
  <si>
    <t>479,62</t>
  </si>
  <si>
    <t>881,74</t>
  </si>
  <si>
    <t>22,99</t>
  </si>
  <si>
    <t>18,27</t>
  </si>
  <si>
    <t>7384,18</t>
  </si>
  <si>
    <t>-513,79</t>
  </si>
  <si>
    <t>197,59</t>
  </si>
  <si>
    <t>-73,62</t>
  </si>
  <si>
    <t>107,97</t>
  </si>
  <si>
    <t>3,26</t>
  </si>
  <si>
    <t>2,36</t>
  </si>
  <si>
    <t>382,29</t>
  </si>
  <si>
    <t>61,47</t>
  </si>
  <si>
    <t>9,18</t>
  </si>
  <si>
    <t>243,5</t>
  </si>
  <si>
    <t>23,87</t>
  </si>
  <si>
    <t>554,88</t>
  </si>
  <si>
    <t>-145,33</t>
  </si>
  <si>
    <t>152,37</t>
  </si>
  <si>
    <t>-76,53</t>
  </si>
  <si>
    <t>309,65</t>
  </si>
  <si>
    <t>6,54</t>
  </si>
  <si>
    <t>-79,81</t>
  </si>
  <si>
    <t>958,18</t>
  </si>
  <si>
    <t>126,81</t>
  </si>
  <si>
    <t>167,07</t>
  </si>
  <si>
    <t>-93,23</t>
  </si>
  <si>
    <t>417,53</t>
  </si>
  <si>
    <t>-309,06</t>
  </si>
  <si>
    <t>536,25</t>
  </si>
  <si>
    <t>-166,75</t>
  </si>
  <si>
    <t>108,94</t>
  </si>
  <si>
    <t>14,81</t>
  </si>
  <si>
    <t>-89,35</t>
  </si>
  <si>
    <t>13,32</t>
  </si>
  <si>
    <t>5,73</t>
  </si>
  <si>
    <t>-1,84</t>
  </si>
  <si>
    <t>-0,13</t>
  </si>
  <si>
    <t>1372,09</t>
  </si>
  <si>
    <t>267,58</t>
  </si>
  <si>
    <t>15,16</t>
  </si>
  <si>
    <t>-137,75</t>
  </si>
  <si>
    <t>15,09</t>
  </si>
  <si>
    <t>555,68</t>
  </si>
  <si>
    <t>-336,30</t>
  </si>
  <si>
    <t>737,25</t>
  </si>
  <si>
    <t>-199,13</t>
  </si>
  <si>
    <t>14665,15</t>
  </si>
  <si>
    <t>2860,31</t>
  </si>
  <si>
    <t>324,97</t>
  </si>
  <si>
    <t>13,4</t>
  </si>
  <si>
    <t>451,52</t>
  </si>
  <si>
    <t>-70,52</t>
  </si>
  <si>
    <t>11,28</t>
  </si>
  <si>
    <t>62,54</t>
  </si>
  <si>
    <t>-30,74</t>
  </si>
  <si>
    <t>17279,62</t>
  </si>
  <si>
    <t>4176,25</t>
  </si>
  <si>
    <t>600,42</t>
  </si>
  <si>
    <t>43,29</t>
  </si>
  <si>
    <t>-20,69</t>
  </si>
  <si>
    <t>299,94</t>
  </si>
  <si>
    <t>38,74</t>
  </si>
  <si>
    <t>120,3</t>
  </si>
  <si>
    <t>20,38</t>
  </si>
  <si>
    <t>55,38</t>
  </si>
  <si>
    <t>-25,95</t>
  </si>
  <si>
    <t>41,7</t>
  </si>
  <si>
    <t>-14,56</t>
  </si>
  <si>
    <t>548,44</t>
  </si>
  <si>
    <t>539,82</t>
  </si>
  <si>
    <t>120,33</t>
  </si>
  <si>
    <t>-64,78</t>
  </si>
  <si>
    <t>-620,83</t>
  </si>
  <si>
    <t>165,04</t>
  </si>
  <si>
    <t>-66,59</t>
  </si>
  <si>
    <t>9248,74</t>
  </si>
  <si>
    <t>2532,00</t>
  </si>
  <si>
    <t>21752,01</t>
  </si>
  <si>
    <t>896,99</t>
  </si>
  <si>
    <t>9296,35</t>
  </si>
  <si>
    <t>98,88</t>
  </si>
  <si>
    <t>36,01</t>
  </si>
  <si>
    <t>26,41</t>
  </si>
  <si>
    <t>-16,53</t>
  </si>
  <si>
    <t>-4,68</t>
  </si>
  <si>
    <t>12719,7</t>
  </si>
  <si>
    <t>-545,82</t>
  </si>
  <si>
    <t>2,56</t>
  </si>
  <si>
    <t>-582,65</t>
  </si>
  <si>
    <t>109,78</t>
  </si>
  <si>
    <t>2,2</t>
  </si>
  <si>
    <t>61,46</t>
  </si>
  <si>
    <t>-47,83</t>
  </si>
  <si>
    <t>1463,27</t>
  </si>
  <si>
    <t>104,22</t>
  </si>
  <si>
    <t>-36,24</t>
  </si>
  <si>
    <t>846,35</t>
  </si>
  <si>
    <t>341,53</t>
  </si>
  <si>
    <t>473,36</t>
  </si>
  <si>
    <t>163,89</t>
  </si>
  <si>
    <t>-108,55</t>
  </si>
  <si>
    <t>115,45</t>
  </si>
  <si>
    <t>10,06</t>
  </si>
  <si>
    <t>23,53</t>
  </si>
  <si>
    <t>2,06</t>
  </si>
  <si>
    <t>71,61</t>
  </si>
  <si>
    <t>-70,31</t>
  </si>
  <si>
    <t>371,95</t>
  </si>
  <si>
    <t>7,84</t>
  </si>
  <si>
    <t>-10,33</t>
  </si>
  <si>
    <t>843,15</t>
  </si>
  <si>
    <t>355,00</t>
  </si>
  <si>
    <t>11266,4</t>
  </si>
  <si>
    <t>1902,99</t>
  </si>
  <si>
    <t>43,32</t>
  </si>
  <si>
    <t>583,56</t>
  </si>
  <si>
    <t>-94,59</t>
  </si>
  <si>
    <t>142,97</t>
  </si>
  <si>
    <t>-12,26</t>
  </si>
  <si>
    <t>3978,02</t>
  </si>
  <si>
    <t>1336,96</t>
  </si>
  <si>
    <t>10,43</t>
  </si>
  <si>
    <t>96,07</t>
  </si>
  <si>
    <t>-4,36</t>
  </si>
  <si>
    <t>281,47</t>
  </si>
  <si>
    <t>-190,57</t>
  </si>
  <si>
    <t>11613,13</t>
  </si>
  <si>
    <t>294,62</t>
  </si>
  <si>
    <t>2816,21</t>
  </si>
  <si>
    <t>434,77</t>
  </si>
  <si>
    <t>-155,21</t>
  </si>
  <si>
    <t>153,44</t>
  </si>
  <si>
    <t>12,2</t>
  </si>
  <si>
    <t>-6,15</t>
  </si>
  <si>
    <t>205,24</t>
  </si>
  <si>
    <t>-148,77</t>
  </si>
  <si>
    <t>1021,55</t>
  </si>
  <si>
    <t>64,81</t>
  </si>
  <si>
    <t>14,19</t>
  </si>
  <si>
    <t>5556,18</t>
  </si>
  <si>
    <t>1638,48</t>
  </si>
  <si>
    <t>220,07</t>
  </si>
  <si>
    <t>-158,42</t>
  </si>
  <si>
    <t>125,78</t>
  </si>
  <si>
    <t>8,43</t>
  </si>
  <si>
    <t>10413,67</t>
  </si>
  <si>
    <t>1099,29</t>
  </si>
  <si>
    <t>33,94</t>
  </si>
  <si>
    <t>-112,88</t>
  </si>
  <si>
    <t>19,19</t>
  </si>
  <si>
    <t>71,49</t>
  </si>
  <si>
    <t>41,98</t>
  </si>
  <si>
    <t>71,06</t>
  </si>
  <si>
    <t>689,74</t>
  </si>
  <si>
    <t>363,25</t>
  </si>
  <si>
    <t>-490,84</t>
  </si>
  <si>
    <t>24,53</t>
  </si>
  <si>
    <t>-28,14</t>
  </si>
  <si>
    <t>799,84</t>
  </si>
  <si>
    <t>31,11</t>
  </si>
  <si>
    <t>64,13</t>
  </si>
  <si>
    <t>3,6</t>
  </si>
  <si>
    <t>10,94</t>
  </si>
  <si>
    <t>-4,35</t>
  </si>
  <si>
    <t>2,03</t>
  </si>
  <si>
    <t>1591,89</t>
  </si>
  <si>
    <t>34,98</t>
  </si>
  <si>
    <t>-117,31</t>
  </si>
  <si>
    <t>7,53</t>
  </si>
  <si>
    <t>1755,3</t>
  </si>
  <si>
    <t>-7,01</t>
  </si>
  <si>
    <t>16,01</t>
  </si>
  <si>
    <t>86,3</t>
  </si>
  <si>
    <t>-68,67</t>
  </si>
  <si>
    <t>364,69</t>
  </si>
  <si>
    <t>-22,40</t>
  </si>
  <si>
    <t>162,58</t>
  </si>
  <si>
    <t>-109,86</t>
  </si>
  <si>
    <t>14753,08</t>
  </si>
  <si>
    <t>1085,91</t>
  </si>
  <si>
    <t>220,45</t>
  </si>
  <si>
    <t>101,40</t>
  </si>
  <si>
    <t>248,92</t>
  </si>
  <si>
    <t>52,59</t>
  </si>
  <si>
    <t>11,35</t>
  </si>
  <si>
    <t>-30,39</t>
  </si>
  <si>
    <t>8,6</t>
  </si>
  <si>
    <t>6815,23</t>
  </si>
  <si>
    <t>-196,07</t>
  </si>
  <si>
    <t>229,35</t>
  </si>
  <si>
    <t>-165,45</t>
  </si>
  <si>
    <t>67,84</t>
  </si>
  <si>
    <t>696,17</t>
  </si>
  <si>
    <t>395,37</t>
  </si>
  <si>
    <t>294,86</t>
  </si>
  <si>
    <t>-141,12</t>
  </si>
  <si>
    <t>6,92</t>
  </si>
  <si>
    <t>103,03</t>
  </si>
  <si>
    <t>-82,63</t>
  </si>
  <si>
    <t>15152,55</t>
  </si>
  <si>
    <t>7719,21</t>
  </si>
  <si>
    <t>1516,82</t>
  </si>
  <si>
    <t>-83,28</t>
  </si>
  <si>
    <t>2752,68</t>
  </si>
  <si>
    <t>62,18</t>
  </si>
  <si>
    <t>430,32</t>
  </si>
  <si>
    <t>12,78</t>
  </si>
  <si>
    <t>157,56</t>
  </si>
  <si>
    <t>-139,35</t>
  </si>
  <si>
    <t>6116,11</t>
  </si>
  <si>
    <t>91,57</t>
  </si>
  <si>
    <t>235,49</t>
  </si>
  <si>
    <t>47,9</t>
  </si>
  <si>
    <t>139,61</t>
  </si>
  <si>
    <t>-92,04</t>
  </si>
  <si>
    <t>18,91</t>
  </si>
  <si>
    <t>-16,35</t>
  </si>
  <si>
    <t>857,11</t>
  </si>
  <si>
    <t>285,20</t>
  </si>
  <si>
    <t>138,95</t>
  </si>
  <si>
    <t>9,27</t>
  </si>
  <si>
    <t>9,63</t>
  </si>
  <si>
    <t>4,39</t>
  </si>
  <si>
    <t>1727,78</t>
  </si>
  <si>
    <t>182,86</t>
  </si>
  <si>
    <t>-106,27</t>
  </si>
  <si>
    <t>5,72</t>
  </si>
  <si>
    <t>69,6</t>
  </si>
  <si>
    <t>6,46</t>
  </si>
  <si>
    <t>1384,34</t>
  </si>
  <si>
    <t>562,31</t>
  </si>
  <si>
    <t>384,20</t>
  </si>
  <si>
    <t>-105,70</t>
  </si>
  <si>
    <t>685,7</t>
  </si>
  <si>
    <t>88,84</t>
  </si>
  <si>
    <t>350,94</t>
  </si>
  <si>
    <t>20,79</t>
  </si>
  <si>
    <t>80,9</t>
  </si>
  <si>
    <t>66,54</t>
  </si>
  <si>
    <t>-46,03</t>
  </si>
  <si>
    <t>845,32</t>
  </si>
  <si>
    <t>33,67</t>
  </si>
  <si>
    <t>80,79</t>
  </si>
  <si>
    <t>12,58</t>
  </si>
  <si>
    <t>684,66</t>
  </si>
  <si>
    <t>35,09</t>
  </si>
  <si>
    <t>365,22</t>
  </si>
  <si>
    <t>58,08</t>
  </si>
  <si>
    <t>5016,25</t>
  </si>
  <si>
    <t>-189,35</t>
  </si>
  <si>
    <t>9293,82</t>
  </si>
  <si>
    <t>2437,17</t>
  </si>
  <si>
    <t>239,35</t>
  </si>
  <si>
    <t>78,96</t>
  </si>
  <si>
    <t>123,46</t>
  </si>
  <si>
    <t>26,66</t>
  </si>
  <si>
    <t>-1,56</t>
  </si>
  <si>
    <t>614,35</t>
  </si>
  <si>
    <t>78,89</t>
  </si>
  <si>
    <t>642,1</t>
  </si>
  <si>
    <t>41,56</t>
  </si>
  <si>
    <t>61,51</t>
  </si>
  <si>
    <t>111,39</t>
  </si>
  <si>
    <t>20,06</t>
  </si>
  <si>
    <t>24,76</t>
  </si>
  <si>
    <t>557,52</t>
  </si>
  <si>
    <t>-157,30</t>
  </si>
  <si>
    <t>325,8</t>
  </si>
  <si>
    <t>-84,85</t>
  </si>
  <si>
    <t>-118,80</t>
  </si>
  <si>
    <t>145,66</t>
  </si>
  <si>
    <t>28,89</t>
  </si>
  <si>
    <t>420,76</t>
  </si>
  <si>
    <t>-56,21</t>
  </si>
  <si>
    <t>3854,4</t>
  </si>
  <si>
    <t>1116,98</t>
  </si>
  <si>
    <t>2651,21</t>
  </si>
  <si>
    <t>-93,85</t>
  </si>
  <si>
    <t>1676,46</t>
  </si>
  <si>
    <t>-626,08</t>
  </si>
  <si>
    <t>31,6</t>
  </si>
  <si>
    <t>-3,64</t>
  </si>
  <si>
    <t>2754,93</t>
  </si>
  <si>
    <t>92,23</t>
  </si>
  <si>
    <t>-1,33</t>
  </si>
  <si>
    <t>39,61</t>
  </si>
  <si>
    <t>308,54</t>
  </si>
  <si>
    <t>19,84</t>
  </si>
  <si>
    <t>76,42</t>
  </si>
  <si>
    <t>4,1</t>
  </si>
  <si>
    <t>73,07</t>
  </si>
  <si>
    <t>15,7</t>
  </si>
  <si>
    <t>-41,01</t>
  </si>
  <si>
    <t>4679,1</t>
  </si>
  <si>
    <t>111,52</t>
  </si>
  <si>
    <t>19417,55</t>
  </si>
  <si>
    <t>1270,99</t>
  </si>
  <si>
    <t>8417,57</t>
  </si>
  <si>
    <t>371,94</t>
  </si>
  <si>
    <t>106,53</t>
  </si>
  <si>
    <t>205,33</t>
  </si>
  <si>
    <t>10,68</t>
  </si>
  <si>
    <t>61,76</t>
  </si>
  <si>
    <t>4,34</t>
  </si>
  <si>
    <t>590,43</t>
  </si>
  <si>
    <t>82,59</t>
  </si>
  <si>
    <t>216,33</t>
  </si>
  <si>
    <t>-17,37</t>
  </si>
  <si>
    <t>50,93</t>
  </si>
  <si>
    <t>-34,98</t>
  </si>
  <si>
    <t>6,26</t>
  </si>
  <si>
    <t>792,8</t>
  </si>
  <si>
    <t>26,27</t>
  </si>
  <si>
    <t>-11,40</t>
  </si>
  <si>
    <t>241,19</t>
  </si>
  <si>
    <t>-103,65</t>
  </si>
  <si>
    <t>159,11</t>
  </si>
  <si>
    <t>5,43</t>
  </si>
  <si>
    <t>64,01</t>
  </si>
  <si>
    <t>0,95</t>
  </si>
  <si>
    <t>444,52</t>
  </si>
  <si>
    <t>161,13</t>
  </si>
  <si>
    <t>7783,36</t>
  </si>
  <si>
    <t>225,04</t>
  </si>
  <si>
    <t>3506,24</t>
  </si>
  <si>
    <t>11,79</t>
  </si>
  <si>
    <t>1280,34</t>
  </si>
  <si>
    <t>-1048,25</t>
  </si>
  <si>
    <t>110,36</t>
  </si>
  <si>
    <t>-2,03</t>
  </si>
  <si>
    <t>240,63</t>
  </si>
  <si>
    <t>-117,92</t>
  </si>
  <si>
    <t>945,36</t>
  </si>
  <si>
    <t>219,85</t>
  </si>
  <si>
    <t>9,83</t>
  </si>
  <si>
    <t>-132,53</t>
  </si>
  <si>
    <t>58,98</t>
  </si>
  <si>
    <t>-17,79</t>
  </si>
  <si>
    <t>104,97</t>
  </si>
  <si>
    <t>3,21</t>
  </si>
  <si>
    <t>175,08</t>
  </si>
  <si>
    <t>-168,72</t>
  </si>
  <si>
    <t>5369,46</t>
  </si>
  <si>
    <t>-439,62</t>
  </si>
  <si>
    <t>217,85</t>
  </si>
  <si>
    <t>-526,48</t>
  </si>
  <si>
    <t>29,1</t>
  </si>
  <si>
    <t>133,43</t>
  </si>
  <si>
    <t>9,50</t>
  </si>
  <si>
    <t>18561,31</t>
  </si>
  <si>
    <t>4822,42</t>
  </si>
  <si>
    <t>1835,84</t>
  </si>
  <si>
    <t>608,74</t>
  </si>
  <si>
    <t>173,93</t>
  </si>
  <si>
    <t>105,89</t>
  </si>
  <si>
    <t>9107,27</t>
  </si>
  <si>
    <t>276,2</t>
  </si>
  <si>
    <t>2463,36</t>
  </si>
  <si>
    <t>88,7</t>
  </si>
  <si>
    <t>-20,45</t>
  </si>
  <si>
    <t>150,29</t>
  </si>
  <si>
    <t>5,04</t>
  </si>
  <si>
    <t>26,09</t>
  </si>
  <si>
    <t>-1,76</t>
  </si>
  <si>
    <t>260,13</t>
  </si>
  <si>
    <t>-133,98</t>
  </si>
  <si>
    <t>215,80</t>
  </si>
  <si>
    <t>587,71</t>
  </si>
  <si>
    <t>26,28</t>
  </si>
  <si>
    <t>515,22</t>
  </si>
  <si>
    <t>-152,54</t>
  </si>
  <si>
    <t>-3,24</t>
  </si>
  <si>
    <t>103,05</t>
  </si>
  <si>
    <t>81,56</t>
  </si>
  <si>
    <t>10,01</t>
  </si>
  <si>
    <t>-7,23</t>
  </si>
  <si>
    <t>2126,72</t>
  </si>
  <si>
    <t>150,04</t>
  </si>
  <si>
    <t>279,43</t>
  </si>
  <si>
    <t>8,5</t>
  </si>
  <si>
    <t>48,47</t>
  </si>
  <si>
    <t>741,57</t>
  </si>
  <si>
    <t>15,57</t>
  </si>
  <si>
    <t>352,41</t>
  </si>
  <si>
    <t>2088,5</t>
  </si>
  <si>
    <t>51,98</t>
  </si>
  <si>
    <t>675,07</t>
  </si>
  <si>
    <t>10,17</t>
  </si>
  <si>
    <t>3753,72</t>
  </si>
  <si>
    <t>-556,25</t>
  </si>
  <si>
    <t>1406,49</t>
  </si>
  <si>
    <t>28,15</t>
  </si>
  <si>
    <t>332,52</t>
  </si>
  <si>
    <t>6,17</t>
  </si>
  <si>
    <t>42,27</t>
  </si>
  <si>
    <t>4,56</t>
  </si>
  <si>
    <t>4233,15</t>
  </si>
  <si>
    <t>1219,87</t>
  </si>
  <si>
    <t>2337,89</t>
  </si>
  <si>
    <t>729,34</t>
  </si>
  <si>
    <t>4701,69</t>
  </si>
  <si>
    <t>1148,90</t>
  </si>
  <si>
    <t>164,02</t>
  </si>
  <si>
    <t>-47,64</t>
  </si>
  <si>
    <t>136,81</t>
  </si>
  <si>
    <t>885,94</t>
  </si>
  <si>
    <t>-2024,08</t>
  </si>
  <si>
    <t>311,21</t>
  </si>
  <si>
    <t>-14,03</t>
  </si>
  <si>
    <t>1612,93</t>
  </si>
  <si>
    <t>321,25</t>
  </si>
  <si>
    <t>6933,45</t>
  </si>
  <si>
    <t>1200,21</t>
  </si>
  <si>
    <t>240,87</t>
  </si>
  <si>
    <t>13,79</t>
  </si>
  <si>
    <t>-36,77</t>
  </si>
  <si>
    <t>390,86</t>
  </si>
  <si>
    <t>296,87</t>
  </si>
  <si>
    <t>47,28</t>
  </si>
  <si>
    <t>54,99</t>
  </si>
  <si>
    <t>8,07</t>
  </si>
  <si>
    <t>1,3</t>
  </si>
  <si>
    <t>1025,02</t>
  </si>
  <si>
    <t>33,29</t>
  </si>
  <si>
    <t>87,03</t>
  </si>
  <si>
    <t>850,54</t>
  </si>
  <si>
    <t>2361,1</t>
  </si>
  <si>
    <t>-1042,71</t>
  </si>
  <si>
    <t>194,11</t>
  </si>
  <si>
    <t>22,72</t>
  </si>
  <si>
    <t>87,66</t>
  </si>
  <si>
    <t>63,93</t>
  </si>
  <si>
    <t>40,63</t>
  </si>
  <si>
    <t>183,32</t>
  </si>
  <si>
    <t>-61,10</t>
  </si>
  <si>
    <t>2208,31</t>
  </si>
  <si>
    <t>45,98</t>
  </si>
  <si>
    <t>569,08</t>
  </si>
  <si>
    <t>4,8</t>
  </si>
  <si>
    <t>281,84</t>
  </si>
  <si>
    <t>2651,23</t>
  </si>
  <si>
    <t>-741,81</t>
  </si>
  <si>
    <t>167,53</t>
  </si>
  <si>
    <t>-40,94</t>
  </si>
  <si>
    <t>-270,57</t>
  </si>
  <si>
    <t>1060,34</t>
  </si>
  <si>
    <t>-174,94</t>
  </si>
  <si>
    <t>6813,93</t>
  </si>
  <si>
    <t>358,19</t>
  </si>
  <si>
    <t>73,86</t>
  </si>
  <si>
    <t>-52,49</t>
  </si>
  <si>
    <t>16193,16</t>
  </si>
  <si>
    <t>6463,34</t>
  </si>
  <si>
    <t>18,16</t>
  </si>
  <si>
    <t>-7,25</t>
  </si>
  <si>
    <t>16468,55</t>
  </si>
  <si>
    <t>5638,75</t>
  </si>
  <si>
    <t>1299,91</t>
  </si>
  <si>
    <t>439,26</t>
  </si>
  <si>
    <t>188,44</t>
  </si>
  <si>
    <t>17,57</t>
  </si>
  <si>
    <t>209,3</t>
  </si>
  <si>
    <t>30,49</t>
  </si>
  <si>
    <t>67,4</t>
  </si>
  <si>
    <t>22,71</t>
  </si>
  <si>
    <t>138,17</t>
  </si>
  <si>
    <t>-1,09</t>
  </si>
  <si>
    <t>79,02</t>
  </si>
  <si>
    <t>-192,68</t>
  </si>
  <si>
    <t>2004,4</t>
  </si>
  <si>
    <t>544,30</t>
  </si>
  <si>
    <t>1134,05</t>
  </si>
  <si>
    <t>149,50</t>
  </si>
  <si>
    <t>33367,85</t>
  </si>
  <si>
    <t>3992,52</t>
  </si>
  <si>
    <t>185,94</t>
  </si>
  <si>
    <t>1388,91</t>
  </si>
  <si>
    <t>-229,87</t>
  </si>
  <si>
    <t>6802,37</t>
  </si>
  <si>
    <t>459,50</t>
  </si>
  <si>
    <t>-228,18</t>
  </si>
  <si>
    <t>3731,59</t>
  </si>
  <si>
    <t>-605,52</t>
  </si>
  <si>
    <t>421,89</t>
  </si>
  <si>
    <t>5,92</t>
  </si>
  <si>
    <t>1642,43</t>
  </si>
  <si>
    <t>150,89</t>
  </si>
  <si>
    <t>-423,20</t>
  </si>
  <si>
    <t>60,2</t>
  </si>
  <si>
    <t>1806,65</t>
  </si>
  <si>
    <t>599,04</t>
  </si>
  <si>
    <t>240,27</t>
  </si>
  <si>
    <t>-269,80</t>
  </si>
  <si>
    <t>180,7</t>
  </si>
  <si>
    <t>-94,61</t>
  </si>
  <si>
    <t>2249,05</t>
  </si>
  <si>
    <t>-571,24</t>
  </si>
  <si>
    <t>11041,42</t>
  </si>
  <si>
    <t>387,99</t>
  </si>
  <si>
    <t>4456,25</t>
  </si>
  <si>
    <t>4813,67</t>
  </si>
  <si>
    <t>44,58</t>
  </si>
  <si>
    <t>579,71</t>
  </si>
  <si>
    <t>24,30</t>
  </si>
  <si>
    <t>171,52</t>
  </si>
  <si>
    <t>46,61</t>
  </si>
  <si>
    <t>336,85</t>
  </si>
  <si>
    <t>-40,76</t>
  </si>
  <si>
    <t>25,82</t>
  </si>
  <si>
    <t>-10,19</t>
  </si>
  <si>
    <t>876,75</t>
  </si>
  <si>
    <t>-248,69</t>
  </si>
  <si>
    <t>822,7</t>
  </si>
  <si>
    <t>141,28</t>
  </si>
  <si>
    <t>13571,7</t>
  </si>
  <si>
    <t>3825,69</t>
  </si>
  <si>
    <t>131,27</t>
  </si>
  <si>
    <t>-70,43</t>
  </si>
  <si>
    <t>111,04</t>
  </si>
  <si>
    <t>45,10</t>
  </si>
  <si>
    <t>244,39</t>
  </si>
  <si>
    <t>114,10</t>
  </si>
  <si>
    <t>137,07</t>
  </si>
  <si>
    <t>-199,30</t>
  </si>
  <si>
    <t>6,83</t>
  </si>
  <si>
    <t>581,42</t>
  </si>
  <si>
    <t>-129,97</t>
  </si>
  <si>
    <t>203,99</t>
  </si>
  <si>
    <t>-8,51</t>
  </si>
  <si>
    <t>19461,8</t>
  </si>
  <si>
    <t>7752,01</t>
  </si>
  <si>
    <t>78,72</t>
  </si>
  <si>
    <t>-22,36</t>
  </si>
  <si>
    <t>313,85</t>
  </si>
  <si>
    <t>-31,37</t>
  </si>
  <si>
    <t>107,73</t>
  </si>
  <si>
    <t>39,81</t>
  </si>
  <si>
    <t>51,66</t>
  </si>
  <si>
    <t>7,40</t>
  </si>
  <si>
    <t>6,28</t>
  </si>
  <si>
    <t>-23,62</t>
  </si>
  <si>
    <t>5,36</t>
  </si>
  <si>
    <t>4588,55</t>
  </si>
  <si>
    <t>-266,62</t>
  </si>
  <si>
    <t>64,37</t>
  </si>
  <si>
    <t>-6,96</t>
  </si>
  <si>
    <t>122,74</t>
  </si>
  <si>
    <t>-28,13</t>
  </si>
  <si>
    <t>19224,92</t>
  </si>
  <si>
    <t>6635,15</t>
  </si>
  <si>
    <t>21555,6</t>
  </si>
  <si>
    <t>8965,83</t>
  </si>
  <si>
    <t>-45,07</t>
  </si>
  <si>
    <t>778,62</t>
  </si>
  <si>
    <t>247,24</t>
  </si>
  <si>
    <t>104,2</t>
  </si>
  <si>
    <t>-8,53</t>
  </si>
  <si>
    <t>3563,88</t>
  </si>
  <si>
    <t>299,99</t>
  </si>
  <si>
    <t>285,95</t>
  </si>
  <si>
    <t>11,64</t>
  </si>
  <si>
    <t>5177,4</t>
  </si>
  <si>
    <t>287,50</t>
  </si>
  <si>
    <t>199,11</t>
  </si>
  <si>
    <t>-83,33</t>
  </si>
  <si>
    <t>6,65</t>
  </si>
  <si>
    <t>140,59</t>
  </si>
  <si>
    <t>-35,88</t>
  </si>
  <si>
    <t>292,75</t>
  </si>
  <si>
    <t>93,33</t>
  </si>
  <si>
    <t>210,00</t>
  </si>
  <si>
    <t>157,99</t>
  </si>
  <si>
    <t>4,24</t>
  </si>
  <si>
    <t>-105,55</t>
  </si>
  <si>
    <t>93,26</t>
  </si>
  <si>
    <t>-35,36</t>
  </si>
  <si>
    <t>4,7</t>
  </si>
  <si>
    <t>141,59</t>
  </si>
  <si>
    <t>20,26</t>
  </si>
  <si>
    <t>1633,37</t>
  </si>
  <si>
    <t>144,69</t>
  </si>
  <si>
    <t>7,73</t>
  </si>
  <si>
    <t>2568,10</t>
  </si>
  <si>
    <t>92,24</t>
  </si>
  <si>
    <t>-60,58</t>
  </si>
  <si>
    <t>5,24</t>
  </si>
  <si>
    <t>1210,72</t>
  </si>
  <si>
    <t>-382,43</t>
  </si>
  <si>
    <t>21141,07</t>
  </si>
  <si>
    <t>6225,36</t>
  </si>
  <si>
    <t>1239,81</t>
  </si>
  <si>
    <t>-13,28</t>
  </si>
  <si>
    <t>-54,51</t>
  </si>
  <si>
    <t>1201,51</t>
  </si>
  <si>
    <t>140,85</t>
  </si>
  <si>
    <t>-185,48</t>
  </si>
  <si>
    <t>273,32</t>
  </si>
  <si>
    <t>-48,68</t>
  </si>
  <si>
    <t>17605,77</t>
  </si>
  <si>
    <t>-370,04</t>
  </si>
  <si>
    <t>8,37</t>
  </si>
  <si>
    <t>-0,36</t>
  </si>
  <si>
    <t>10,16</t>
  </si>
  <si>
    <t>519,96</t>
  </si>
  <si>
    <t>169,44</t>
  </si>
  <si>
    <t>667,28</t>
  </si>
  <si>
    <t>21134,71</t>
  </si>
  <si>
    <t>3502,14</t>
  </si>
  <si>
    <t>-4266,09</t>
  </si>
  <si>
    <t>498,28</t>
  </si>
  <si>
    <t>10,18</t>
  </si>
  <si>
    <t>173,97</t>
  </si>
  <si>
    <t>-2,55</t>
  </si>
  <si>
    <t>6943,94</t>
  </si>
  <si>
    <t>152,48</t>
  </si>
  <si>
    <t>608,90</t>
  </si>
  <si>
    <t>1601,64</t>
  </si>
  <si>
    <t>122,14</t>
  </si>
  <si>
    <t>-16,99</t>
  </si>
  <si>
    <t>2418,56</t>
  </si>
  <si>
    <t>700,46</t>
  </si>
  <si>
    <t>48,04</t>
  </si>
  <si>
    <t>254,31</t>
  </si>
  <si>
    <t>7,23</t>
  </si>
  <si>
    <t>944,76</t>
  </si>
  <si>
    <t>165,46</t>
  </si>
  <si>
    <t>2205,84</t>
  </si>
  <si>
    <t>297,48</t>
  </si>
  <si>
    <t>-313,13</t>
  </si>
  <si>
    <t>18,06</t>
  </si>
  <si>
    <t>96,04</t>
  </si>
  <si>
    <t>-50,75</t>
  </si>
  <si>
    <t>2302,36</t>
  </si>
  <si>
    <t>-114,68</t>
  </si>
  <si>
    <t>130,43</t>
  </si>
  <si>
    <t>-8,70</t>
  </si>
  <si>
    <t>481,74</t>
  </si>
  <si>
    <t>133,85</t>
  </si>
  <si>
    <t>-5,28</t>
  </si>
  <si>
    <t>470,11</t>
  </si>
  <si>
    <t>91,09</t>
  </si>
  <si>
    <t>10854,83</t>
  </si>
  <si>
    <t>270,97</t>
  </si>
  <si>
    <t>2039,41</t>
  </si>
  <si>
    <t>28,06</t>
  </si>
  <si>
    <t>51,23</t>
  </si>
  <si>
    <t>-5,29</t>
  </si>
  <si>
    <t>1484,89</t>
  </si>
  <si>
    <t>35,89</t>
  </si>
  <si>
    <t>220,99</t>
  </si>
  <si>
    <t>14,72</t>
  </si>
  <si>
    <t>86,69</t>
  </si>
  <si>
    <t>-43,48</t>
  </si>
  <si>
    <t>34,18</t>
  </si>
  <si>
    <t>-5,46</t>
  </si>
  <si>
    <t>58,52</t>
  </si>
  <si>
    <t>565,01</t>
  </si>
  <si>
    <t>601,78</t>
  </si>
  <si>
    <t>26,44</t>
  </si>
  <si>
    <t>42,23</t>
  </si>
  <si>
    <t>1,89</t>
  </si>
  <si>
    <t>-15,11</t>
  </si>
  <si>
    <t>1031,18</t>
  </si>
  <si>
    <t>349,82</t>
  </si>
  <si>
    <t>3981,23</t>
  </si>
  <si>
    <t>193,17</t>
  </si>
  <si>
    <t>294,94</t>
  </si>
  <si>
    <t>5320,57</t>
  </si>
  <si>
    <t>534,29</t>
  </si>
  <si>
    <t>62,84</t>
  </si>
  <si>
    <t>9,53</t>
  </si>
  <si>
    <t>2,04</t>
  </si>
  <si>
    <t>1333,18</t>
  </si>
  <si>
    <t>120,01</t>
  </si>
  <si>
    <t>6069,05</t>
  </si>
  <si>
    <t>1816,71</t>
  </si>
  <si>
    <t>1767,88</t>
  </si>
  <si>
    <t>66,47</t>
  </si>
  <si>
    <t>13,66</t>
  </si>
  <si>
    <t>110,54</t>
  </si>
  <si>
    <t>2150,25</t>
  </si>
  <si>
    <t>586,93</t>
  </si>
  <si>
    <t>117,27</t>
  </si>
  <si>
    <t>35,45</t>
  </si>
  <si>
    <t>178,13</t>
  </si>
  <si>
    <t>-19,75</t>
  </si>
  <si>
    <t>277,42</t>
  </si>
  <si>
    <t>49,82</t>
  </si>
  <si>
    <t>207,42</t>
  </si>
  <si>
    <t>-115,35</t>
  </si>
  <si>
    <t>205,11</t>
  </si>
  <si>
    <t>95,52</t>
  </si>
  <si>
    <t>155,89</t>
  </si>
  <si>
    <t>9,9</t>
  </si>
  <si>
    <t>50,19</t>
  </si>
  <si>
    <t>35,51</t>
  </si>
  <si>
    <t>27,20</t>
  </si>
  <si>
    <t>6,31</t>
  </si>
  <si>
    <t>195,12</t>
  </si>
  <si>
    <t>-6,32</t>
  </si>
  <si>
    <t>12043,88</t>
  </si>
  <si>
    <t>2011,31</t>
  </si>
  <si>
    <t>907,67</t>
  </si>
  <si>
    <t>7,86</t>
  </si>
  <si>
    <t>852,05</t>
  </si>
  <si>
    <t>-20,60</t>
  </si>
  <si>
    <t>706,53</t>
  </si>
  <si>
    <t>40,48</t>
  </si>
  <si>
    <t>-314,42</t>
  </si>
  <si>
    <t>41,18</t>
  </si>
  <si>
    <t>-19,31</t>
  </si>
  <si>
    <t>7,46</t>
  </si>
  <si>
    <t>380,28</t>
  </si>
  <si>
    <t>-20,58</t>
  </si>
  <si>
    <t>251,3</t>
  </si>
  <si>
    <t>-112,72</t>
  </si>
  <si>
    <t>-287,99</t>
  </si>
  <si>
    <t>768,41</t>
  </si>
  <si>
    <t>60,38</t>
  </si>
  <si>
    <t>672,93</t>
  </si>
  <si>
    <t>27,85</t>
  </si>
  <si>
    <t>125,21</t>
  </si>
  <si>
    <t>37,99</t>
  </si>
  <si>
    <t>145,98</t>
  </si>
  <si>
    <t>-503,77</t>
  </si>
  <si>
    <t>46,2</t>
  </si>
  <si>
    <t>381,69</t>
  </si>
  <si>
    <t>256,18</t>
  </si>
  <si>
    <t>178,31</t>
  </si>
  <si>
    <t>803,33</t>
  </si>
  <si>
    <t>-745,20</t>
  </si>
  <si>
    <t>339,03</t>
  </si>
  <si>
    <t>-24,44</t>
  </si>
  <si>
    <t>216,08</t>
  </si>
  <si>
    <t>-84,33</t>
  </si>
  <si>
    <t>95,73</t>
  </si>
  <si>
    <t>-151,15</t>
  </si>
  <si>
    <t>-182,97</t>
  </si>
  <si>
    <t>475,9</t>
  </si>
  <si>
    <t>-5,18</t>
  </si>
  <si>
    <t>3635,63</t>
  </si>
  <si>
    <t>320,64</t>
  </si>
  <si>
    <t>104,48</t>
  </si>
  <si>
    <t>29,2</t>
  </si>
  <si>
    <t>448,1</t>
  </si>
  <si>
    <t>-15,07</t>
  </si>
  <si>
    <t>203,91</t>
  </si>
  <si>
    <t>-35,44</t>
  </si>
  <si>
    <t>6,19</t>
  </si>
  <si>
    <t>391,12</t>
  </si>
  <si>
    <t>-166,96</t>
  </si>
  <si>
    <t>447,25</t>
  </si>
  <si>
    <t>-15,92</t>
  </si>
  <si>
    <t>135,77</t>
  </si>
  <si>
    <t>0,53</t>
  </si>
  <si>
    <t>103,5</t>
  </si>
  <si>
    <t>-73,07</t>
  </si>
  <si>
    <t>69,4</t>
  </si>
  <si>
    <t>9,93</t>
  </si>
  <si>
    <t>12,02</t>
  </si>
  <si>
    <t>1,09</t>
  </si>
  <si>
    <t>251,51</t>
  </si>
  <si>
    <t>7,7</t>
  </si>
  <si>
    <t>-9,78</t>
  </si>
  <si>
    <t>19707,2</t>
  </si>
  <si>
    <t>6783,02</t>
  </si>
  <si>
    <t>-12558,00</t>
  </si>
  <si>
    <t>424,13</t>
  </si>
  <si>
    <t>57,17</t>
  </si>
  <si>
    <t>522,62</t>
  </si>
  <si>
    <t>34,52</t>
  </si>
  <si>
    <t>1079,19</t>
  </si>
  <si>
    <t>46,80</t>
  </si>
  <si>
    <t>448,07</t>
  </si>
  <si>
    <t>30,42</t>
  </si>
  <si>
    <t>-141,02</t>
  </si>
  <si>
    <t>8,65</t>
  </si>
  <si>
    <t>21,29</t>
  </si>
  <si>
    <t>19,05</t>
  </si>
  <si>
    <t>-14,81</t>
  </si>
  <si>
    <t>88,94</t>
  </si>
  <si>
    <t>-47,54</t>
  </si>
  <si>
    <t>38,29</t>
  </si>
  <si>
    <t>-16,15</t>
  </si>
  <si>
    <t>41,67</t>
  </si>
  <si>
    <t>1,17</t>
  </si>
  <si>
    <t>183,28</t>
  </si>
  <si>
    <t>33,88</t>
  </si>
  <si>
    <t>66,19</t>
  </si>
  <si>
    <t>15,84</t>
  </si>
  <si>
    <t>1980,37</t>
  </si>
  <si>
    <t>904,83</t>
  </si>
  <si>
    <t>3351,55</t>
  </si>
  <si>
    <t>-1036,92</t>
  </si>
  <si>
    <t>670,02</t>
  </si>
  <si>
    <t>278,58</t>
  </si>
  <si>
    <t>642,66</t>
  </si>
  <si>
    <t>-82,35</t>
  </si>
  <si>
    <t>37,8</t>
  </si>
  <si>
    <t>-18,31</t>
  </si>
  <si>
    <t>236,45</t>
  </si>
  <si>
    <t>-259,02</t>
  </si>
  <si>
    <t>9,69</t>
  </si>
  <si>
    <t>1039,56</t>
  </si>
  <si>
    <t>350,98</t>
  </si>
  <si>
    <t>-394,69</t>
  </si>
  <si>
    <t>65,5</t>
  </si>
  <si>
    <t>-55,94</t>
  </si>
  <si>
    <t>249,64</t>
  </si>
  <si>
    <t>10,9</t>
  </si>
  <si>
    <t>-91,65</t>
  </si>
  <si>
    <t>112,4</t>
  </si>
  <si>
    <t>-46,75</t>
  </si>
  <si>
    <t>183,33</t>
  </si>
  <si>
    <t>-106,54</t>
  </si>
  <si>
    <t>653,54</t>
  </si>
  <si>
    <t>-1358,90</t>
  </si>
  <si>
    <t>53,03</t>
  </si>
  <si>
    <t>88,06</t>
  </si>
  <si>
    <t>-69,05</t>
  </si>
  <si>
    <t>78,08</t>
  </si>
  <si>
    <t>71,57</t>
  </si>
  <si>
    <t>-30,69</t>
  </si>
  <si>
    <t>12635,75</t>
  </si>
  <si>
    <t>279,48</t>
  </si>
  <si>
    <t>-335,24</t>
  </si>
  <si>
    <t>43,37</t>
  </si>
  <si>
    <t>178,14</t>
  </si>
  <si>
    <t>56,30</t>
  </si>
  <si>
    <t>4581,54</t>
  </si>
  <si>
    <t>-614,37</t>
  </si>
  <si>
    <t>75,19</t>
  </si>
  <si>
    <t>-59,12</t>
  </si>
  <si>
    <t>667,45</t>
  </si>
  <si>
    <t>294,48</t>
  </si>
  <si>
    <t>-64,24</t>
  </si>
  <si>
    <t>1002,77</t>
  </si>
  <si>
    <t>49,34</t>
  </si>
  <si>
    <t>295,60</t>
  </si>
  <si>
    <t>2062,75</t>
  </si>
  <si>
    <t>559,59</t>
  </si>
  <si>
    <t>730,51</t>
  </si>
  <si>
    <t>217,57</t>
  </si>
  <si>
    <t>870,75</t>
  </si>
  <si>
    <t>26,64</t>
  </si>
  <si>
    <t>100,50</t>
  </si>
  <si>
    <t>240,3</t>
  </si>
  <si>
    <t>-139,16</t>
  </si>
  <si>
    <t>184,74</t>
  </si>
  <si>
    <t>-102,25</t>
  </si>
  <si>
    <t>95,68</t>
  </si>
  <si>
    <t>-15,27</t>
  </si>
  <si>
    <t>209,12</t>
  </si>
  <si>
    <t>-116,21</t>
  </si>
  <si>
    <t>196,58</t>
  </si>
  <si>
    <t>-102,16</t>
  </si>
  <si>
    <t>31,35</t>
  </si>
  <si>
    <t>-14,62</t>
  </si>
  <si>
    <t>855,03</t>
  </si>
  <si>
    <t>128,24</t>
  </si>
  <si>
    <t>-1,68</t>
  </si>
  <si>
    <t>12,65</t>
  </si>
  <si>
    <t>104,46</t>
  </si>
  <si>
    <t>331,37</t>
  </si>
  <si>
    <t>-172,17</t>
  </si>
  <si>
    <t>33,19</t>
  </si>
  <si>
    <t>78,03</t>
  </si>
  <si>
    <t>0,51</t>
  </si>
  <si>
    <t>1,05</t>
  </si>
  <si>
    <t>409,97</t>
  </si>
  <si>
    <t>33,62</t>
  </si>
  <si>
    <t>39,36</t>
  </si>
  <si>
    <t>1982,16</t>
  </si>
  <si>
    <t>267,10</t>
  </si>
  <si>
    <t>542,24</t>
  </si>
  <si>
    <t>268,53</t>
  </si>
  <si>
    <t>1084,12</t>
  </si>
  <si>
    <t>294,43</t>
  </si>
  <si>
    <t>1112,54</t>
  </si>
  <si>
    <t>27,18</t>
  </si>
  <si>
    <t>352,96</t>
  </si>
  <si>
    <t>8,23</t>
  </si>
  <si>
    <t>15174,95</t>
  </si>
  <si>
    <t>7251,92</t>
  </si>
  <si>
    <t>67,87</t>
  </si>
  <si>
    <t>2,22</t>
  </si>
  <si>
    <t>-112,54</t>
  </si>
  <si>
    <t>342,27</t>
  </si>
  <si>
    <t>-17,68</t>
  </si>
  <si>
    <t>577,95</t>
  </si>
  <si>
    <t>15,73</t>
  </si>
  <si>
    <t>-86,43</t>
  </si>
  <si>
    <t>7,42</t>
  </si>
  <si>
    <t>1895,55</t>
  </si>
  <si>
    <t>807,62</t>
  </si>
  <si>
    <t>1201,68</t>
  </si>
  <si>
    <t>146,80</t>
  </si>
  <si>
    <t>7522,8</t>
  </si>
  <si>
    <t>3187,37</t>
  </si>
  <si>
    <t>2784,57</t>
  </si>
  <si>
    <t>847,06</t>
  </si>
  <si>
    <t>653,92</t>
  </si>
  <si>
    <t>52,89</t>
  </si>
  <si>
    <t>593,62</t>
  </si>
  <si>
    <t>25,19</t>
  </si>
  <si>
    <t>38,52</t>
  </si>
  <si>
    <t>-17,34</t>
  </si>
  <si>
    <t>236,68</t>
  </si>
  <si>
    <t>-82,79</t>
  </si>
  <si>
    <t>616,5</t>
  </si>
  <si>
    <t>25,99</t>
  </si>
  <si>
    <t>208,04</t>
  </si>
  <si>
    <t>14,77</t>
  </si>
  <si>
    <t>6255,81</t>
  </si>
  <si>
    <t>693,26</t>
  </si>
  <si>
    <t>375,11</t>
  </si>
  <si>
    <t>-331,63</t>
  </si>
  <si>
    <t>11,15</t>
  </si>
  <si>
    <t>816,23</t>
  </si>
  <si>
    <t>64,65</t>
  </si>
  <si>
    <t>-353,71</t>
  </si>
  <si>
    <t>131,43</t>
  </si>
  <si>
    <t>37,25</t>
  </si>
  <si>
    <t>1096,17</t>
  </si>
  <si>
    <t>110,78</t>
  </si>
  <si>
    <t>121,92</t>
  </si>
  <si>
    <t>356,7</t>
  </si>
  <si>
    <t>-48,97</t>
  </si>
  <si>
    <t>233,03</t>
  </si>
  <si>
    <t>-86,34</t>
  </si>
  <si>
    <t>216,79</t>
  </si>
  <si>
    <t>57,55</t>
  </si>
  <si>
    <t>114,73</t>
  </si>
  <si>
    <t>13,73</t>
  </si>
  <si>
    <t>28,08</t>
  </si>
  <si>
    <t>6,85</t>
  </si>
  <si>
    <t>438,8</t>
  </si>
  <si>
    <t>-84,19</t>
  </si>
  <si>
    <t>709,91</t>
  </si>
  <si>
    <t>19,35</t>
  </si>
  <si>
    <t>-93,43</t>
  </si>
  <si>
    <t>12,79</t>
  </si>
  <si>
    <t>141,7</t>
  </si>
  <si>
    <t>-103,21</t>
  </si>
  <si>
    <t>2040,39</t>
  </si>
  <si>
    <t>221,09</t>
  </si>
  <si>
    <t>221,86</t>
  </si>
  <si>
    <t>-1845,66</t>
  </si>
  <si>
    <t>1231,89</t>
  </si>
  <si>
    <t>403,71</t>
  </si>
  <si>
    <t>-97,47</t>
  </si>
  <si>
    <t>4587,3</t>
  </si>
  <si>
    <t>1771,15</t>
  </si>
  <si>
    <t>992,95</t>
  </si>
  <si>
    <t>-65,21</t>
  </si>
  <si>
    <t>1243,45</t>
  </si>
  <si>
    <t>-1212,55</t>
  </si>
  <si>
    <t>78,26</t>
  </si>
  <si>
    <t>2167,05</t>
  </si>
  <si>
    <t>684,90</t>
  </si>
  <si>
    <t>140,07</t>
  </si>
  <si>
    <t>-21,85</t>
  </si>
  <si>
    <t>-48,85</t>
  </si>
  <si>
    <t>1267,42</t>
  </si>
  <si>
    <t>177,79</t>
  </si>
  <si>
    <t>1665,81</t>
  </si>
  <si>
    <t>991,01</t>
  </si>
  <si>
    <t>46,29</t>
  </si>
  <si>
    <t>282,07</t>
  </si>
  <si>
    <t>140,01</t>
  </si>
  <si>
    <t>-78,96</t>
  </si>
  <si>
    <t>172,76</t>
  </si>
  <si>
    <t>73,18</t>
  </si>
  <si>
    <t>-83,95</t>
  </si>
  <si>
    <t>34,42</t>
  </si>
  <si>
    <t>103,62</t>
  </si>
  <si>
    <t>124,84</t>
  </si>
  <si>
    <t>6,7</t>
  </si>
  <si>
    <t>10,56</t>
  </si>
  <si>
    <t>1,56</t>
  </si>
  <si>
    <t>-110,40</t>
  </si>
  <si>
    <t>126,62</t>
  </si>
  <si>
    <t>44,80</t>
  </si>
  <si>
    <t>2354,4</t>
  </si>
  <si>
    <t>55,94</t>
  </si>
  <si>
    <t>246,54</t>
  </si>
  <si>
    <t>6,55</t>
  </si>
  <si>
    <t>425,91</t>
  </si>
  <si>
    <t>11,19</t>
  </si>
  <si>
    <t>55,06</t>
  </si>
  <si>
    <t>90,15</t>
  </si>
  <si>
    <t>33,05</t>
  </si>
  <si>
    <t>117,4</t>
  </si>
  <si>
    <t>48,63</t>
  </si>
  <si>
    <t>3581,52</t>
  </si>
  <si>
    <t>-408,22</t>
  </si>
  <si>
    <t>258,74</t>
  </si>
  <si>
    <t>10,80</t>
  </si>
  <si>
    <t>20596,58</t>
  </si>
  <si>
    <t>-1331,55</t>
  </si>
  <si>
    <t>64,59</t>
  </si>
  <si>
    <t>4629,67</t>
  </si>
  <si>
    <t>2860,71</t>
  </si>
  <si>
    <t>-60,83</t>
  </si>
  <si>
    <t>138,84</t>
  </si>
  <si>
    <t>8,75</t>
  </si>
  <si>
    <t>2,64</t>
  </si>
  <si>
    <t>15,04</t>
  </si>
  <si>
    <t>-6,12</t>
  </si>
  <si>
    <t>470,39</t>
  </si>
  <si>
    <t>-147,99</t>
  </si>
  <si>
    <t>679,65</t>
  </si>
  <si>
    <t>31,20</t>
  </si>
  <si>
    <t>312,63</t>
  </si>
  <si>
    <t>167,30</t>
  </si>
  <si>
    <t>441,4</t>
  </si>
  <si>
    <t>146,04</t>
  </si>
  <si>
    <t>11481,03</t>
  </si>
  <si>
    <t>2799,65</t>
  </si>
  <si>
    <t>197,36</t>
  </si>
  <si>
    <t>4,18</t>
  </si>
  <si>
    <t>-43,50</t>
  </si>
  <si>
    <t>21,55</t>
  </si>
  <si>
    <t>-2,87</t>
  </si>
  <si>
    <t>171,57</t>
  </si>
  <si>
    <t>12,50</t>
  </si>
  <si>
    <t>103,92</t>
  </si>
  <si>
    <t>-52,76</t>
  </si>
  <si>
    <t>264,32</t>
  </si>
  <si>
    <t>266,16</t>
  </si>
  <si>
    <t>90,91</t>
  </si>
  <si>
    <t>1,77</t>
  </si>
  <si>
    <t>83,3</t>
  </si>
  <si>
    <t>-114,91</t>
  </si>
  <si>
    <t>59,66</t>
  </si>
  <si>
    <t>-33,34</t>
  </si>
  <si>
    <t>485,46</t>
  </si>
  <si>
    <t>48,88</t>
  </si>
  <si>
    <t>17,48</t>
  </si>
  <si>
    <t>-201,28</t>
  </si>
  <si>
    <t>740,48</t>
  </si>
  <si>
    <t>14475,74</t>
  </si>
  <si>
    <t>4963,89</t>
  </si>
  <si>
    <t>124,7</t>
  </si>
  <si>
    <t>31,94</t>
  </si>
  <si>
    <t>1,97</t>
  </si>
  <si>
    <t>-969,05</t>
  </si>
  <si>
    <t>-479,08</t>
  </si>
  <si>
    <t>161,67</t>
  </si>
  <si>
    <t>-7,71</t>
  </si>
  <si>
    <t>119,89</t>
  </si>
  <si>
    <t>-107,10</t>
  </si>
  <si>
    <t>7180,83</t>
  </si>
  <si>
    <t>220,98</t>
  </si>
  <si>
    <t>487,17</t>
  </si>
  <si>
    <t>64,66</t>
  </si>
  <si>
    <t>158,46</t>
  </si>
  <si>
    <t>-130,66</t>
  </si>
  <si>
    <t>-88,25</t>
  </si>
  <si>
    <t>-25,21</t>
  </si>
  <si>
    <t>138,45</t>
  </si>
  <si>
    <t>24,34</t>
  </si>
  <si>
    <t>-113,05</t>
  </si>
  <si>
    <t>126,87</t>
  </si>
  <si>
    <t>-125,99</t>
  </si>
  <si>
    <t>8188,19</t>
  </si>
  <si>
    <t>204,1</t>
  </si>
  <si>
    <t>3702,00</t>
  </si>
  <si>
    <t>-112,19</t>
  </si>
  <si>
    <t>557,35</t>
  </si>
  <si>
    <t>11,5</t>
  </si>
  <si>
    <t>-9,19</t>
  </si>
  <si>
    <t>7,19</t>
  </si>
  <si>
    <t>41,03</t>
  </si>
  <si>
    <t>-30,47</t>
  </si>
  <si>
    <t>464,57</t>
  </si>
  <si>
    <t>-79,18</t>
  </si>
  <si>
    <t>8270,57</t>
  </si>
  <si>
    <t>2851,46</t>
  </si>
  <si>
    <t>490,87</t>
  </si>
  <si>
    <t>190,93</t>
  </si>
  <si>
    <t>337,38</t>
  </si>
  <si>
    <t>15,23</t>
  </si>
  <si>
    <t>-409,79</t>
  </si>
  <si>
    <t>27,75</t>
  </si>
  <si>
    <t>251,45</t>
  </si>
  <si>
    <t>90,00</t>
  </si>
  <si>
    <t>1286,53</t>
  </si>
  <si>
    <t>78,94</t>
  </si>
  <si>
    <t>-51,70</t>
  </si>
  <si>
    <t>18,26</t>
  </si>
  <si>
    <t>-3,89</t>
  </si>
  <si>
    <t>576,89</t>
  </si>
  <si>
    <t>175,03</t>
  </si>
  <si>
    <t>-108,08</t>
  </si>
  <si>
    <t>312,26</t>
  </si>
  <si>
    <t>-10,38</t>
  </si>
  <si>
    <t>496,62</t>
  </si>
  <si>
    <t>49,86</t>
  </si>
  <si>
    <t>4152,55</t>
  </si>
  <si>
    <t>813,33</t>
  </si>
  <si>
    <t>12,59</t>
  </si>
  <si>
    <t>-5,92</t>
  </si>
  <si>
    <t>126,36</t>
  </si>
  <si>
    <t>50,26</t>
  </si>
  <si>
    <t>-64,39</t>
  </si>
  <si>
    <t>20,21</t>
  </si>
  <si>
    <t>-5,14</t>
  </si>
  <si>
    <t>795,52</t>
  </si>
  <si>
    <t>290,64</t>
  </si>
  <si>
    <t>763,85</t>
  </si>
  <si>
    <t>-126,60</t>
  </si>
  <si>
    <t>143,1</t>
  </si>
  <si>
    <t>36,75</t>
  </si>
  <si>
    <t>1078,49</t>
  </si>
  <si>
    <t>40,96</t>
  </si>
  <si>
    <t>252,66</t>
  </si>
  <si>
    <t>124,75</t>
  </si>
  <si>
    <t>-112,64</t>
  </si>
  <si>
    <t>128,59</t>
  </si>
  <si>
    <t>-15,17</t>
  </si>
  <si>
    <t>627,12</t>
  </si>
  <si>
    <t>100,04</t>
  </si>
  <si>
    <t>4096,21</t>
  </si>
  <si>
    <t>306,14</t>
  </si>
  <si>
    <t>308,22</t>
  </si>
  <si>
    <t>26,53</t>
  </si>
  <si>
    <t>27,44</t>
  </si>
  <si>
    <t>-11,76</t>
  </si>
  <si>
    <t>3,55</t>
  </si>
  <si>
    <t>-4,91</t>
  </si>
  <si>
    <t>1,43</t>
  </si>
  <si>
    <t>3554,46</t>
  </si>
  <si>
    <t>-1766,01</t>
  </si>
  <si>
    <t>3114,05</t>
  </si>
  <si>
    <t>-1207,18</t>
  </si>
  <si>
    <t>8161,93</t>
  </si>
  <si>
    <t>300,98</t>
  </si>
  <si>
    <t>1261,44</t>
  </si>
  <si>
    <t>64,73</t>
  </si>
  <si>
    <t>1314,65</t>
  </si>
  <si>
    <t>536,87</t>
  </si>
  <si>
    <t>4479,16</t>
  </si>
  <si>
    <t>610,90</t>
  </si>
  <si>
    <t>3268,56</t>
  </si>
  <si>
    <t>-1181,71</t>
  </si>
  <si>
    <t>14665,55</t>
  </si>
  <si>
    <t>1637,53</t>
  </si>
  <si>
    <t>-767,51</t>
  </si>
  <si>
    <t>11,72</t>
  </si>
  <si>
    <t>499,26</t>
  </si>
  <si>
    <t>144,05</t>
  </si>
  <si>
    <t>134,81</t>
  </si>
  <si>
    <t>52,36</t>
  </si>
  <si>
    <t>1382,45</t>
  </si>
  <si>
    <t>1427,67</t>
  </si>
  <si>
    <t>422,80</t>
  </si>
  <si>
    <t>10341,47</t>
  </si>
  <si>
    <t>865,02</t>
  </si>
  <si>
    <t>845,7</t>
  </si>
  <si>
    <t>221,60</t>
  </si>
  <si>
    <t>1735,94</t>
  </si>
  <si>
    <t>-432,54</t>
  </si>
  <si>
    <t>1210,02</t>
  </si>
  <si>
    <t>-279,44</t>
  </si>
  <si>
    <t>55,21</t>
  </si>
  <si>
    <t>24,98</t>
  </si>
  <si>
    <t>-45,30</t>
  </si>
  <si>
    <t>8,79</t>
  </si>
  <si>
    <t>1507,16</t>
  </si>
  <si>
    <t>724,14</t>
  </si>
  <si>
    <t>64,43</t>
  </si>
  <si>
    <t>-18,64</t>
  </si>
  <si>
    <t>53,34</t>
  </si>
  <si>
    <t>69,97</t>
  </si>
  <si>
    <t>337,6</t>
  </si>
  <si>
    <t>-210,78</t>
  </si>
  <si>
    <t>38,3</t>
  </si>
  <si>
    <t>3,36</t>
  </si>
  <si>
    <t>-42,49</t>
  </si>
  <si>
    <t>6,27</t>
  </si>
  <si>
    <t>812,06</t>
  </si>
  <si>
    <t>39,06</t>
  </si>
  <si>
    <t>10,55</t>
  </si>
  <si>
    <t>2039,33</t>
  </si>
  <si>
    <t>-862,44</t>
  </si>
  <si>
    <t>254,89</t>
  </si>
  <si>
    <t>-106,58</t>
  </si>
  <si>
    <t>566,66</t>
  </si>
  <si>
    <t>60,59</t>
  </si>
  <si>
    <t>1119,91</t>
  </si>
  <si>
    <t>434,71</t>
  </si>
  <si>
    <t>2951,7</t>
  </si>
  <si>
    <t>-1111,45</t>
  </si>
  <si>
    <t>255,83</t>
  </si>
  <si>
    <t>-132,74</t>
  </si>
  <si>
    <t>947,66</t>
  </si>
  <si>
    <t>-2175,09</t>
  </si>
  <si>
    <t>-53,35</t>
  </si>
  <si>
    <t>144,03</t>
  </si>
  <si>
    <t>-37,04</t>
  </si>
  <si>
    <t>271,11</t>
  </si>
  <si>
    <t>64,79</t>
  </si>
  <si>
    <t>1,5</t>
  </si>
  <si>
    <t>-2,83</t>
  </si>
  <si>
    <t>630,38</t>
  </si>
  <si>
    <t>-186,77</t>
  </si>
  <si>
    <t>48,57</t>
  </si>
  <si>
    <t>4,21</t>
  </si>
  <si>
    <t>3491,71</t>
  </si>
  <si>
    <t>-1216,64</t>
  </si>
  <si>
    <t>292,95</t>
  </si>
  <si>
    <t>60,36</t>
  </si>
  <si>
    <t>62,88</t>
  </si>
  <si>
    <t>-24,74</t>
  </si>
  <si>
    <t>90,56</t>
  </si>
  <si>
    <t>-37,58</t>
  </si>
  <si>
    <t>485,16</t>
  </si>
  <si>
    <t>34,58</t>
  </si>
  <si>
    <t>-9,32</t>
  </si>
  <si>
    <t>3212,97</t>
  </si>
  <si>
    <t>1125,42</t>
  </si>
  <si>
    <t>1634,9</t>
  </si>
  <si>
    <t>37,74</t>
  </si>
  <si>
    <t>502,42</t>
  </si>
  <si>
    <t>2,9</t>
  </si>
  <si>
    <t>8177,07</t>
  </si>
  <si>
    <t>2385,30</t>
  </si>
  <si>
    <t>11278,18</t>
  </si>
  <si>
    <t>227,55</t>
  </si>
  <si>
    <t>1836,81</t>
  </si>
  <si>
    <t>2415,38</t>
  </si>
  <si>
    <t>-1131,60</t>
  </si>
  <si>
    <t>2312,96</t>
  </si>
  <si>
    <t>43,03</t>
  </si>
  <si>
    <t>893,29</t>
  </si>
  <si>
    <t>256,16</t>
  </si>
  <si>
    <t>10094,43</t>
  </si>
  <si>
    <t>4451,01</t>
  </si>
  <si>
    <t>214,03</t>
  </si>
  <si>
    <t>-138,92</t>
  </si>
  <si>
    <t>98,35</t>
  </si>
  <si>
    <t>31,74</t>
  </si>
  <si>
    <t>219,04</t>
  </si>
  <si>
    <t>12,62</t>
  </si>
  <si>
    <t>946,27</t>
  </si>
  <si>
    <t>66,38</t>
  </si>
  <si>
    <t>191,67</t>
  </si>
  <si>
    <t>-236,27</t>
  </si>
  <si>
    <t>5586,33</t>
  </si>
  <si>
    <t>80,44</t>
  </si>
  <si>
    <t>507,64</t>
  </si>
  <si>
    <t>118,94</t>
  </si>
  <si>
    <t>136,2</t>
  </si>
  <si>
    <t>-154,31</t>
  </si>
  <si>
    <t>-81,96</t>
  </si>
  <si>
    <t>175,42</t>
  </si>
  <si>
    <t>-93,73</t>
  </si>
  <si>
    <t>1244,72</t>
  </si>
  <si>
    <t>269,94</t>
  </si>
  <si>
    <t>1432,86</t>
  </si>
  <si>
    <t>5261,73</t>
  </si>
  <si>
    <t>650,30</t>
  </si>
  <si>
    <t>43,71</t>
  </si>
  <si>
    <t>258,54</t>
  </si>
  <si>
    <t>-116,37</t>
  </si>
  <si>
    <t>9013,58</t>
  </si>
  <si>
    <t>232,58</t>
  </si>
  <si>
    <t>2574,36</t>
  </si>
  <si>
    <t>121,19</t>
  </si>
  <si>
    <t>-152,13</t>
  </si>
  <si>
    <t>514,53</t>
  </si>
  <si>
    <t>149,31</t>
  </si>
  <si>
    <t>3857,56</t>
  </si>
  <si>
    <t>290,98</t>
  </si>
  <si>
    <t>-377,81</t>
  </si>
  <si>
    <t>1497,93</t>
  </si>
  <si>
    <t>35,31</t>
  </si>
  <si>
    <t>748,84</t>
  </si>
  <si>
    <t>286,70</t>
  </si>
  <si>
    <t>14,75</t>
  </si>
  <si>
    <t>-11,42</t>
  </si>
  <si>
    <t>11262,04</t>
  </si>
  <si>
    <t>1660,92</t>
  </si>
  <si>
    <t>172,42</t>
  </si>
  <si>
    <t>-71,60</t>
  </si>
  <si>
    <t>3333,1</t>
  </si>
  <si>
    <t>-85,03</t>
  </si>
  <si>
    <t>8789,54</t>
  </si>
  <si>
    <t>-1025,19</t>
  </si>
  <si>
    <t>251,20</t>
  </si>
  <si>
    <t>1004,18</t>
  </si>
  <si>
    <t>374,19</t>
  </si>
  <si>
    <t>6,79</t>
  </si>
  <si>
    <t>174,58</t>
  </si>
  <si>
    <t>6,84</t>
  </si>
  <si>
    <t>-57,17</t>
  </si>
  <si>
    <t>4,42</t>
  </si>
  <si>
    <t>55,68</t>
  </si>
  <si>
    <t>0,26</t>
  </si>
  <si>
    <t>100,6</t>
  </si>
  <si>
    <t>11,55</t>
  </si>
  <si>
    <t>958,06</t>
  </si>
  <si>
    <t>165,2</t>
  </si>
  <si>
    <t>-77,09</t>
  </si>
  <si>
    <t>128,14</t>
  </si>
  <si>
    <t>476,49</t>
  </si>
  <si>
    <t>10,64</t>
  </si>
  <si>
    <t>-18,57</t>
  </si>
  <si>
    <t>5,16</t>
  </si>
  <si>
    <t>5930,34</t>
  </si>
  <si>
    <t>427,68</t>
  </si>
  <si>
    <t>67,46</t>
  </si>
  <si>
    <t>-57,53</t>
  </si>
  <si>
    <t>1932,97</t>
  </si>
  <si>
    <t>-514,94</t>
  </si>
  <si>
    <t>454,09</t>
  </si>
  <si>
    <t>29,70</t>
  </si>
  <si>
    <t>193,11</t>
  </si>
  <si>
    <t>-263,76</t>
  </si>
  <si>
    <t>11,89</t>
  </si>
  <si>
    <t>162,28</t>
  </si>
  <si>
    <t>-216,15</t>
  </si>
  <si>
    <t>1102,3</t>
  </si>
  <si>
    <t>98,12</t>
  </si>
  <si>
    <t>95,9</t>
  </si>
  <si>
    <t>19,57</t>
  </si>
  <si>
    <t>0,91</t>
  </si>
  <si>
    <t>517,91</t>
  </si>
  <si>
    <t>19,9</t>
  </si>
  <si>
    <t>107,11</t>
  </si>
  <si>
    <t>5,29</t>
  </si>
  <si>
    <t>627,64</t>
  </si>
  <si>
    <t>-151,46</t>
  </si>
  <si>
    <t>549,92</t>
  </si>
  <si>
    <t>-210,97</t>
  </si>
  <si>
    <t>26,2</t>
  </si>
  <si>
    <t>3977,97</t>
  </si>
  <si>
    <t>1733,47</t>
  </si>
  <si>
    <t>182,09</t>
  </si>
  <si>
    <t>-28,15</t>
  </si>
  <si>
    <t>5,19</t>
  </si>
  <si>
    <t>1680,79</t>
  </si>
  <si>
    <t>761,23</t>
  </si>
  <si>
    <t>107,93</t>
  </si>
  <si>
    <t>671,03</t>
  </si>
  <si>
    <t>67,86</t>
  </si>
  <si>
    <t>365,93</t>
  </si>
  <si>
    <t>-243,02</t>
  </si>
  <si>
    <t>67,58</t>
  </si>
  <si>
    <t>16,80</t>
  </si>
  <si>
    <t>5178,17</t>
  </si>
  <si>
    <t>531,69</t>
  </si>
  <si>
    <t>127,74</t>
  </si>
  <si>
    <t>-5,57</t>
  </si>
  <si>
    <t>325,92</t>
  </si>
  <si>
    <t>-36,47</t>
  </si>
  <si>
    <t>535,24</t>
  </si>
  <si>
    <t>216,43</t>
  </si>
  <si>
    <t>1466,95</t>
  </si>
  <si>
    <t>-64,14</t>
  </si>
  <si>
    <t>440,23</t>
  </si>
  <si>
    <t>-37,94</t>
  </si>
  <si>
    <t>4733,7</t>
  </si>
  <si>
    <t>624,36</t>
  </si>
  <si>
    <t>1028,16</t>
  </si>
  <si>
    <t>405,16</t>
  </si>
  <si>
    <t>131,61</t>
  </si>
  <si>
    <t>-7,30</t>
  </si>
  <si>
    <t>2718,07</t>
  </si>
  <si>
    <t>209,84</t>
  </si>
  <si>
    <t>1107,53</t>
  </si>
  <si>
    <t>21,21</t>
  </si>
  <si>
    <t>98,77</t>
  </si>
  <si>
    <t>41,33</t>
  </si>
  <si>
    <t>3227,38</t>
  </si>
  <si>
    <t>192,31</t>
  </si>
  <si>
    <t>2642,95</t>
  </si>
  <si>
    <t>-474,49</t>
  </si>
  <si>
    <t>134,52</t>
  </si>
  <si>
    <t>-6,04</t>
  </si>
  <si>
    <t>599,52</t>
  </si>
  <si>
    <t>25,14</t>
  </si>
  <si>
    <t>98,39</t>
  </si>
  <si>
    <t>-31,54</t>
  </si>
  <si>
    <t>173,7</t>
  </si>
  <si>
    <t>-31,59</t>
  </si>
  <si>
    <t>10330,94</t>
  </si>
  <si>
    <t>2914,56</t>
  </si>
  <si>
    <t>1811,25</t>
  </si>
  <si>
    <t>367,99</t>
  </si>
  <si>
    <t>203,44</t>
  </si>
  <si>
    <t>298,52</t>
  </si>
  <si>
    <t>73,19</t>
  </si>
  <si>
    <t>5513,82</t>
  </si>
  <si>
    <t>105,98</t>
  </si>
  <si>
    <t>1581,93</t>
  </si>
  <si>
    <t>241,14</t>
  </si>
  <si>
    <t>-120,08</t>
  </si>
  <si>
    <t>6420,87</t>
  </si>
  <si>
    <t>-690,21</t>
  </si>
  <si>
    <t>3245,73</t>
  </si>
  <si>
    <t>569,57</t>
  </si>
  <si>
    <t>2674,18</t>
  </si>
  <si>
    <t>631,99</t>
  </si>
  <si>
    <t>63,02</t>
  </si>
  <si>
    <t>-119,66</t>
  </si>
  <si>
    <t>424,14</t>
  </si>
  <si>
    <t>667,35</t>
  </si>
  <si>
    <t>80,92</t>
  </si>
  <si>
    <t>4242,76</t>
  </si>
  <si>
    <t>199,99</t>
  </si>
  <si>
    <t>340,88</t>
  </si>
  <si>
    <t>2435,32</t>
  </si>
  <si>
    <t>650,56</t>
  </si>
  <si>
    <t>639,19</t>
  </si>
  <si>
    <t>274,90</t>
  </si>
  <si>
    <t>66,43</t>
  </si>
  <si>
    <t>-9,45</t>
  </si>
  <si>
    <t>13,04</t>
  </si>
  <si>
    <t>68,66</t>
  </si>
  <si>
    <t>-29,60</t>
  </si>
  <si>
    <t>1500,82</t>
  </si>
  <si>
    <t>-3381,99</t>
  </si>
  <si>
    <t>286,40</t>
  </si>
  <si>
    <t>265,88</t>
  </si>
  <si>
    <t>-90,90</t>
  </si>
  <si>
    <t>980,07</t>
  </si>
  <si>
    <t>337,25</t>
  </si>
  <si>
    <t>90,37</t>
  </si>
  <si>
    <t>-374,82</t>
  </si>
  <si>
    <t>-420,59</t>
  </si>
  <si>
    <t>806,05</t>
  </si>
  <si>
    <t>-63,39</t>
  </si>
  <si>
    <t>22,37</t>
  </si>
  <si>
    <t>-14,09</t>
  </si>
  <si>
    <t>138,85</t>
  </si>
  <si>
    <t>-49,35</t>
  </si>
  <si>
    <t>58,86</t>
  </si>
  <si>
    <t>68,03</t>
  </si>
  <si>
    <t>4,49</t>
  </si>
  <si>
    <t>8,87</t>
  </si>
  <si>
    <t>151,05</t>
  </si>
  <si>
    <t>5,8</t>
  </si>
  <si>
    <t>-76,14</t>
  </si>
  <si>
    <t>5,59</t>
  </si>
  <si>
    <t>228,82</t>
  </si>
  <si>
    <t>-107,00</t>
  </si>
  <si>
    <t>133,04</t>
  </si>
  <si>
    <t>10,35</t>
  </si>
  <si>
    <t>49,69</t>
  </si>
  <si>
    <t>1645,51</t>
  </si>
  <si>
    <t>300,34</t>
  </si>
  <si>
    <t>17853,64</t>
  </si>
  <si>
    <t>6227,33</t>
  </si>
  <si>
    <t>495,8</t>
  </si>
  <si>
    <t>19,04</t>
  </si>
  <si>
    <t>107,82</t>
  </si>
  <si>
    <t>6,38</t>
  </si>
  <si>
    <t>725,43</t>
  </si>
  <si>
    <t>245,97</t>
  </si>
  <si>
    <t>1312,65</t>
  </si>
  <si>
    <t>488,31</t>
  </si>
  <si>
    <t>512,97</t>
  </si>
  <si>
    <t>261,29</t>
  </si>
  <si>
    <t>22145,37</t>
  </si>
  <si>
    <t>6138,48</t>
  </si>
  <si>
    <t>1131,15</t>
  </si>
  <si>
    <t>433,87</t>
  </si>
  <si>
    <t>126,57</t>
  </si>
  <si>
    <t>-752,13</t>
  </si>
  <si>
    <t>153,98</t>
  </si>
  <si>
    <t>71,60</t>
  </si>
  <si>
    <t>2531,66</t>
  </si>
  <si>
    <t>354,74</t>
  </si>
  <si>
    <t>266,27</t>
  </si>
  <si>
    <t>-5,70</t>
  </si>
  <si>
    <t>-186,67</t>
  </si>
  <si>
    <t>38,44</t>
  </si>
  <si>
    <t>-26,19</t>
  </si>
  <si>
    <t>118,06</t>
  </si>
  <si>
    <t>2,63</t>
  </si>
  <si>
    <t>141,96</t>
  </si>
  <si>
    <t>7,4</t>
  </si>
  <si>
    <t>38,43</t>
  </si>
  <si>
    <t>1,71</t>
  </si>
  <si>
    <t>337,73</t>
  </si>
  <si>
    <t>1419,05</t>
  </si>
  <si>
    <t>1444,96</t>
  </si>
  <si>
    <t>-6,34</t>
  </si>
  <si>
    <t>60,68</t>
  </si>
  <si>
    <t>-115,71</t>
  </si>
  <si>
    <t>1303,92</t>
  </si>
  <si>
    <t>14223,82</t>
  </si>
  <si>
    <t>3424,22</t>
  </si>
  <si>
    <t>10469,03</t>
  </si>
  <si>
    <t>2608,72</t>
  </si>
  <si>
    <t>6641,14</t>
  </si>
  <si>
    <t>673,77</t>
  </si>
  <si>
    <t>835,55</t>
  </si>
  <si>
    <t>45,19</t>
  </si>
  <si>
    <t>171,59</t>
  </si>
  <si>
    <t>94,56</t>
  </si>
  <si>
    <t>37,73</t>
  </si>
  <si>
    <t>19342,84</t>
  </si>
  <si>
    <t>5603,95</t>
  </si>
  <si>
    <t>-449,53</t>
  </si>
  <si>
    <t>5056,89</t>
  </si>
  <si>
    <t>789,05</t>
  </si>
  <si>
    <t>669,69</t>
  </si>
  <si>
    <t>-297,02</t>
  </si>
  <si>
    <t>346,14</t>
  </si>
  <si>
    <t>1102,28</t>
  </si>
  <si>
    <t>389,61</t>
  </si>
  <si>
    <t>585,47</t>
  </si>
  <si>
    <t>4962,05</t>
  </si>
  <si>
    <t>335,29</t>
  </si>
  <si>
    <t>192,39</t>
  </si>
  <si>
    <t>-31,67</t>
  </si>
  <si>
    <t>3500,1</t>
  </si>
  <si>
    <t>-2661,32</t>
  </si>
  <si>
    <t>24701,12</t>
  </si>
  <si>
    <t>8022,94</t>
  </si>
  <si>
    <t>612,93</t>
  </si>
  <si>
    <t>-5,04</t>
  </si>
  <si>
    <t>156,09</t>
  </si>
  <si>
    <t>-34,85</t>
  </si>
  <si>
    <t>559,38</t>
  </si>
  <si>
    <t>607,26</t>
  </si>
  <si>
    <t>53,91</t>
  </si>
  <si>
    <t>19,47</t>
  </si>
  <si>
    <t>1551,34</t>
  </si>
  <si>
    <t>-483,12</t>
  </si>
  <si>
    <t>78,64</t>
  </si>
  <si>
    <t>14861,07</t>
  </si>
  <si>
    <t>3408,29</t>
  </si>
  <si>
    <t>8246,86</t>
  </si>
  <si>
    <t>561,06</t>
  </si>
  <si>
    <t>-2,23</t>
  </si>
  <si>
    <t>725,8</t>
  </si>
  <si>
    <t>327,45</t>
  </si>
  <si>
    <t>1617,91</t>
  </si>
  <si>
    <t>-159,21</t>
  </si>
  <si>
    <t>4506,85</t>
  </si>
  <si>
    <t>290,66</t>
  </si>
  <si>
    <t>320,03</t>
  </si>
  <si>
    <t>-43,22</t>
  </si>
  <si>
    <t>-112,12</t>
  </si>
  <si>
    <t>2110,37</t>
  </si>
  <si>
    <t>-14,42</t>
  </si>
  <si>
    <t>307,57</t>
  </si>
  <si>
    <t>6,37</t>
  </si>
  <si>
    <t>-72,30</t>
  </si>
  <si>
    <t>239,40</t>
  </si>
  <si>
    <t>12612,66</t>
  </si>
  <si>
    <t>3325,03</t>
  </si>
  <si>
    <t>190,99</t>
  </si>
  <si>
    <t>9,85</t>
  </si>
  <si>
    <t>-27,15</t>
  </si>
  <si>
    <t>23239,96</t>
  </si>
  <si>
    <t>6888,36</t>
  </si>
  <si>
    <t>-36,76</t>
  </si>
  <si>
    <t>2040,95</t>
  </si>
  <si>
    <t>-1231,87</t>
  </si>
  <si>
    <t>21390,44</t>
  </si>
  <si>
    <t>5365,43</t>
  </si>
  <si>
    <t>1103,67</t>
  </si>
  <si>
    <t>253,61</t>
  </si>
  <si>
    <t>169,75</t>
  </si>
  <si>
    <t>-194,85</t>
  </si>
  <si>
    <t>2006,38</t>
  </si>
  <si>
    <t>840,46</t>
  </si>
  <si>
    <t>12858,88</t>
  </si>
  <si>
    <t>4833,27</t>
  </si>
  <si>
    <t>-64,05</t>
  </si>
  <si>
    <t>5,32</t>
  </si>
  <si>
    <t>17560,95</t>
  </si>
  <si>
    <t>4801,82</t>
  </si>
  <si>
    <t>365,64</t>
  </si>
  <si>
    <t>22,77</t>
  </si>
  <si>
    <t>-528,65</t>
  </si>
  <si>
    <t>520,68</t>
  </si>
  <si>
    <t>-143,66</t>
  </si>
  <si>
    <t>16,87</t>
  </si>
  <si>
    <t>90,93</t>
  </si>
  <si>
    <t>1138,58</t>
  </si>
  <si>
    <t>507,33</t>
  </si>
  <si>
    <t>364,23</t>
  </si>
  <si>
    <t>358,78</t>
  </si>
  <si>
    <t>-76,90</t>
  </si>
  <si>
    <t>512,78</t>
  </si>
  <si>
    <t>16,14</t>
  </si>
  <si>
    <t>561,92</t>
  </si>
  <si>
    <t>28,38</t>
  </si>
  <si>
    <t>57,82</t>
  </si>
  <si>
    <t>17874,26</t>
  </si>
  <si>
    <t>6247,95</t>
  </si>
  <si>
    <t>8937,38</t>
  </si>
  <si>
    <t>2383,42</t>
  </si>
  <si>
    <t>108,85</t>
  </si>
  <si>
    <t>10,58</t>
  </si>
  <si>
    <t>1541,92</t>
  </si>
  <si>
    <t>-564,06</t>
  </si>
  <si>
    <t>87,11</t>
  </si>
  <si>
    <t>-43,65</t>
  </si>
  <si>
    <t>169,48</t>
  </si>
  <si>
    <t>-134,76</t>
  </si>
  <si>
    <t>157,47</t>
  </si>
  <si>
    <t>0,98</t>
  </si>
  <si>
    <t>5510,23</t>
  </si>
  <si>
    <t>915,80</t>
  </si>
  <si>
    <t>63,96</t>
  </si>
  <si>
    <t>-13,71</t>
  </si>
  <si>
    <t>357,01</t>
  </si>
  <si>
    <t>64,50</t>
  </si>
  <si>
    <t>177,06</t>
  </si>
  <si>
    <t>8,45</t>
  </si>
  <si>
    <t>-100,61</t>
  </si>
  <si>
    <t>7,77</t>
  </si>
  <si>
    <t>120,52</t>
  </si>
  <si>
    <t>43,92</t>
  </si>
  <si>
    <t>477,16</t>
  </si>
  <si>
    <t>204,18</t>
  </si>
  <si>
    <t>130,38</t>
  </si>
  <si>
    <t>31,52</t>
  </si>
  <si>
    <t>276,3</t>
  </si>
  <si>
    <t>14,84</t>
  </si>
  <si>
    <t>546,01</t>
  </si>
  <si>
    <t>133,56</t>
  </si>
  <si>
    <t>177,23</t>
  </si>
  <si>
    <t>8,14</t>
  </si>
  <si>
    <t>4,94</t>
  </si>
  <si>
    <t>3,12</t>
  </si>
  <si>
    <t>2269,01</t>
  </si>
  <si>
    <t>54,1</t>
  </si>
  <si>
    <t>-19,37</t>
  </si>
  <si>
    <t>13255,93</t>
  </si>
  <si>
    <t>4089,27</t>
  </si>
  <si>
    <t>283,13</t>
  </si>
  <si>
    <t>-141,26</t>
  </si>
  <si>
    <t>16451,33</t>
  </si>
  <si>
    <t>5325,14</t>
  </si>
  <si>
    <t>485,97</t>
  </si>
  <si>
    <t>48,60</t>
  </si>
  <si>
    <t>19,96</t>
  </si>
  <si>
    <t>70,66</t>
  </si>
  <si>
    <t>-57,84</t>
  </si>
  <si>
    <t>194,2</t>
  </si>
  <si>
    <t>-139,13</t>
  </si>
  <si>
    <t>148,99</t>
  </si>
  <si>
    <t>-115,48</t>
  </si>
  <si>
    <t>94,55</t>
  </si>
  <si>
    <t>109,71</t>
  </si>
  <si>
    <t>-20,95</t>
  </si>
  <si>
    <t>16313,51</t>
  </si>
  <si>
    <t>4860,73</t>
  </si>
  <si>
    <t>4046,25</t>
  </si>
  <si>
    <t>85,29</t>
  </si>
  <si>
    <t>-1296,93</t>
  </si>
  <si>
    <t>216,95</t>
  </si>
  <si>
    <t>8,09</t>
  </si>
  <si>
    <t>-88,82</t>
  </si>
  <si>
    <t>42,66</t>
  </si>
  <si>
    <t>-11,83</t>
  </si>
  <si>
    <t>104,51</t>
  </si>
  <si>
    <t>-9,28</t>
  </si>
  <si>
    <t>-181,01</t>
  </si>
  <si>
    <t>251,11</t>
  </si>
  <si>
    <t>10,04</t>
  </si>
  <si>
    <t>97,74</t>
  </si>
  <si>
    <t>-8,50</t>
  </si>
  <si>
    <t>335,59</t>
  </si>
  <si>
    <t>85,83</t>
  </si>
  <si>
    <t>731,22</t>
  </si>
  <si>
    <t>-84,07</t>
  </si>
  <si>
    <t>3118,6</t>
  </si>
  <si>
    <t>804,20</t>
  </si>
  <si>
    <t>1264,17</t>
  </si>
  <si>
    <t>433,34</t>
  </si>
  <si>
    <t>18081,76</t>
  </si>
  <si>
    <t>8822,28</t>
  </si>
  <si>
    <t>-55,78</t>
  </si>
  <si>
    <t>4345,86</t>
  </si>
  <si>
    <t>5454,51</t>
  </si>
  <si>
    <t>446,26</t>
  </si>
  <si>
    <t>114,14</t>
  </si>
  <si>
    <t>-65,62</t>
  </si>
  <si>
    <t>5,49</t>
  </si>
  <si>
    <t>184,32</t>
  </si>
  <si>
    <t>-73,33</t>
  </si>
  <si>
    <t>725,15</t>
  </si>
  <si>
    <t>140,57</t>
  </si>
  <si>
    <t>225,25</t>
  </si>
  <si>
    <t>-7,59</t>
  </si>
  <si>
    <t>81,78</t>
  </si>
  <si>
    <t>-12,43</t>
  </si>
  <si>
    <t>42,77</t>
  </si>
  <si>
    <t>10,14</t>
  </si>
  <si>
    <t>-1,19</t>
  </si>
  <si>
    <t>269,02</t>
  </si>
  <si>
    <t>-112,00</t>
  </si>
  <si>
    <t>78,09</t>
  </si>
  <si>
    <t>19,63</t>
  </si>
  <si>
    <t>135,21</t>
  </si>
  <si>
    <t>261,96</t>
  </si>
  <si>
    <t>-8,16</t>
  </si>
  <si>
    <t>8684,23</t>
  </si>
  <si>
    <t>1488,77</t>
  </si>
  <si>
    <t>1707,99</t>
  </si>
  <si>
    <t>391,19</t>
  </si>
  <si>
    <t>4520,6</t>
  </si>
  <si>
    <t>1944,38</t>
  </si>
  <si>
    <t>64,97</t>
  </si>
  <si>
    <t>3,48</t>
  </si>
  <si>
    <t>-190,30</t>
  </si>
  <si>
    <t>262,32</t>
  </si>
  <si>
    <t>21956,03</t>
  </si>
  <si>
    <t>5903,09</t>
  </si>
  <si>
    <t>265,92</t>
  </si>
  <si>
    <t>79,67</t>
  </si>
  <si>
    <t>5007,69</t>
  </si>
  <si>
    <t>114,98</t>
  </si>
  <si>
    <t>-899,34</t>
  </si>
  <si>
    <t>51,42</t>
  </si>
  <si>
    <t>37,06</t>
  </si>
  <si>
    <t>0,61</t>
  </si>
  <si>
    <t>1379,62</t>
  </si>
  <si>
    <t>-66,07</t>
  </si>
  <si>
    <t>427,32</t>
  </si>
  <si>
    <t>52,35</t>
  </si>
  <si>
    <t>368,04</t>
  </si>
  <si>
    <t>152,6</t>
  </si>
  <si>
    <t>-86,62</t>
  </si>
  <si>
    <t>7,03</t>
  </si>
  <si>
    <t>3338,98</t>
  </si>
  <si>
    <t>-846,73</t>
  </si>
  <si>
    <t>697,41</t>
  </si>
  <si>
    <t>81,71</t>
  </si>
  <si>
    <t>21506,77</t>
  </si>
  <si>
    <t>1260,51</t>
  </si>
  <si>
    <t>669,02</t>
  </si>
  <si>
    <t>-1274,02</t>
  </si>
  <si>
    <t>1143,49</t>
  </si>
  <si>
    <t>-193,44</t>
  </si>
  <si>
    <t>-43,10</t>
  </si>
  <si>
    <t>50,97</t>
  </si>
  <si>
    <t>4,45</t>
  </si>
  <si>
    <t>0,73</t>
  </si>
  <si>
    <t>-3,06</t>
  </si>
  <si>
    <t>881,84</t>
  </si>
  <si>
    <t>153,80</t>
  </si>
  <si>
    <t>59,93</t>
  </si>
  <si>
    <t>-147,81</t>
  </si>
  <si>
    <t>-41,26</t>
  </si>
  <si>
    <t>773,44</t>
  </si>
  <si>
    <t>133,83</t>
  </si>
  <si>
    <t>604,38</t>
  </si>
  <si>
    <t>167,58</t>
  </si>
  <si>
    <t>113,75</t>
  </si>
  <si>
    <t>-77,34</t>
  </si>
  <si>
    <t>3081,95</t>
  </si>
  <si>
    <t>-662,80</t>
  </si>
  <si>
    <t>32,35</t>
  </si>
  <si>
    <t>1,8</t>
  </si>
  <si>
    <t>-63,19</t>
  </si>
  <si>
    <t>116,56</t>
  </si>
  <si>
    <t>50,66</t>
  </si>
  <si>
    <t>-63,70</t>
  </si>
  <si>
    <t>2722,85</t>
  </si>
  <si>
    <t>-112,62</t>
  </si>
  <si>
    <t>851,52</t>
  </si>
  <si>
    <t>307,64</t>
  </si>
  <si>
    <t>346,42</t>
  </si>
  <si>
    <t>67,96</t>
  </si>
  <si>
    <t>1275,91</t>
  </si>
  <si>
    <t>2245,78</t>
  </si>
  <si>
    <t>-432,46</t>
  </si>
  <si>
    <t>496,89</t>
  </si>
  <si>
    <t>98,66</t>
  </si>
  <si>
    <t>-19,52</t>
  </si>
  <si>
    <t>224,86</t>
  </si>
  <si>
    <t>1554,21</t>
  </si>
  <si>
    <t>41,32</t>
  </si>
  <si>
    <t>114,45</t>
  </si>
  <si>
    <t>8,66</t>
  </si>
  <si>
    <t>491,85</t>
  </si>
  <si>
    <t>4,54</t>
  </si>
  <si>
    <t>180,36</t>
  </si>
  <si>
    <t>-111,80</t>
  </si>
  <si>
    <t>184,46</t>
  </si>
  <si>
    <t>-106,33</t>
  </si>
  <si>
    <t>278,66</t>
  </si>
  <si>
    <t>27,48</t>
  </si>
  <si>
    <t>-77,36</t>
  </si>
  <si>
    <t>1004,89</t>
  </si>
  <si>
    <t>-189,02</t>
  </si>
  <si>
    <t>627,69</t>
  </si>
  <si>
    <t>-12,02</t>
  </si>
  <si>
    <t>329,06</t>
  </si>
  <si>
    <t>-175,15</t>
  </si>
  <si>
    <t>62,89</t>
  </si>
  <si>
    <t>-23,20</t>
  </si>
  <si>
    <t>1876,09</t>
  </si>
  <si>
    <t>809,74</t>
  </si>
  <si>
    <t>20,19</t>
  </si>
  <si>
    <t>47,12</t>
  </si>
  <si>
    <t>64,03</t>
  </si>
  <si>
    <t>11,42</t>
  </si>
  <si>
    <t>145,26</t>
  </si>
  <si>
    <t>7,35</t>
  </si>
  <si>
    <t>-35,75</t>
  </si>
  <si>
    <t>5,96</t>
  </si>
  <si>
    <t>624,12</t>
  </si>
  <si>
    <t>53,32</t>
  </si>
  <si>
    <t>-20,68</t>
  </si>
  <si>
    <t>710,33</t>
  </si>
  <si>
    <t>62,53</t>
  </si>
  <si>
    <t>163,62</t>
  </si>
  <si>
    <t>11,48</t>
  </si>
  <si>
    <t>16,34</t>
  </si>
  <si>
    <t>-9,50</t>
  </si>
  <si>
    <t>-34,25</t>
  </si>
  <si>
    <t>5207,5</t>
  </si>
  <si>
    <t>216,6</t>
  </si>
  <si>
    <t>166,44</t>
  </si>
  <si>
    <t>64,2</t>
  </si>
  <si>
    <t>65,21</t>
  </si>
  <si>
    <t>-41,60</t>
  </si>
  <si>
    <t>382,65</t>
  </si>
  <si>
    <t>47,61</t>
  </si>
  <si>
    <t>139,95</t>
  </si>
  <si>
    <t>-128,59</t>
  </si>
  <si>
    <t>506,84</t>
  </si>
  <si>
    <t>-38,32</t>
  </si>
  <si>
    <t>44,84</t>
  </si>
  <si>
    <t>2779,2</t>
  </si>
  <si>
    <t>889,57</t>
  </si>
  <si>
    <t>747,74</t>
  </si>
  <si>
    <t>15,61</t>
  </si>
  <si>
    <t>-5,19</t>
  </si>
  <si>
    <t>1504,01</t>
  </si>
  <si>
    <t>211,04</t>
  </si>
  <si>
    <t>1394,36</t>
  </si>
  <si>
    <t>271,45</t>
  </si>
  <si>
    <t>-26,62</t>
  </si>
  <si>
    <t>988,42</t>
  </si>
  <si>
    <t>29,17</t>
  </si>
  <si>
    <t>253,94</t>
  </si>
  <si>
    <t>47,11</t>
  </si>
  <si>
    <t>-95,42</t>
  </si>
  <si>
    <t>7,09</t>
  </si>
  <si>
    <t>383,33</t>
  </si>
  <si>
    <t>17,07</t>
  </si>
  <si>
    <t>27,62</t>
  </si>
  <si>
    <t>8,13</t>
  </si>
  <si>
    <t>138,67</t>
  </si>
  <si>
    <t>-9,72</t>
  </si>
  <si>
    <t>617,51</t>
  </si>
  <si>
    <t>98,10</t>
  </si>
  <si>
    <t>14,74</t>
  </si>
  <si>
    <t>-2,72</t>
  </si>
  <si>
    <t>117,13</t>
  </si>
  <si>
    <t>-70,47</t>
  </si>
  <si>
    <t>1610,29</t>
  </si>
  <si>
    <t>221,38</t>
  </si>
  <si>
    <t>71,86</t>
  </si>
  <si>
    <t>-35,52</t>
  </si>
  <si>
    <t>2968,66</t>
  </si>
  <si>
    <t>63,94</t>
  </si>
  <si>
    <t>1077,49</t>
  </si>
  <si>
    <t>237,15</t>
  </si>
  <si>
    <t>123,02</t>
  </si>
  <si>
    <t>179,22</t>
  </si>
  <si>
    <t>-139,90</t>
  </si>
  <si>
    <t>325,58</t>
  </si>
  <si>
    <t>18,84</t>
  </si>
  <si>
    <t>152,28</t>
  </si>
  <si>
    <t>117,68</t>
  </si>
  <si>
    <t>12,47</t>
  </si>
  <si>
    <t>458,8</t>
  </si>
  <si>
    <t>305,87</t>
  </si>
  <si>
    <t>278,83</t>
  </si>
  <si>
    <t>35,16</t>
  </si>
  <si>
    <t>1605,22</t>
  </si>
  <si>
    <t>230,03</t>
  </si>
  <si>
    <t>838,4</t>
  </si>
  <si>
    <t>-132,91</t>
  </si>
  <si>
    <t>452,39</t>
  </si>
  <si>
    <t>17,52</t>
  </si>
  <si>
    <t>-22,83</t>
  </si>
  <si>
    <t>991,36</t>
  </si>
  <si>
    <t>-103,11</t>
  </si>
  <si>
    <t>575,11</t>
  </si>
  <si>
    <t>71,75</t>
  </si>
  <si>
    <t>314,21</t>
  </si>
  <si>
    <t>5,88</t>
  </si>
  <si>
    <t>49,77</t>
  </si>
  <si>
    <t>461,89</t>
  </si>
  <si>
    <t>-309,82</t>
  </si>
  <si>
    <t>350,71</t>
  </si>
  <si>
    <t>-15,30</t>
  </si>
  <si>
    <t>1785,02</t>
  </si>
  <si>
    <t>52,66</t>
  </si>
  <si>
    <t>1822,13</t>
  </si>
  <si>
    <t>155,17</t>
  </si>
  <si>
    <t>197,45</t>
  </si>
  <si>
    <t>65,44</t>
  </si>
  <si>
    <t>4326,27</t>
  </si>
  <si>
    <t>1728,20</t>
  </si>
  <si>
    <t>236,46</t>
  </si>
  <si>
    <t>-134,31</t>
  </si>
  <si>
    <t>985,01</t>
  </si>
  <si>
    <t>186,05</t>
  </si>
  <si>
    <t>10,12</t>
  </si>
  <si>
    <t>2,98</t>
  </si>
  <si>
    <t>-4,07</t>
  </si>
  <si>
    <t>1,58</t>
  </si>
  <si>
    <t>75,23</t>
  </si>
  <si>
    <t>-51,50</t>
  </si>
  <si>
    <t>201,74</t>
  </si>
  <si>
    <t>-2,63</t>
  </si>
  <si>
    <t>82,98</t>
  </si>
  <si>
    <t>-137,87</t>
  </si>
  <si>
    <t>201,83</t>
  </si>
  <si>
    <t>746,93</t>
  </si>
  <si>
    <t>67,03</t>
  </si>
  <si>
    <t>47,10</t>
  </si>
  <si>
    <t>64,1</t>
  </si>
  <si>
    <t>-48,28</t>
  </si>
  <si>
    <t>12570,74</t>
  </si>
  <si>
    <t>-4560,43</t>
  </si>
  <si>
    <t>1638,67</t>
  </si>
  <si>
    <t>-527,83</t>
  </si>
  <si>
    <t>25,07</t>
  </si>
  <si>
    <t>-27,67</t>
  </si>
  <si>
    <t>313,4</t>
  </si>
  <si>
    <t>-5,05</t>
  </si>
  <si>
    <t>4394,78</t>
  </si>
  <si>
    <t>-335,77</t>
  </si>
  <si>
    <t>3327,84</t>
  </si>
  <si>
    <t>-3033,57</t>
  </si>
  <si>
    <t>34,09</t>
  </si>
  <si>
    <t>-19,90</t>
  </si>
  <si>
    <t>1435,83</t>
  </si>
  <si>
    <t>878,75</t>
  </si>
  <si>
    <t>70,46</t>
  </si>
  <si>
    <t>348,92</t>
  </si>
  <si>
    <t>28,47</t>
  </si>
  <si>
    <t>1609,29</t>
  </si>
  <si>
    <t>359,65</t>
  </si>
  <si>
    <t>-11,15</t>
  </si>
  <si>
    <t>2229,48</t>
  </si>
  <si>
    <t>114,53</t>
  </si>
  <si>
    <t>854,14</t>
  </si>
  <si>
    <t>94,00</t>
  </si>
  <si>
    <t>9312,52</t>
  </si>
  <si>
    <t>218,08</t>
  </si>
  <si>
    <t>3039,37</t>
  </si>
  <si>
    <t>-64,94</t>
  </si>
  <si>
    <t>220,47</t>
  </si>
  <si>
    <t>-135,16</t>
  </si>
  <si>
    <t>225,45</t>
  </si>
  <si>
    <t>-193,39</t>
  </si>
  <si>
    <t>109,29</t>
  </si>
  <si>
    <t>-77,08</t>
  </si>
  <si>
    <t>236,19</t>
  </si>
  <si>
    <t>-76,92</t>
  </si>
  <si>
    <t>49,08</t>
  </si>
  <si>
    <t>3,71</t>
  </si>
  <si>
    <t>-0,31</t>
  </si>
  <si>
    <t>43,23</t>
  </si>
  <si>
    <t>-29,53</t>
  </si>
  <si>
    <t>2257,88</t>
  </si>
  <si>
    <t>474,98</t>
  </si>
  <si>
    <t>159,5</t>
  </si>
  <si>
    <t>-57,98</t>
  </si>
  <si>
    <t>1811,55</t>
  </si>
  <si>
    <t>81,32</t>
  </si>
  <si>
    <t>512,69</t>
  </si>
  <si>
    <t>881,65</t>
  </si>
  <si>
    <t>41,27</t>
  </si>
  <si>
    <t>3301,33</t>
  </si>
  <si>
    <t>-307,46</t>
  </si>
  <si>
    <t>203,49</t>
  </si>
  <si>
    <t>90,35</t>
  </si>
  <si>
    <t>126,95</t>
  </si>
  <si>
    <t>45,87</t>
  </si>
  <si>
    <t>53,46</t>
  </si>
  <si>
    <t>-17,58</t>
  </si>
  <si>
    <t>5,9</t>
  </si>
  <si>
    <t>172,33</t>
  </si>
  <si>
    <t>-52,21</t>
  </si>
  <si>
    <t>1406,05</t>
  </si>
  <si>
    <t>852,75</t>
  </si>
  <si>
    <t>358,73</t>
  </si>
  <si>
    <t>412,37</t>
  </si>
  <si>
    <t>2,71</t>
  </si>
  <si>
    <t>-90,12</t>
  </si>
  <si>
    <t>194,65</t>
  </si>
  <si>
    <t>-3,78</t>
  </si>
  <si>
    <t>281,17</t>
  </si>
  <si>
    <t>-78,37</t>
  </si>
  <si>
    <t>341,10</t>
  </si>
  <si>
    <t>-360,31</t>
  </si>
  <si>
    <t>-180,20</t>
  </si>
  <si>
    <t>1311,25</t>
  </si>
  <si>
    <t>407,44</t>
  </si>
  <si>
    <t>544,41</t>
  </si>
  <si>
    <t>-338,27</t>
  </si>
  <si>
    <t>844,09</t>
  </si>
  <si>
    <t>52,56</t>
  </si>
  <si>
    <t>822,40</t>
  </si>
  <si>
    <t>110,32</t>
  </si>
  <si>
    <t>-32,65</t>
  </si>
  <si>
    <t>-70,97</t>
  </si>
  <si>
    <t>97,57</t>
  </si>
  <si>
    <t>19,94</t>
  </si>
  <si>
    <t>-27,31</t>
  </si>
  <si>
    <t>14,87</t>
  </si>
  <si>
    <t>71,47</t>
  </si>
  <si>
    <t>-62,73</t>
  </si>
  <si>
    <t>-286,36</t>
  </si>
  <si>
    <t>16,35</t>
  </si>
  <si>
    <t>-5,62</t>
  </si>
  <si>
    <t>221,13</t>
  </si>
  <si>
    <t>4,55</t>
  </si>
  <si>
    <t>59,70</t>
  </si>
  <si>
    <t>16028,26</t>
  </si>
  <si>
    <t>417,4</t>
  </si>
  <si>
    <t>-1008,73</t>
  </si>
  <si>
    <t>96,01</t>
  </si>
  <si>
    <t>-43,24</t>
  </si>
  <si>
    <t>162,67</t>
  </si>
  <si>
    <t>128,13</t>
  </si>
  <si>
    <t>32,53</t>
  </si>
  <si>
    <t>246,3</t>
  </si>
  <si>
    <t>-67,49</t>
  </si>
  <si>
    <t>152,44</t>
  </si>
  <si>
    <t>-16,64</t>
  </si>
  <si>
    <t>1222,59</t>
  </si>
  <si>
    <t>501,99</t>
  </si>
  <si>
    <t>13070,2</t>
  </si>
  <si>
    <t>-6923,60</t>
  </si>
  <si>
    <t>-278,87</t>
  </si>
  <si>
    <t>696,95</t>
  </si>
  <si>
    <t>2675,08</t>
  </si>
  <si>
    <t>489,58</t>
  </si>
  <si>
    <t>6552,9</t>
  </si>
  <si>
    <t>296,18</t>
  </si>
  <si>
    <t>-461,45</t>
  </si>
  <si>
    <t>54,12</t>
  </si>
  <si>
    <t>111,83</t>
  </si>
  <si>
    <t>-92,16</t>
  </si>
  <si>
    <t>129,53</t>
  </si>
  <si>
    <t>33,01</t>
  </si>
  <si>
    <t>77,01</t>
  </si>
  <si>
    <t>-19,04</t>
  </si>
  <si>
    <t>6688,66</t>
  </si>
  <si>
    <t>2648,08</t>
  </si>
  <si>
    <t>-7,40</t>
  </si>
  <si>
    <t>14588,28</t>
  </si>
  <si>
    <t>328,14</t>
  </si>
  <si>
    <t>861,78</t>
  </si>
  <si>
    <t>91,05</t>
  </si>
  <si>
    <t>247,45</t>
  </si>
  <si>
    <t>-133,18</t>
  </si>
  <si>
    <t>65,85</t>
  </si>
  <si>
    <t>3,90</t>
  </si>
  <si>
    <t>14,76</t>
  </si>
  <si>
    <t>117,97</t>
  </si>
  <si>
    <t>44,59</t>
  </si>
  <si>
    <t>70,25</t>
  </si>
  <si>
    <t>-133,06</t>
  </si>
  <si>
    <t>26,23</t>
  </si>
  <si>
    <t>-13,72</t>
  </si>
  <si>
    <t>5051,89</t>
  </si>
  <si>
    <t>1708,84</t>
  </si>
  <si>
    <t>1965,21</t>
  </si>
  <si>
    <t>78,69</t>
  </si>
  <si>
    <t>830,75</t>
  </si>
  <si>
    <t>233,43</t>
  </si>
  <si>
    <t>-71,90</t>
  </si>
  <si>
    <t>11532,99</t>
  </si>
  <si>
    <t>2753,39</t>
  </si>
  <si>
    <t>146,1</t>
  </si>
  <si>
    <t>256,77</t>
  </si>
  <si>
    <t>60,65</t>
  </si>
  <si>
    <t>173,89</t>
  </si>
  <si>
    <t>12,23</t>
  </si>
  <si>
    <t>-38,90</t>
  </si>
  <si>
    <t>105,99</t>
  </si>
  <si>
    <t>5785,59</t>
  </si>
  <si>
    <t>-423,77</t>
  </si>
  <si>
    <t>4620,05</t>
  </si>
  <si>
    <t>-229,68</t>
  </si>
  <si>
    <t>35,02</t>
  </si>
  <si>
    <t>6831,72</t>
  </si>
  <si>
    <t>3081,02</t>
  </si>
  <si>
    <t>1059,72</t>
  </si>
  <si>
    <t>112,22</t>
  </si>
  <si>
    <t>1131,93</t>
  </si>
  <si>
    <t>469,69</t>
  </si>
  <si>
    <t>-81,08</t>
  </si>
  <si>
    <t>727,36</t>
  </si>
  <si>
    <t>29,23</t>
  </si>
  <si>
    <t>3259,25</t>
  </si>
  <si>
    <t>580,33</t>
  </si>
  <si>
    <t>7725,66</t>
  </si>
  <si>
    <t>-737,41</t>
  </si>
  <si>
    <t>237,28</t>
  </si>
  <si>
    <t>-2088,68</t>
  </si>
  <si>
    <t>473,7</t>
  </si>
  <si>
    <t>72,51</t>
  </si>
  <si>
    <t>-76,86</t>
  </si>
  <si>
    <t>1003,31</t>
  </si>
  <si>
    <t>51,90</t>
  </si>
  <si>
    <t>6048,18</t>
  </si>
  <si>
    <t>349,45</t>
  </si>
  <si>
    <t>1418,36</t>
  </si>
  <si>
    <t>470,83</t>
  </si>
  <si>
    <t>10051,52</t>
  </si>
  <si>
    <t>4938,78</t>
  </si>
  <si>
    <t>138,52</t>
  </si>
  <si>
    <t>-895,24</t>
  </si>
  <si>
    <t>9194,8</t>
  </si>
  <si>
    <t>-1760,57</t>
  </si>
  <si>
    <t>2285,12</t>
  </si>
  <si>
    <t>-455,80</t>
  </si>
  <si>
    <t>2932,99</t>
  </si>
  <si>
    <t>-1448,83</t>
  </si>
  <si>
    <t>265,35</t>
  </si>
  <si>
    <t>-128,69</t>
  </si>
  <si>
    <t>11,59</t>
  </si>
  <si>
    <t>2052,82</t>
  </si>
  <si>
    <t>70,71</t>
  </si>
  <si>
    <t>-870,61</t>
  </si>
  <si>
    <t>37,58</t>
  </si>
  <si>
    <t>1735,59</t>
  </si>
  <si>
    <t>-506,43</t>
  </si>
  <si>
    <t>1993,94</t>
  </si>
  <si>
    <t>931,70</t>
  </si>
  <si>
    <t>24,73</t>
  </si>
  <si>
    <t>-10,77</t>
  </si>
  <si>
    <t>189,19</t>
  </si>
  <si>
    <t>16,06</t>
  </si>
  <si>
    <t>-56,71</t>
  </si>
  <si>
    <t>235,09</t>
  </si>
  <si>
    <t>-1987,49</t>
  </si>
  <si>
    <t>6163,52</t>
  </si>
  <si>
    <t>225,02</t>
  </si>
  <si>
    <t>755,95</t>
  </si>
  <si>
    <t>28,66</t>
  </si>
  <si>
    <t>608,29</t>
  </si>
  <si>
    <t>-39,27</t>
  </si>
  <si>
    <t>187,46</t>
  </si>
  <si>
    <t>49,85</t>
  </si>
  <si>
    <t>396,04</t>
  </si>
  <si>
    <t>30,93</t>
  </si>
  <si>
    <t>230,02</t>
  </si>
  <si>
    <t>3,92</t>
  </si>
  <si>
    <t>-10,24</t>
  </si>
  <si>
    <t>10,33</t>
  </si>
  <si>
    <t>-3,86</t>
  </si>
  <si>
    <t>307,42</t>
  </si>
  <si>
    <t>104,09</t>
  </si>
  <si>
    <t>154,99</t>
  </si>
  <si>
    <t>-1085,52</t>
  </si>
  <si>
    <t>-118,48</t>
  </si>
  <si>
    <t>171,68</t>
  </si>
  <si>
    <t>-116,56</t>
  </si>
  <si>
    <t>341,1</t>
  </si>
  <si>
    <t>-4,75</t>
  </si>
  <si>
    <t>2463,6</t>
  </si>
  <si>
    <t>1040,65</t>
  </si>
  <si>
    <t>72,63</t>
  </si>
  <si>
    <t>22,01</t>
  </si>
  <si>
    <t>-26,94</t>
  </si>
  <si>
    <t>794,58</t>
  </si>
  <si>
    <t>11,65</t>
  </si>
  <si>
    <t>28,75</t>
  </si>
  <si>
    <t>-31,43</t>
  </si>
  <si>
    <t>759,94</t>
  </si>
  <si>
    <t>60,89</t>
  </si>
  <si>
    <t>-226,45</t>
  </si>
  <si>
    <t>32,41</t>
  </si>
  <si>
    <t>75,81</t>
  </si>
  <si>
    <t>-21,13</t>
  </si>
  <si>
    <t>8,18</t>
  </si>
  <si>
    <t>46,42</t>
  </si>
  <si>
    <t>171,14</t>
  </si>
  <si>
    <t>-1172,75</t>
  </si>
  <si>
    <t>1679,58</t>
  </si>
  <si>
    <t>320,98</t>
  </si>
  <si>
    <t>-171,92</t>
  </si>
  <si>
    <t>58,95</t>
  </si>
  <si>
    <t>-315,33</t>
  </si>
  <si>
    <t>128,28</t>
  </si>
  <si>
    <t>53,58</t>
  </si>
  <si>
    <t>3610,85</t>
  </si>
  <si>
    <t>2235,37</t>
  </si>
  <si>
    <t>120,38</t>
  </si>
  <si>
    <t>-29,77</t>
  </si>
  <si>
    <t>136,24</t>
  </si>
  <si>
    <t>-81,77</t>
  </si>
  <si>
    <t>350,36</t>
  </si>
  <si>
    <t>1253,89</t>
  </si>
  <si>
    <t>-577,48</t>
  </si>
  <si>
    <t>257,2</t>
  </si>
  <si>
    <t>-2172,14</t>
  </si>
  <si>
    <t>6139,34</t>
  </si>
  <si>
    <t>1184,68</t>
  </si>
  <si>
    <t>163,36</t>
  </si>
  <si>
    <t>-65,54</t>
  </si>
  <si>
    <t>1135,64</t>
  </si>
  <si>
    <t>-627,64</t>
  </si>
  <si>
    <t>497,52</t>
  </si>
  <si>
    <t>92,46</t>
  </si>
  <si>
    <t>44,08</t>
  </si>
  <si>
    <t>-9,09</t>
  </si>
  <si>
    <t>4650,07</t>
  </si>
  <si>
    <t>-1143,15</t>
  </si>
  <si>
    <t>85,85</t>
  </si>
  <si>
    <t>-327,65</t>
  </si>
  <si>
    <t>9558,65</t>
  </si>
  <si>
    <t>2154,07</t>
  </si>
  <si>
    <t>1193,1</t>
  </si>
  <si>
    <t>-139,50</t>
  </si>
  <si>
    <t>994,27</t>
  </si>
  <si>
    <t>-127,11</t>
  </si>
  <si>
    <t>14377,78</t>
  </si>
  <si>
    <t>4161,98</t>
  </si>
  <si>
    <t>67,22</t>
  </si>
  <si>
    <t>-139,53</t>
  </si>
  <si>
    <t>140,56</t>
  </si>
  <si>
    <t>-128,38</t>
  </si>
  <si>
    <t>861,72</t>
  </si>
  <si>
    <t>76,85</t>
  </si>
  <si>
    <t>-64,08</t>
  </si>
  <si>
    <t>220,09</t>
  </si>
  <si>
    <t>-1795,74</t>
  </si>
  <si>
    <t>673,92</t>
  </si>
  <si>
    <t>224,71</t>
  </si>
  <si>
    <t>687,47</t>
  </si>
  <si>
    <t>-1533,15</t>
  </si>
  <si>
    <t>3000,88</t>
  </si>
  <si>
    <t>-719,17</t>
  </si>
  <si>
    <t>279,77</t>
  </si>
  <si>
    <t>-14,02</t>
  </si>
  <si>
    <t>540,56</t>
  </si>
  <si>
    <t>28,28</t>
  </si>
  <si>
    <t>-93,46</t>
  </si>
  <si>
    <t>241,85</t>
  </si>
  <si>
    <t>36,55</t>
  </si>
  <si>
    <t>-4,50</t>
  </si>
  <si>
    <t>13,89</t>
  </si>
  <si>
    <t>4332,3</t>
  </si>
  <si>
    <t>2066,12</t>
  </si>
  <si>
    <t>6152,8</t>
  </si>
  <si>
    <t>554,55</t>
  </si>
  <si>
    <t>6878,55</t>
  </si>
  <si>
    <t>506,71</t>
  </si>
  <si>
    <t>732,72</t>
  </si>
  <si>
    <t>-408,25</t>
  </si>
  <si>
    <t>5677,87</t>
  </si>
  <si>
    <t>-824,09</t>
  </si>
  <si>
    <t>555,2</t>
  </si>
  <si>
    <t>-267,86</t>
  </si>
  <si>
    <t>154,21</t>
  </si>
  <si>
    <t>-160,39</t>
  </si>
  <si>
    <t>6118,38</t>
  </si>
  <si>
    <t>2042,58</t>
  </si>
  <si>
    <t>2421,02</t>
  </si>
  <si>
    <t>810,98</t>
  </si>
  <si>
    <t>-1943,17</t>
  </si>
  <si>
    <t>1220,23</t>
  </si>
  <si>
    <t>172,62</t>
  </si>
  <si>
    <t>299,01</t>
  </si>
  <si>
    <t>-142,86</t>
  </si>
  <si>
    <t>697,82</t>
  </si>
  <si>
    <t>140,37</t>
  </si>
  <si>
    <t>-893,39</t>
  </si>
  <si>
    <t>5921,74</t>
  </si>
  <si>
    <t>-287,62</t>
  </si>
  <si>
    <t>381,36</t>
  </si>
  <si>
    <t>128,03</t>
  </si>
  <si>
    <t>71,2</t>
  </si>
  <si>
    <t>1,87</t>
  </si>
  <si>
    <t>68,16</t>
  </si>
  <si>
    <t>-52,44</t>
  </si>
  <si>
    <t>109,84</t>
  </si>
  <si>
    <t>8048,45</t>
  </si>
  <si>
    <t>1947,67</t>
  </si>
  <si>
    <t>105,94</t>
  </si>
  <si>
    <t>-566,00</t>
  </si>
  <si>
    <t>2026,05</t>
  </si>
  <si>
    <t>-357,65</t>
  </si>
  <si>
    <t>386,71</t>
  </si>
  <si>
    <t>-84,12</t>
  </si>
  <si>
    <t>47,45</t>
  </si>
  <si>
    <t>1,07</t>
  </si>
  <si>
    <t>134,06</t>
  </si>
  <si>
    <t>-259,99</t>
  </si>
  <si>
    <t>563,18</t>
  </si>
  <si>
    <t>67,98</t>
  </si>
  <si>
    <t>7,2</t>
  </si>
  <si>
    <t>575,33</t>
  </si>
  <si>
    <t>305,82</t>
  </si>
  <si>
    <t>-232,24</t>
  </si>
  <si>
    <t>2543,95</t>
  </si>
  <si>
    <t>-1011,32</t>
  </si>
  <si>
    <t>1616,64</t>
  </si>
  <si>
    <t>26,94</t>
  </si>
  <si>
    <t>937,04</t>
  </si>
  <si>
    <t>391,60</t>
  </si>
  <si>
    <t>82,04</t>
  </si>
  <si>
    <t>1482,81</t>
  </si>
  <si>
    <t>-678,63</t>
  </si>
  <si>
    <t>1038,4</t>
  </si>
  <si>
    <t>112,36</t>
  </si>
  <si>
    <t>925,03</t>
  </si>
  <si>
    <t>-3,68</t>
  </si>
  <si>
    <t>952,47</t>
  </si>
  <si>
    <t>270,69</t>
  </si>
  <si>
    <t>-296,37</t>
  </si>
  <si>
    <t>6693,28</t>
  </si>
  <si>
    <t>40,32</t>
  </si>
  <si>
    <t>1689,97</t>
  </si>
  <si>
    <t>-564,74</t>
  </si>
  <si>
    <t>2528,49</t>
  </si>
  <si>
    <t>580,15</t>
  </si>
  <si>
    <t>1146,11</t>
  </si>
  <si>
    <t>29,18</t>
  </si>
  <si>
    <t>330,63</t>
  </si>
  <si>
    <t>8,55</t>
  </si>
  <si>
    <t>23255,61</t>
  </si>
  <si>
    <t>-734,33</t>
  </si>
  <si>
    <t>62,45</t>
  </si>
  <si>
    <t>-141,76</t>
  </si>
  <si>
    <t>417,47</t>
  </si>
  <si>
    <t>1814,82</t>
  </si>
  <si>
    <t>-1128,66</t>
  </si>
  <si>
    <t>8185,89</t>
  </si>
  <si>
    <t>415,88</t>
  </si>
  <si>
    <t>2137,28</t>
  </si>
  <si>
    <t>11,37</t>
  </si>
  <si>
    <t>719,64</t>
  </si>
  <si>
    <t>-245,62</t>
  </si>
  <si>
    <t>3730,54</t>
  </si>
  <si>
    <t>1369,09</t>
  </si>
  <si>
    <t>16,8</t>
  </si>
  <si>
    <t>352,55</t>
  </si>
  <si>
    <t>128,99</t>
  </si>
  <si>
    <t>532,11</t>
  </si>
  <si>
    <t>59,47</t>
  </si>
  <si>
    <t>235,12</t>
  </si>
  <si>
    <t>-29,62</t>
  </si>
  <si>
    <t>107,51</t>
  </si>
  <si>
    <t>331,29</t>
  </si>
  <si>
    <t>-222,82</t>
  </si>
  <si>
    <t>727,64</t>
  </si>
  <si>
    <t>27,64</t>
  </si>
  <si>
    <t>2339,52</t>
  </si>
  <si>
    <t>886,03</t>
  </si>
  <si>
    <t>311,09</t>
  </si>
  <si>
    <t>533,25</t>
  </si>
  <si>
    <t>-88,32</t>
  </si>
  <si>
    <t>476,06</t>
  </si>
  <si>
    <t>-120,48</t>
  </si>
  <si>
    <t>382,19</t>
  </si>
  <si>
    <t>11,39</t>
  </si>
  <si>
    <t>2573,92</t>
  </si>
  <si>
    <t>117,23</t>
  </si>
  <si>
    <t>143,71</t>
  </si>
  <si>
    <t>156,15</t>
  </si>
  <si>
    <t>-37,60</t>
  </si>
  <si>
    <t>5567,79</t>
  </si>
  <si>
    <t>1726,66</t>
  </si>
  <si>
    <t>796,03</t>
  </si>
  <si>
    <t>-133,71</t>
  </si>
  <si>
    <t>1379,76</t>
  </si>
  <si>
    <t>33,96</t>
  </si>
  <si>
    <t>0,10</t>
  </si>
  <si>
    <t>2813,34</t>
  </si>
  <si>
    <t>-688,44</t>
  </si>
  <si>
    <t>176,24</t>
  </si>
  <si>
    <t>2682,8</t>
  </si>
  <si>
    <t>860,22</t>
  </si>
  <si>
    <t>163,14</t>
  </si>
  <si>
    <t>-62,20</t>
  </si>
  <si>
    <t>1138,43</t>
  </si>
  <si>
    <t>30,97</t>
  </si>
  <si>
    <t>18,59</t>
  </si>
  <si>
    <t>82,21</t>
  </si>
  <si>
    <t>15,25</t>
  </si>
  <si>
    <t>-126,45</t>
  </si>
  <si>
    <t>31,7</t>
  </si>
  <si>
    <t>-44,39</t>
  </si>
  <si>
    <t>6147,24</t>
  </si>
  <si>
    <t>632,98</t>
  </si>
  <si>
    <t>652,33</t>
  </si>
  <si>
    <t>-227,51</t>
  </si>
  <si>
    <t>13,29</t>
  </si>
  <si>
    <t>-283,23</t>
  </si>
  <si>
    <t>3339,65</t>
  </si>
  <si>
    <t>788,51</t>
  </si>
  <si>
    <t>525,4</t>
  </si>
  <si>
    <t>126,49</t>
  </si>
  <si>
    <t>66,92</t>
  </si>
  <si>
    <t>-23,29</t>
  </si>
  <si>
    <t>6195,87</t>
  </si>
  <si>
    <t>781,03</t>
  </si>
  <si>
    <t>413,83</t>
  </si>
  <si>
    <t>111,74</t>
  </si>
  <si>
    <t>23300,12</t>
  </si>
  <si>
    <t>2550,14</t>
  </si>
  <si>
    <t>-217,47</t>
  </si>
  <si>
    <t>61,77</t>
  </si>
  <si>
    <t>60,67</t>
  </si>
  <si>
    <t>241,43</t>
  </si>
  <si>
    <t>-65,80</t>
  </si>
  <si>
    <t>192,21</t>
  </si>
  <si>
    <t>-61,36</t>
  </si>
  <si>
    <t>384,01</t>
  </si>
  <si>
    <t>2502,67</t>
  </si>
  <si>
    <t>-198,80</t>
  </si>
  <si>
    <t>539,66</t>
  </si>
  <si>
    <t>147,08</t>
  </si>
  <si>
    <t>2173,26</t>
  </si>
  <si>
    <t>-465,66</t>
  </si>
  <si>
    <t>514,22</t>
  </si>
  <si>
    <t>187,37</t>
  </si>
  <si>
    <t>1184,11</t>
  </si>
  <si>
    <t>-145,07</t>
  </si>
  <si>
    <t>88,59</t>
  </si>
  <si>
    <t>-26,29</t>
  </si>
  <si>
    <t>697,29</t>
  </si>
  <si>
    <t>623,29</t>
  </si>
  <si>
    <t>57,44</t>
  </si>
  <si>
    <t>258,62</t>
  </si>
  <si>
    <t>1759,65</t>
  </si>
  <si>
    <t>-2213,75</t>
  </si>
  <si>
    <t>36,43</t>
  </si>
  <si>
    <t>-22,04</t>
  </si>
  <si>
    <t>7,15</t>
  </si>
  <si>
    <t>16,16</t>
  </si>
  <si>
    <t>7,74</t>
  </si>
  <si>
    <t>636,5</t>
  </si>
  <si>
    <t>12,99</t>
  </si>
  <si>
    <t>-71,98</t>
  </si>
  <si>
    <t>9,44</t>
  </si>
  <si>
    <t>140,91</t>
  </si>
  <si>
    <t>10,65</t>
  </si>
  <si>
    <t>-0,64</t>
  </si>
  <si>
    <t>48,05</t>
  </si>
  <si>
    <t>-11,34</t>
  </si>
  <si>
    <t>1114,42</t>
  </si>
  <si>
    <t>425,07</t>
  </si>
  <si>
    <t>1104,28</t>
  </si>
  <si>
    <t>359,75</t>
  </si>
  <si>
    <t>65,52</t>
  </si>
  <si>
    <t>-22,57</t>
  </si>
  <si>
    <t>767,34</t>
  </si>
  <si>
    <t>-154,65</t>
  </si>
  <si>
    <t>6768,16</t>
  </si>
  <si>
    <t>907,49</t>
  </si>
  <si>
    <t>137,38</t>
  </si>
  <si>
    <t>-11,39</t>
  </si>
  <si>
    <t>-16,30</t>
  </si>
  <si>
    <t>35,58</t>
  </si>
  <si>
    <t>-19,95</t>
  </si>
  <si>
    <t>-303,56</t>
  </si>
  <si>
    <t>22,6</t>
  </si>
  <si>
    <t>-4,63</t>
  </si>
  <si>
    <t>3923,27</t>
  </si>
  <si>
    <t>159,31</t>
  </si>
  <si>
    <t>-85,86</t>
  </si>
  <si>
    <t>17034,92</t>
  </si>
  <si>
    <t>5916,34</t>
  </si>
  <si>
    <t>2893,31</t>
  </si>
  <si>
    <t>96,45</t>
  </si>
  <si>
    <t>937,64</t>
  </si>
  <si>
    <t>978,35</t>
  </si>
  <si>
    <t>123,06</t>
  </si>
  <si>
    <t>3,50</t>
  </si>
  <si>
    <t>382,39</t>
  </si>
  <si>
    <t>524,25</t>
  </si>
  <si>
    <t>66,09</t>
  </si>
  <si>
    <t>13,71</t>
  </si>
  <si>
    <t>83,07</t>
  </si>
  <si>
    <t>1597,37</t>
  </si>
  <si>
    <t>-533,69</t>
  </si>
  <si>
    <t>-4,31</t>
  </si>
  <si>
    <t>236,99</t>
  </si>
  <si>
    <t>-95,79</t>
  </si>
  <si>
    <t>305,96</t>
  </si>
  <si>
    <t>2213,92</t>
  </si>
  <si>
    <t>768,34</t>
  </si>
  <si>
    <t>3457,56</t>
  </si>
  <si>
    <t>-365,44</t>
  </si>
  <si>
    <t>423,04</t>
  </si>
  <si>
    <t>210,55</t>
  </si>
  <si>
    <t>-270,70</t>
  </si>
  <si>
    <t>-119,35</t>
  </si>
  <si>
    <t>5149,06</t>
  </si>
  <si>
    <t>605,44</t>
  </si>
  <si>
    <t>1546,8</t>
  </si>
  <si>
    <t>37,76</t>
  </si>
  <si>
    <t>25,51</t>
  </si>
  <si>
    <t>12,9</t>
  </si>
  <si>
    <t>55,82</t>
  </si>
  <si>
    <t>452,28</t>
  </si>
  <si>
    <t>-21,00</t>
  </si>
  <si>
    <t>88,36</t>
  </si>
  <si>
    <t>316,99</t>
  </si>
  <si>
    <t>-276,54</t>
  </si>
  <si>
    <t>127,16</t>
  </si>
  <si>
    <t>-74,03</t>
  </si>
  <si>
    <t>356,72</t>
  </si>
  <si>
    <t>12,61</t>
  </si>
  <si>
    <t>3872,87</t>
  </si>
  <si>
    <t>565,34</t>
  </si>
  <si>
    <t>374,63</t>
  </si>
  <si>
    <t>181,5</t>
  </si>
  <si>
    <t>-6,24</t>
  </si>
  <si>
    <t>243,05</t>
  </si>
  <si>
    <t>-70,85</t>
  </si>
  <si>
    <t>603,69</t>
  </si>
  <si>
    <t>131,39</t>
  </si>
  <si>
    <t>22,78</t>
  </si>
  <si>
    <t>3,96</t>
  </si>
  <si>
    <t>925,3</t>
  </si>
  <si>
    <t>257,31</t>
  </si>
  <si>
    <t>3939,89</t>
  </si>
  <si>
    <t>291,73</t>
  </si>
  <si>
    <t>598,24</t>
  </si>
  <si>
    <t>48,8</t>
  </si>
  <si>
    <t>277,88</t>
  </si>
  <si>
    <t>-64,41</t>
  </si>
  <si>
    <t>210,46</t>
  </si>
  <si>
    <t>50,04</t>
  </si>
  <si>
    <t>43,77</t>
  </si>
  <si>
    <t>125,7</t>
  </si>
  <si>
    <t>-62,77</t>
  </si>
  <si>
    <t>7341,96</t>
  </si>
  <si>
    <t>764,95</t>
  </si>
  <si>
    <t>6123,48</t>
  </si>
  <si>
    <t>1232,79</t>
  </si>
  <si>
    <t>750,03</t>
  </si>
  <si>
    <t>-1072,97</t>
  </si>
  <si>
    <t>285,06</t>
  </si>
  <si>
    <t>-211,54</t>
  </si>
  <si>
    <t>205,3</t>
  </si>
  <si>
    <t>-89,56</t>
  </si>
  <si>
    <t>127,56</t>
  </si>
  <si>
    <t>-60,72</t>
  </si>
  <si>
    <t>1511,7</t>
  </si>
  <si>
    <t>221,63</t>
  </si>
  <si>
    <t>51,21</t>
  </si>
  <si>
    <t>24,36</t>
  </si>
  <si>
    <t>239,25</t>
  </si>
  <si>
    <t>76,89</t>
  </si>
  <si>
    <t>31,64</t>
  </si>
  <si>
    <t>351,25</t>
  </si>
  <si>
    <t>80,73</t>
  </si>
  <si>
    <t>136,79</t>
  </si>
  <si>
    <t>42,71</t>
  </si>
  <si>
    <t>410,03</t>
  </si>
  <si>
    <t>-138,39</t>
  </si>
  <si>
    <t>8,54</t>
  </si>
  <si>
    <t>303,40</t>
  </si>
  <si>
    <t>86,53</t>
  </si>
  <si>
    <t>35,62</t>
  </si>
  <si>
    <t>19,36</t>
  </si>
  <si>
    <t>-1,02</t>
  </si>
  <si>
    <t>1132,32</t>
  </si>
  <si>
    <t>77,45</t>
  </si>
  <si>
    <t>157,85</t>
  </si>
  <si>
    <t>22,54</t>
  </si>
  <si>
    <t>593,64</t>
  </si>
  <si>
    <t>65,25</t>
  </si>
  <si>
    <t>317,20</t>
  </si>
  <si>
    <t>180,48</t>
  </si>
  <si>
    <t>82,38</t>
  </si>
  <si>
    <t>-84,14</t>
  </si>
  <si>
    <t>379,8</t>
  </si>
  <si>
    <t>-183,09</t>
  </si>
  <si>
    <t>1422,31</t>
  </si>
  <si>
    <t>498,15</t>
  </si>
  <si>
    <t>193,16</t>
  </si>
  <si>
    <t>-71,73</t>
  </si>
  <si>
    <t>159,89</t>
  </si>
  <si>
    <t>-185,17</t>
  </si>
  <si>
    <t>-136,09</t>
  </si>
  <si>
    <t>890,9</t>
  </si>
  <si>
    <t>404,29</t>
  </si>
  <si>
    <t>28,99</t>
  </si>
  <si>
    <t>-12,08</t>
  </si>
  <si>
    <t>8,59</t>
  </si>
  <si>
    <t>614,91</t>
  </si>
  <si>
    <t>-7,02</t>
  </si>
  <si>
    <t>17,08</t>
  </si>
  <si>
    <t>-679,04</t>
  </si>
  <si>
    <t>4998,03</t>
  </si>
  <si>
    <t>1092,94</t>
  </si>
  <si>
    <t>3928,25</t>
  </si>
  <si>
    <t>1343,25</t>
  </si>
  <si>
    <t>350,48</t>
  </si>
  <si>
    <t>-231,05</t>
  </si>
  <si>
    <t>508,73</t>
  </si>
  <si>
    <t>-229,67</t>
  </si>
  <si>
    <t>159,43</t>
  </si>
  <si>
    <t>-120,59</t>
  </si>
  <si>
    <t>78,79</t>
  </si>
  <si>
    <t>-21,29</t>
  </si>
  <si>
    <t>141,77</t>
  </si>
  <si>
    <t>-24,48</t>
  </si>
  <si>
    <t>416,99</t>
  </si>
  <si>
    <t>107,7</t>
  </si>
  <si>
    <t>162,57</t>
  </si>
  <si>
    <t>75,80</t>
  </si>
  <si>
    <t>1379,1</t>
  </si>
  <si>
    <t>573,80</t>
  </si>
  <si>
    <t>-0,65</t>
  </si>
  <si>
    <t>141,9</t>
  </si>
  <si>
    <t>1,46</t>
  </si>
  <si>
    <t>278,76</t>
  </si>
  <si>
    <t>15,51</t>
  </si>
  <si>
    <t>-210,09</t>
  </si>
  <si>
    <t>334,53</t>
  </si>
  <si>
    <t>161,72</t>
  </si>
  <si>
    <t>-121,18</t>
  </si>
  <si>
    <t>174,81</t>
  </si>
  <si>
    <t>74,82</t>
  </si>
  <si>
    <t>296,82</t>
  </si>
  <si>
    <t>-120,37</t>
  </si>
  <si>
    <t>569,32</t>
  </si>
  <si>
    <t>84,38</t>
  </si>
  <si>
    <t>3451,85</t>
  </si>
  <si>
    <t>1264,75</t>
  </si>
  <si>
    <t>89,51</t>
  </si>
  <si>
    <t>-61,99</t>
  </si>
  <si>
    <t>117,77</t>
  </si>
  <si>
    <t>55,44</t>
  </si>
  <si>
    <t>-21,91</t>
  </si>
  <si>
    <t>179,98</t>
  </si>
  <si>
    <t>38,70</t>
  </si>
  <si>
    <t>174,62</t>
  </si>
  <si>
    <t>-119,77</t>
  </si>
  <si>
    <t>39,01</t>
  </si>
  <si>
    <t>-38,44</t>
  </si>
  <si>
    <t>4,32</t>
  </si>
  <si>
    <t>51,56</t>
  </si>
  <si>
    <t>-1,06</t>
  </si>
  <si>
    <t>4768,59</t>
  </si>
  <si>
    <t>-593,80</t>
  </si>
  <si>
    <t>32,5</t>
  </si>
  <si>
    <t>-16,67</t>
  </si>
  <si>
    <t>5,61</t>
  </si>
  <si>
    <t>334,71</t>
  </si>
  <si>
    <t>3683,73</t>
  </si>
  <si>
    <t>708,76</t>
  </si>
  <si>
    <t>75,27</t>
  </si>
  <si>
    <t>1184,53</t>
  </si>
  <si>
    <t>-26,49</t>
  </si>
  <si>
    <t>491,78</t>
  </si>
  <si>
    <t>44,04</t>
  </si>
  <si>
    <t>-13,13</t>
  </si>
  <si>
    <t>29,03</t>
  </si>
  <si>
    <t>335,64</t>
  </si>
  <si>
    <t>80,13</t>
  </si>
  <si>
    <t>6131,54</t>
  </si>
  <si>
    <t>1844,96</t>
  </si>
  <si>
    <t>677,43</t>
  </si>
  <si>
    <t>-37,99</t>
  </si>
  <si>
    <t>707,3</t>
  </si>
  <si>
    <t>-127,94</t>
  </si>
  <si>
    <t>162,11</t>
  </si>
  <si>
    <t>3,91</t>
  </si>
  <si>
    <t>126,69</t>
  </si>
  <si>
    <t>-35,56</t>
  </si>
  <si>
    <t>617,34</t>
  </si>
  <si>
    <t>-3,44</t>
  </si>
  <si>
    <t>38,5</t>
  </si>
  <si>
    <t>-52,14</t>
  </si>
  <si>
    <t>4286,55</t>
  </si>
  <si>
    <t>1416,70</t>
  </si>
  <si>
    <t>378,6</t>
  </si>
  <si>
    <t>12,72</t>
  </si>
  <si>
    <t>137,77</t>
  </si>
  <si>
    <t>1,85</t>
  </si>
  <si>
    <t>1378,72</t>
  </si>
  <si>
    <t>-640,60</t>
  </si>
  <si>
    <t>6483,42</t>
  </si>
  <si>
    <t>1590,95</t>
  </si>
  <si>
    <t>520,49</t>
  </si>
  <si>
    <t>-51,01</t>
  </si>
  <si>
    <t>288,91</t>
  </si>
  <si>
    <t>-14,06</t>
  </si>
  <si>
    <t>225,47</t>
  </si>
  <si>
    <t>209,53</t>
  </si>
  <si>
    <t>-81,06</t>
  </si>
  <si>
    <t>18316,3</t>
  </si>
  <si>
    <t>596,98</t>
  </si>
  <si>
    <t>4569,06</t>
  </si>
  <si>
    <t>128,02</t>
  </si>
  <si>
    <t>-7,90</t>
  </si>
  <si>
    <t>-4,90</t>
  </si>
  <si>
    <t>676,44</t>
  </si>
  <si>
    <t>34,54</t>
  </si>
  <si>
    <t>48,76</t>
  </si>
  <si>
    <t>43,54</t>
  </si>
  <si>
    <t>-17,48</t>
  </si>
  <si>
    <t>558,04</t>
  </si>
  <si>
    <t>662,16</t>
  </si>
  <si>
    <t>185,21</t>
  </si>
  <si>
    <t>526,82</t>
  </si>
  <si>
    <t>32,34</t>
  </si>
  <si>
    <t>1486,72</t>
  </si>
  <si>
    <t>294,81</t>
  </si>
  <si>
    <t>-2,58</t>
  </si>
  <si>
    <t>875,52</t>
  </si>
  <si>
    <t>37,93</t>
  </si>
  <si>
    <t>506,73</t>
  </si>
  <si>
    <t>25,58</t>
  </si>
  <si>
    <t>196,98</t>
  </si>
  <si>
    <t>-5,76</t>
  </si>
  <si>
    <t>164,97</t>
  </si>
  <si>
    <t>892,38</t>
  </si>
  <si>
    <t>366,48</t>
  </si>
  <si>
    <t>29,41</t>
  </si>
  <si>
    <t>-2,06</t>
  </si>
  <si>
    <t>133,23</t>
  </si>
  <si>
    <t>-59,91</t>
  </si>
  <si>
    <t>1476,39</t>
  </si>
  <si>
    <t>43,31</t>
  </si>
  <si>
    <t>-303,62</t>
  </si>
  <si>
    <t>15,9</t>
  </si>
  <si>
    <t>-264,28</t>
  </si>
  <si>
    <t>715,4</t>
  </si>
  <si>
    <t>-99,34</t>
  </si>
  <si>
    <t>1461,1</t>
  </si>
  <si>
    <t>674,46</t>
  </si>
  <si>
    <t>-21,66</t>
  </si>
  <si>
    <t>395,84</t>
  </si>
  <si>
    <t>8,42</t>
  </si>
  <si>
    <t>47,42</t>
  </si>
  <si>
    <t>355,69</t>
  </si>
  <si>
    <t>-149,46</t>
  </si>
  <si>
    <t>181,13</t>
  </si>
  <si>
    <t>647,78</t>
  </si>
  <si>
    <t>-144,87</t>
  </si>
  <si>
    <t>242,63</t>
  </si>
  <si>
    <t>12,44</t>
  </si>
  <si>
    <t>-36,11</t>
  </si>
  <si>
    <t>9,75</t>
  </si>
  <si>
    <t>-6,72</t>
  </si>
  <si>
    <t>1597,02</t>
  </si>
  <si>
    <t>749,03</t>
  </si>
  <si>
    <t>8788,81</t>
  </si>
  <si>
    <t>2138,63</t>
  </si>
  <si>
    <t>142,86</t>
  </si>
  <si>
    <t>453,03</t>
  </si>
  <si>
    <t>18,96</t>
  </si>
  <si>
    <t>898,9</t>
  </si>
  <si>
    <t>325,88</t>
  </si>
  <si>
    <t>688,02</t>
  </si>
  <si>
    <t>1520,26</t>
  </si>
  <si>
    <t>42,8</t>
  </si>
  <si>
    <t>640,84</t>
  </si>
  <si>
    <t>43,56</t>
  </si>
  <si>
    <t>5,38</t>
  </si>
  <si>
    <t>-39,12</t>
  </si>
  <si>
    <t>7,57</t>
  </si>
  <si>
    <t>765,96</t>
  </si>
  <si>
    <t>240,06</t>
  </si>
  <si>
    <t>2962,96</t>
  </si>
  <si>
    <t>-612,94</t>
  </si>
  <si>
    <t>249,24</t>
  </si>
  <si>
    <t>10,97</t>
  </si>
  <si>
    <t>-92,10</t>
  </si>
  <si>
    <t>1008,34</t>
  </si>
  <si>
    <t>218,65</t>
  </si>
  <si>
    <t>1932,58</t>
  </si>
  <si>
    <t>356,48</t>
  </si>
  <si>
    <t>10,84</t>
  </si>
  <si>
    <t>782,93</t>
  </si>
  <si>
    <t>401,07</t>
  </si>
  <si>
    <t>204,21</t>
  </si>
  <si>
    <t>-204,81</t>
  </si>
  <si>
    <t>31,13</t>
  </si>
  <si>
    <t>-0,81</t>
  </si>
  <si>
    <t>147,71</t>
  </si>
  <si>
    <t>40,04</t>
  </si>
  <si>
    <t>925,43</t>
  </si>
  <si>
    <t>368,86</t>
  </si>
  <si>
    <t>82,72</t>
  </si>
  <si>
    <t>-29,71</t>
  </si>
  <si>
    <t>1298,29</t>
  </si>
  <si>
    <t>542,33</t>
  </si>
  <si>
    <t>45,21</t>
  </si>
  <si>
    <t>4,61</t>
  </si>
  <si>
    <t>-235,90</t>
  </si>
  <si>
    <t>1315,74</t>
  </si>
  <si>
    <t>260,87</t>
  </si>
  <si>
    <t>413,37</t>
  </si>
  <si>
    <t>-224,41</t>
  </si>
  <si>
    <t>102,18</t>
  </si>
  <si>
    <t>-65,67</t>
  </si>
  <si>
    <t>19,34</t>
  </si>
  <si>
    <t>-11,36</t>
  </si>
  <si>
    <t>16,99</t>
  </si>
  <si>
    <t>-91,31</t>
  </si>
  <si>
    <t>512,87</t>
  </si>
  <si>
    <t>170,69</t>
  </si>
  <si>
    <t>4245,93</t>
  </si>
  <si>
    <t>209,37</t>
  </si>
  <si>
    <t>-626,45</t>
  </si>
  <si>
    <t>1194,34</t>
  </si>
  <si>
    <t>497,11</t>
  </si>
  <si>
    <t>75,6</t>
  </si>
  <si>
    <t>17,14</t>
  </si>
  <si>
    <t>1192,98</t>
  </si>
  <si>
    <t>6126,93</t>
  </si>
  <si>
    <t>-1704,89</t>
  </si>
  <si>
    <t>79,42</t>
  </si>
  <si>
    <t>8,88</t>
  </si>
  <si>
    <t>-15,46</t>
  </si>
  <si>
    <t>242,44</t>
  </si>
  <si>
    <t>80,45</t>
  </si>
  <si>
    <t>-60,96</t>
  </si>
  <si>
    <t>124,19</t>
  </si>
  <si>
    <t>-53,30</t>
  </si>
  <si>
    <t>1279,25</t>
  </si>
  <si>
    <t>569,30</t>
  </si>
  <si>
    <t>614,8</t>
  </si>
  <si>
    <t>247,79</t>
  </si>
  <si>
    <t>137,63</t>
  </si>
  <si>
    <t>26,71</t>
  </si>
  <si>
    <t>1338,12</t>
  </si>
  <si>
    <t>519,70</t>
  </si>
  <si>
    <t>-108,19</t>
  </si>
  <si>
    <t>-796,76</t>
  </si>
  <si>
    <t>33,54</t>
  </si>
  <si>
    <t>-29,49</t>
  </si>
  <si>
    <t>4987,73</t>
  </si>
  <si>
    <t>-1867,97</t>
  </si>
  <si>
    <t>-60,67</t>
  </si>
  <si>
    <t>2317,65</t>
  </si>
  <si>
    <t>568,60</t>
  </si>
  <si>
    <t>-7,04</t>
  </si>
  <si>
    <t>2,97</t>
  </si>
  <si>
    <t>187,88</t>
  </si>
  <si>
    <t>-38,23</t>
  </si>
  <si>
    <t>323,53</t>
  </si>
  <si>
    <t>136,32</t>
  </si>
  <si>
    <t>20872,16</t>
  </si>
  <si>
    <t>-4437,91</t>
  </si>
  <si>
    <t>-252,48</t>
  </si>
  <si>
    <t>2354,8</t>
  </si>
  <si>
    <t>332,97</t>
  </si>
  <si>
    <t>253,15</t>
  </si>
  <si>
    <t>-72,43</t>
  </si>
  <si>
    <t>3,31</t>
  </si>
  <si>
    <t>228,01</t>
  </si>
  <si>
    <t>-185,54</t>
  </si>
  <si>
    <t>61,5</t>
  </si>
  <si>
    <t>-16,27</t>
  </si>
  <si>
    <t>127,17</t>
  </si>
  <si>
    <t>-108,13</t>
  </si>
  <si>
    <t>-169,74</t>
  </si>
  <si>
    <t>-5,54</t>
  </si>
  <si>
    <t>5452,9</t>
  </si>
  <si>
    <t>426,67</t>
  </si>
  <si>
    <t>160,11</t>
  </si>
  <si>
    <t>-26,73</t>
  </si>
  <si>
    <t>439,78</t>
  </si>
  <si>
    <t>24,91</t>
  </si>
  <si>
    <t>-0,90</t>
  </si>
  <si>
    <t>231,29</t>
  </si>
  <si>
    <t>-147,86</t>
  </si>
  <si>
    <t>416,4</t>
  </si>
  <si>
    <t>24,33</t>
  </si>
  <si>
    <t>45,18</t>
  </si>
  <si>
    <t>1091,47</t>
  </si>
  <si>
    <t>160,48</t>
  </si>
  <si>
    <t>113,25</t>
  </si>
  <si>
    <t>-43,43</t>
  </si>
  <si>
    <t>468,95</t>
  </si>
  <si>
    <t>-2,38</t>
  </si>
  <si>
    <t>136,67</t>
  </si>
  <si>
    <t>65,67</t>
  </si>
  <si>
    <t>-35,20</t>
  </si>
  <si>
    <t>112,59</t>
  </si>
  <si>
    <t>-126,70</t>
  </si>
  <si>
    <t>27820,34</t>
  </si>
  <si>
    <t>11630,15</t>
  </si>
  <si>
    <t>124,99</t>
  </si>
  <si>
    <t>76,06</t>
  </si>
  <si>
    <t>30,03</t>
  </si>
  <si>
    <t>1420,89</t>
  </si>
  <si>
    <t>38,06</t>
  </si>
  <si>
    <t>389,67</t>
  </si>
  <si>
    <t>12690,33</t>
  </si>
  <si>
    <t>5045,30</t>
  </si>
  <si>
    <t>18,33</t>
  </si>
  <si>
    <t>-7,08</t>
  </si>
  <si>
    <t>-238,16</t>
  </si>
  <si>
    <t>383,81</t>
  </si>
  <si>
    <t>-21,15</t>
  </si>
  <si>
    <t>61,82</t>
  </si>
  <si>
    <t>-10,45</t>
  </si>
  <si>
    <t>475,92</t>
  </si>
  <si>
    <t>-95,30</t>
  </si>
  <si>
    <t>856,9</t>
  </si>
  <si>
    <t>106,93</t>
  </si>
  <si>
    <t>4805,36</t>
  </si>
  <si>
    <t>1127,31</t>
  </si>
  <si>
    <t>164,62</t>
  </si>
  <si>
    <t>-93,71</t>
  </si>
  <si>
    <t>-653,49</t>
  </si>
  <si>
    <t>623,35</t>
  </si>
  <si>
    <t>235,51</t>
  </si>
  <si>
    <t>1944,87</t>
  </si>
  <si>
    <t>41,71</t>
  </si>
  <si>
    <t>496,43</t>
  </si>
  <si>
    <t>1531,93</t>
  </si>
  <si>
    <t>326,56</t>
  </si>
  <si>
    <t>410,27</t>
  </si>
  <si>
    <t>1557,42</t>
  </si>
  <si>
    <t>-123,81</t>
  </si>
  <si>
    <t>7518,12</t>
  </si>
  <si>
    <t>1027,63</t>
  </si>
  <si>
    <t>-20,39</t>
  </si>
  <si>
    <t>53,89</t>
  </si>
  <si>
    <t>17,63</t>
  </si>
  <si>
    <t>-93,16</t>
  </si>
  <si>
    <t>107,96</t>
  </si>
  <si>
    <t>13,24</t>
  </si>
  <si>
    <t>2948,63</t>
  </si>
  <si>
    <t>100,97</t>
  </si>
  <si>
    <t>888,62</t>
  </si>
  <si>
    <t>172,51</t>
  </si>
  <si>
    <t>12,55</t>
  </si>
  <si>
    <t>-3,66</t>
  </si>
  <si>
    <t>236,32</t>
  </si>
  <si>
    <t>-339,95</t>
  </si>
  <si>
    <t>374,38</t>
  </si>
  <si>
    <t>-1,16</t>
  </si>
  <si>
    <t>146,71</t>
  </si>
  <si>
    <t>38,63</t>
  </si>
  <si>
    <t>4225,77</t>
  </si>
  <si>
    <t>-1393,69</t>
  </si>
  <si>
    <t>58,64</t>
  </si>
  <si>
    <t>-66,91</t>
  </si>
  <si>
    <t>9,23</t>
  </si>
  <si>
    <t>105,49</t>
  </si>
  <si>
    <t>-973,30</t>
  </si>
  <si>
    <t>41,64</t>
  </si>
  <si>
    <t>86,7</t>
  </si>
  <si>
    <t>-185,34</t>
  </si>
  <si>
    <t>76,38</t>
  </si>
  <si>
    <t>-29,69</t>
  </si>
  <si>
    <t>45,31</t>
  </si>
  <si>
    <t>-10,64</t>
  </si>
  <si>
    <t>450,02</t>
  </si>
  <si>
    <t>69,26</t>
  </si>
  <si>
    <t>-113,86</t>
  </si>
  <si>
    <t>59,08</t>
  </si>
  <si>
    <t>-2,61</t>
  </si>
  <si>
    <t>44,25</t>
  </si>
  <si>
    <t>-14,36</t>
  </si>
  <si>
    <t>71,22</t>
  </si>
  <si>
    <t>129,62</t>
  </si>
  <si>
    <t>4,41</t>
  </si>
  <si>
    <t>125,9</t>
  </si>
  <si>
    <t>118,97</t>
  </si>
  <si>
    <t>-0,06</t>
  </si>
  <si>
    <t>465,83</t>
  </si>
  <si>
    <t>-79,72</t>
  </si>
  <si>
    <t>5350,61</t>
  </si>
  <si>
    <t>-1059,20</t>
  </si>
  <si>
    <t>60,49</t>
  </si>
  <si>
    <t>5993,74</t>
  </si>
  <si>
    <t>-998,94</t>
  </si>
  <si>
    <t>1943,72</t>
  </si>
  <si>
    <t>-1003,58</t>
  </si>
  <si>
    <t>18,37</t>
  </si>
  <si>
    <t>-4,06</t>
  </si>
  <si>
    <t>1881,58</t>
  </si>
  <si>
    <t>789,01</t>
  </si>
  <si>
    <t>-539,59</t>
  </si>
  <si>
    <t>100,4</t>
  </si>
  <si>
    <t>11,94</t>
  </si>
  <si>
    <t>327,15</t>
  </si>
  <si>
    <t>17,24</t>
  </si>
  <si>
    <t>47,30</t>
  </si>
  <si>
    <t>18,92</t>
  </si>
  <si>
    <t>-18,25</t>
  </si>
  <si>
    <t>217,25</t>
  </si>
  <si>
    <t>33,50</t>
  </si>
  <si>
    <t>1323,67</t>
  </si>
  <si>
    <t>630,28</t>
  </si>
  <si>
    <t>-27,53</t>
  </si>
  <si>
    <t>2195,55</t>
  </si>
  <si>
    <t>100,8</t>
  </si>
  <si>
    <t>-355,94</t>
  </si>
  <si>
    <t>491,93</t>
  </si>
  <si>
    <t>-53,62</t>
  </si>
  <si>
    <t>400,57</t>
  </si>
  <si>
    <t>93,36</t>
  </si>
  <si>
    <t>241,1</t>
  </si>
  <si>
    <t>-243,24</t>
  </si>
  <si>
    <t>17,19</t>
  </si>
  <si>
    <t>-35,34</t>
  </si>
  <si>
    <t>2689,48</t>
  </si>
  <si>
    <t>399,93</t>
  </si>
  <si>
    <t>-8,15</t>
  </si>
  <si>
    <t>332,95</t>
  </si>
  <si>
    <t>-28,16</t>
  </si>
  <si>
    <t>73,64</t>
  </si>
  <si>
    <t>1,7</t>
  </si>
  <si>
    <t>-58,87</t>
  </si>
  <si>
    <t>303,59</t>
  </si>
  <si>
    <t>-45,99</t>
  </si>
  <si>
    <t>1005,74</t>
  </si>
  <si>
    <t>199,30</t>
  </si>
  <si>
    <t>191,6</t>
  </si>
  <si>
    <t>-150,74</t>
  </si>
  <si>
    <t>1653,97</t>
  </si>
  <si>
    <t>1042,63</t>
  </si>
  <si>
    <t>240,98</t>
  </si>
  <si>
    <t>-219,93</t>
  </si>
  <si>
    <t>25,52</t>
  </si>
  <si>
    <t>21,77</t>
  </si>
  <si>
    <t>-172,55</t>
  </si>
  <si>
    <t>83,31</t>
  </si>
  <si>
    <t>22,80</t>
  </si>
  <si>
    <t>461,05</t>
  </si>
  <si>
    <t>-38,39</t>
  </si>
  <si>
    <t>11,76</t>
  </si>
  <si>
    <t>77,30</t>
  </si>
  <si>
    <t>560,03</t>
  </si>
  <si>
    <t>-139,87</t>
  </si>
  <si>
    <t>221,23</t>
  </si>
  <si>
    <t>-45,29</t>
  </si>
  <si>
    <t>339,35</t>
  </si>
  <si>
    <t>27,88</t>
  </si>
  <si>
    <t>270,25</t>
  </si>
  <si>
    <t>100,90</t>
  </si>
  <si>
    <t>100,13</t>
  </si>
  <si>
    <t>4,73</t>
  </si>
  <si>
    <t>19,77</t>
  </si>
  <si>
    <t>1,52</t>
  </si>
  <si>
    <t>1192,93</t>
  </si>
  <si>
    <t>-434,81</t>
  </si>
  <si>
    <t>52,43</t>
  </si>
  <si>
    <t>-12,98</t>
  </si>
  <si>
    <t>254,51</t>
  </si>
  <si>
    <t>49,05</t>
  </si>
  <si>
    <t>-50,33</t>
  </si>
  <si>
    <t>-160,95</t>
  </si>
  <si>
    <t>460,68</t>
  </si>
  <si>
    <t>-116,76</t>
  </si>
  <si>
    <t>12,32</t>
  </si>
  <si>
    <t>23792,93</t>
  </si>
  <si>
    <t>10951,31</t>
  </si>
  <si>
    <t>1882,12</t>
  </si>
  <si>
    <t>584,15</t>
  </si>
  <si>
    <t>19325,2</t>
  </si>
  <si>
    <t>8793,54</t>
  </si>
  <si>
    <t>8380,22</t>
  </si>
  <si>
    <t>813,83</t>
  </si>
  <si>
    <t>275,91</t>
  </si>
  <si>
    <t>-162,37</t>
  </si>
  <si>
    <t>103,07</t>
  </si>
  <si>
    <t>-0,95</t>
  </si>
  <si>
    <t>-58,34</t>
  </si>
  <si>
    <t>3316,08</t>
  </si>
  <si>
    <t>-514,32</t>
  </si>
  <si>
    <t>1049,79</t>
  </si>
  <si>
    <t>135,79</t>
  </si>
  <si>
    <t>817,18</t>
  </si>
  <si>
    <t>103,38</t>
  </si>
  <si>
    <t>-28,44</t>
  </si>
  <si>
    <t>-53,18</t>
  </si>
  <si>
    <t>442,57</t>
  </si>
  <si>
    <t>-60,73</t>
  </si>
  <si>
    <t>981,9</t>
  </si>
  <si>
    <t>11,38</t>
  </si>
  <si>
    <t>-111,98</t>
  </si>
  <si>
    <t>16,02</t>
  </si>
  <si>
    <t>-2,82</t>
  </si>
  <si>
    <t>141,27</t>
  </si>
  <si>
    <t>-86,20</t>
  </si>
  <si>
    <t>-90,84</t>
  </si>
  <si>
    <t>9704,37</t>
  </si>
  <si>
    <t>-1565,91</t>
  </si>
  <si>
    <t>4278,61</t>
  </si>
  <si>
    <t>-955,56</t>
  </si>
  <si>
    <t>4281,13</t>
  </si>
  <si>
    <t>-1446,08</t>
  </si>
  <si>
    <t>223,88</t>
  </si>
  <si>
    <t>1243,52</t>
  </si>
  <si>
    <t>26,48</t>
  </si>
  <si>
    <t>360,94</t>
  </si>
  <si>
    <t>70,63</t>
  </si>
  <si>
    <t>211,94</t>
  </si>
  <si>
    <t>-56,39</t>
  </si>
  <si>
    <t>265,61</t>
  </si>
  <si>
    <t>-147,82</t>
  </si>
  <si>
    <t>116,06</t>
  </si>
  <si>
    <t>25,20</t>
  </si>
  <si>
    <t>620,23</t>
  </si>
  <si>
    <t>115,24</t>
  </si>
  <si>
    <t>72,67</t>
  </si>
  <si>
    <t>-62,37</t>
  </si>
  <si>
    <t>485,03</t>
  </si>
  <si>
    <t>-88,02</t>
  </si>
  <si>
    <t>-129,69</t>
  </si>
  <si>
    <t>1160,55</t>
  </si>
  <si>
    <t>-179,17</t>
  </si>
  <si>
    <t>1035,2</t>
  </si>
  <si>
    <t>-668,06</t>
  </si>
  <si>
    <t>1258,97</t>
  </si>
  <si>
    <t>-112,58</t>
  </si>
  <si>
    <t>74,17</t>
  </si>
  <si>
    <t>-13,40</t>
  </si>
  <si>
    <t>1,29</t>
  </si>
  <si>
    <t>-71,39</t>
  </si>
  <si>
    <t>6095,14</t>
  </si>
  <si>
    <t>-3001,28</t>
  </si>
  <si>
    <t>250,6</t>
  </si>
  <si>
    <t>-107,06</t>
  </si>
  <si>
    <t>3776,28</t>
  </si>
  <si>
    <t>80,97</t>
  </si>
  <si>
    <t>579,79</t>
  </si>
  <si>
    <t>30,06</t>
  </si>
  <si>
    <t>1911,69</t>
  </si>
  <si>
    <t>939,43</t>
  </si>
  <si>
    <t>79,32</t>
  </si>
  <si>
    <t>1111,26</t>
  </si>
  <si>
    <t>245,55</t>
  </si>
  <si>
    <t>-227,25</t>
  </si>
  <si>
    <t>8,16</t>
  </si>
  <si>
    <t>-128,44</t>
  </si>
  <si>
    <t>142,12</t>
  </si>
  <si>
    <t>54,91</t>
  </si>
  <si>
    <t>60,02</t>
  </si>
  <si>
    <t>7413,29</t>
  </si>
  <si>
    <t>1148,23</t>
  </si>
  <si>
    <t>315,45</t>
  </si>
  <si>
    <t>-305,88</t>
  </si>
  <si>
    <t>-46,90</t>
  </si>
  <si>
    <t>1235,15</t>
  </si>
  <si>
    <t>-122,13</t>
  </si>
  <si>
    <t>1422,20</t>
  </si>
  <si>
    <t>143,85</t>
  </si>
  <si>
    <t>34,14</t>
  </si>
  <si>
    <t>132,23</t>
  </si>
  <si>
    <t>22,25</t>
  </si>
  <si>
    <t>434,73</t>
  </si>
  <si>
    <t>11,33</t>
  </si>
  <si>
    <t>-12,20</t>
  </si>
  <si>
    <t>6,12</t>
  </si>
  <si>
    <t>597,44</t>
  </si>
  <si>
    <t>108,30</t>
  </si>
  <si>
    <t>377,62</t>
  </si>
  <si>
    <t>384,33</t>
  </si>
  <si>
    <t>58,1</t>
  </si>
  <si>
    <t>87,68</t>
  </si>
  <si>
    <t>239,03</t>
  </si>
  <si>
    <t>80,48</t>
  </si>
  <si>
    <t>-68,22</t>
  </si>
  <si>
    <t>1502,66</t>
  </si>
  <si>
    <t>637,60</t>
  </si>
  <si>
    <t>4760,02</t>
  </si>
  <si>
    <t>658,88</t>
  </si>
  <si>
    <t>5126,3</t>
  </si>
  <si>
    <t>223,98</t>
  </si>
  <si>
    <t>2019,19</t>
  </si>
  <si>
    <t>166,8</t>
  </si>
  <si>
    <t>261,38</t>
  </si>
  <si>
    <t>-172,35</t>
  </si>
  <si>
    <t>88,17</t>
  </si>
  <si>
    <t>-572,49</t>
  </si>
  <si>
    <t>2842,54</t>
  </si>
  <si>
    <t>1315,75</t>
  </si>
  <si>
    <t>102,9</t>
  </si>
  <si>
    <t>-81,89</t>
  </si>
  <si>
    <t>54,11</t>
  </si>
  <si>
    <t>-13,33</t>
  </si>
  <si>
    <t>198,7</t>
  </si>
  <si>
    <t>-62,13</t>
  </si>
  <si>
    <t>2469,15</t>
  </si>
  <si>
    <t>48,94</t>
  </si>
  <si>
    <t>1244,81</t>
  </si>
  <si>
    <t>67,97</t>
  </si>
  <si>
    <t>-109,94</t>
  </si>
  <si>
    <t>564,85</t>
  </si>
  <si>
    <t>181,02</t>
  </si>
  <si>
    <t>193,15</t>
  </si>
  <si>
    <t>27,76</t>
  </si>
  <si>
    <t>6356,68</t>
  </si>
  <si>
    <t>1812,86</t>
  </si>
  <si>
    <t>812,21</t>
  </si>
  <si>
    <t>-128,02</t>
  </si>
  <si>
    <t>572,33</t>
  </si>
  <si>
    <t>-62,28</t>
  </si>
  <si>
    <t>54,59</t>
  </si>
  <si>
    <t>-47,18</t>
  </si>
  <si>
    <t>753,75</t>
  </si>
  <si>
    <t>31,17</t>
  </si>
  <si>
    <t>597,04</t>
  </si>
  <si>
    <t>-157,42</t>
  </si>
  <si>
    <t>3922,42</t>
  </si>
  <si>
    <t>-354,90</t>
  </si>
  <si>
    <t>-267,01</t>
  </si>
  <si>
    <t>3436,9</t>
  </si>
  <si>
    <t>-398,11</t>
  </si>
  <si>
    <t>6170,02</t>
  </si>
  <si>
    <t>6559,01</t>
  </si>
  <si>
    <t>2307,57</t>
  </si>
  <si>
    <t>263,37</t>
  </si>
  <si>
    <t>-5,68</t>
  </si>
  <si>
    <t>4039,72</t>
  </si>
  <si>
    <t>-237,60</t>
  </si>
  <si>
    <t>181,32</t>
  </si>
  <si>
    <t>25,38</t>
  </si>
  <si>
    <t>80,32</t>
  </si>
  <si>
    <t>5232,83</t>
  </si>
  <si>
    <t>-1461,65</t>
  </si>
  <si>
    <t>701,66</t>
  </si>
  <si>
    <t>-28,85</t>
  </si>
  <si>
    <t>4584,73</t>
  </si>
  <si>
    <t>812,38</t>
  </si>
  <si>
    <t>553,36</t>
  </si>
  <si>
    <t>21921,28</t>
  </si>
  <si>
    <t>10521,33</t>
  </si>
  <si>
    <t>-71,09</t>
  </si>
  <si>
    <t>5,06</t>
  </si>
  <si>
    <t>1846,76</t>
  </si>
  <si>
    <t>80,76</t>
  </si>
  <si>
    <t>12,01</t>
  </si>
  <si>
    <t>-1,08</t>
  </si>
  <si>
    <t>1823,02</t>
  </si>
  <si>
    <t>80,80</t>
  </si>
  <si>
    <t>6785,86</t>
  </si>
  <si>
    <t>-740,07</t>
  </si>
  <si>
    <t>4878,64</t>
  </si>
  <si>
    <t>-519,94</t>
  </si>
  <si>
    <t>209,63</t>
  </si>
  <si>
    <t>43,53</t>
  </si>
  <si>
    <t>3633,03</t>
  </si>
  <si>
    <t>1440,27</t>
  </si>
  <si>
    <t>2453,3</t>
  </si>
  <si>
    <t>-111,40</t>
  </si>
  <si>
    <t>74,02</t>
  </si>
  <si>
    <t>-54,36</t>
  </si>
  <si>
    <t>147,02</t>
  </si>
  <si>
    <t>-77,03</t>
  </si>
  <si>
    <t>313,52</t>
  </si>
  <si>
    <t>-254,68</t>
  </si>
  <si>
    <t>9,17</t>
  </si>
  <si>
    <t>-434,56</t>
  </si>
  <si>
    <t>-311,05</t>
  </si>
  <si>
    <t>155,45</t>
  </si>
  <si>
    <t>-19,68</t>
  </si>
  <si>
    <t>3512,9</t>
  </si>
  <si>
    <t>2093,70</t>
  </si>
  <si>
    <t>-106,51</t>
  </si>
  <si>
    <t>187,16</t>
  </si>
  <si>
    <t>29,33</t>
  </si>
  <si>
    <t>-33,93</t>
  </si>
  <si>
    <t>1406,64</t>
  </si>
  <si>
    <t>424,36</t>
  </si>
  <si>
    <t>279,33</t>
  </si>
  <si>
    <t>-44,18</t>
  </si>
  <si>
    <t>2232,66</t>
  </si>
  <si>
    <t>-521,09</t>
  </si>
  <si>
    <t>-310,24</t>
  </si>
  <si>
    <t>455,34</t>
  </si>
  <si>
    <t>-932,55</t>
  </si>
  <si>
    <t>5610,84</t>
  </si>
  <si>
    <t>2366,51</t>
  </si>
  <si>
    <t>5428,49</t>
  </si>
  <si>
    <t>-1046,78</t>
  </si>
  <si>
    <t>-113,06</t>
  </si>
  <si>
    <t>64,44</t>
  </si>
  <si>
    <t>-89,02</t>
  </si>
  <si>
    <t>-247,18</t>
  </si>
  <si>
    <t>-305,97</t>
  </si>
  <si>
    <t>554,32</t>
  </si>
  <si>
    <t>56,21</t>
  </si>
  <si>
    <t>208,28</t>
  </si>
  <si>
    <t>-61,21</t>
  </si>
  <si>
    <t>4,75</t>
  </si>
  <si>
    <t>296,13</t>
  </si>
  <si>
    <t>119,09</t>
  </si>
  <si>
    <t>29,31</t>
  </si>
  <si>
    <t>-12,78</t>
  </si>
  <si>
    <t>19100,45</t>
  </si>
  <si>
    <t>6839,95</t>
  </si>
  <si>
    <t>2180,23</t>
  </si>
  <si>
    <t>660,25</t>
  </si>
  <si>
    <t>80,26</t>
  </si>
  <si>
    <t>570,43</t>
  </si>
  <si>
    <t>62,03</t>
  </si>
  <si>
    <t>17,31</t>
  </si>
  <si>
    <t>100,08</t>
  </si>
  <si>
    <t>-85,58</t>
  </si>
  <si>
    <t>1086,39</t>
  </si>
  <si>
    <t>167,27</t>
  </si>
  <si>
    <t>-311,23</t>
  </si>
  <si>
    <t>9620,82</t>
  </si>
  <si>
    <t>-1759,58</t>
  </si>
  <si>
    <t>751,77</t>
  </si>
  <si>
    <t>353,20</t>
  </si>
  <si>
    <t>255,48</t>
  </si>
  <si>
    <t>-116,79</t>
  </si>
  <si>
    <t>130,32</t>
  </si>
  <si>
    <t>-67,28</t>
  </si>
  <si>
    <t>6396,2</t>
  </si>
  <si>
    <t>1902,24</t>
  </si>
  <si>
    <t>120,96</t>
  </si>
  <si>
    <t>-53,69</t>
  </si>
  <si>
    <t>550,68</t>
  </si>
  <si>
    <t>-134,63</t>
  </si>
  <si>
    <t>130,67</t>
  </si>
  <si>
    <t>-77,18</t>
  </si>
  <si>
    <t>4177,52</t>
  </si>
  <si>
    <t>-443,78</t>
  </si>
  <si>
    <t>3351,08</t>
  </si>
  <si>
    <t>-1086,43</t>
  </si>
  <si>
    <t>67,41</t>
  </si>
  <si>
    <t>4,14</t>
  </si>
  <si>
    <t>-49,60</t>
  </si>
  <si>
    <t>-4,61</t>
  </si>
  <si>
    <t>77,62</t>
  </si>
  <si>
    <t>-50,88</t>
  </si>
  <si>
    <t>76,61</t>
  </si>
  <si>
    <t>-31,83</t>
  </si>
  <si>
    <t>81,25</t>
  </si>
  <si>
    <t>-44,54</t>
  </si>
  <si>
    <t>3202,25</t>
  </si>
  <si>
    <t>991,26</t>
  </si>
  <si>
    <t>-24,03</t>
  </si>
  <si>
    <t>2,31</t>
  </si>
  <si>
    <t>41,97</t>
  </si>
  <si>
    <t>-37,03</t>
  </si>
  <si>
    <t>35,64</t>
  </si>
  <si>
    <t>-0,71</t>
  </si>
  <si>
    <t>188,07</t>
  </si>
  <si>
    <t>-101,85</t>
  </si>
  <si>
    <t>438,47</t>
  </si>
  <si>
    <t>157,89</t>
  </si>
  <si>
    <t>76,94</t>
  </si>
  <si>
    <t>29,67</t>
  </si>
  <si>
    <t>4256,51</t>
  </si>
  <si>
    <t>1653,96</t>
  </si>
  <si>
    <t>503,08</t>
  </si>
  <si>
    <t>-102,74</t>
  </si>
  <si>
    <t>225,98</t>
  </si>
  <si>
    <t>-135,74</t>
  </si>
  <si>
    <t>1925,83</t>
  </si>
  <si>
    <t>207,48</t>
  </si>
  <si>
    <t>359,83</t>
  </si>
  <si>
    <t>330,22</t>
  </si>
  <si>
    <t>-51,72</t>
  </si>
  <si>
    <t>10,91</t>
  </si>
  <si>
    <t>256,64</t>
  </si>
  <si>
    <t>-28,29</t>
  </si>
  <si>
    <t>185,64</t>
  </si>
  <si>
    <t>7,45</t>
  </si>
  <si>
    <t>-69,87</t>
  </si>
  <si>
    <t>3904,12</t>
  </si>
  <si>
    <t>81,94</t>
  </si>
  <si>
    <t>-1508,46</t>
  </si>
  <si>
    <t>55,81</t>
  </si>
  <si>
    <t>343,64</t>
  </si>
  <si>
    <t>8,57</t>
  </si>
  <si>
    <t>3,44</t>
  </si>
  <si>
    <t>20,16</t>
  </si>
  <si>
    <t>330,27</t>
  </si>
  <si>
    <t>-195,57</t>
  </si>
  <si>
    <t>146,34</t>
  </si>
  <si>
    <t>-146,29</t>
  </si>
  <si>
    <t>43,75</t>
  </si>
  <si>
    <t>53,79</t>
  </si>
  <si>
    <t>13,42</t>
  </si>
  <si>
    <t>-1,26</t>
  </si>
  <si>
    <t>614,14</t>
  </si>
  <si>
    <t>-735,27</t>
  </si>
  <si>
    <t>7046,61</t>
  </si>
  <si>
    <t>2595,18</t>
  </si>
  <si>
    <t>176,34</t>
  </si>
  <si>
    <t>-103,32</t>
  </si>
  <si>
    <t>2773,84</t>
  </si>
  <si>
    <t>-513,76</t>
  </si>
  <si>
    <t>478,94</t>
  </si>
  <si>
    <t>2429,09</t>
  </si>
  <si>
    <t>105,29</t>
  </si>
  <si>
    <t>-20,67</t>
  </si>
  <si>
    <t>186,5</t>
  </si>
  <si>
    <t>37,44</t>
  </si>
  <si>
    <t>4,16</t>
  </si>
  <si>
    <t>4,27</t>
  </si>
  <si>
    <t>92,07</t>
  </si>
  <si>
    <t>-64,50</t>
  </si>
  <si>
    <t>1058,82</t>
  </si>
  <si>
    <t>131,12</t>
  </si>
  <si>
    <t>211,73</t>
  </si>
  <si>
    <t>200,41</t>
  </si>
  <si>
    <t>-23,65</t>
  </si>
  <si>
    <t>271,34</t>
  </si>
  <si>
    <t>-151,92</t>
  </si>
  <si>
    <t>871,97</t>
  </si>
  <si>
    <t>299,11</t>
  </si>
  <si>
    <t>40,03</t>
  </si>
  <si>
    <t>869,78</t>
  </si>
  <si>
    <t>43,36</t>
  </si>
  <si>
    <t>1120,86</t>
  </si>
  <si>
    <t>17,40</t>
  </si>
  <si>
    <t>286,85</t>
  </si>
  <si>
    <t>-298,62</t>
  </si>
  <si>
    <t>23775,56</t>
  </si>
  <si>
    <t>535,64</t>
  </si>
  <si>
    <t>7080,99</t>
  </si>
  <si>
    <t>312,36</t>
  </si>
  <si>
    <t>-19,33</t>
  </si>
  <si>
    <t>417,88</t>
  </si>
  <si>
    <t>-13,95</t>
  </si>
  <si>
    <t>1200,13</t>
  </si>
  <si>
    <t>-7,80</t>
  </si>
  <si>
    <t>440,20</t>
  </si>
  <si>
    <t>154,43</t>
  </si>
  <si>
    <t>-133,77</t>
  </si>
  <si>
    <t>1971,56</t>
  </si>
  <si>
    <t>-15,29</t>
  </si>
  <si>
    <t>26,85</t>
  </si>
  <si>
    <t>423,3</t>
  </si>
  <si>
    <t>-259,01</t>
  </si>
  <si>
    <t>31,2</t>
  </si>
  <si>
    <t>-2,81</t>
  </si>
  <si>
    <t>166,76</t>
  </si>
  <si>
    <t>143,78</t>
  </si>
  <si>
    <t>75,30</t>
  </si>
  <si>
    <t>802,19</t>
  </si>
  <si>
    <t>29,74</t>
  </si>
  <si>
    <t>56,26</t>
  </si>
  <si>
    <t>242,36</t>
  </si>
  <si>
    <t>-131,48</t>
  </si>
  <si>
    <t>63,52</t>
  </si>
  <si>
    <t>-8,47</t>
  </si>
  <si>
    <t>247,21</t>
  </si>
  <si>
    <t>-63,72</t>
  </si>
  <si>
    <t>1244,19</t>
  </si>
  <si>
    <t>-131,31</t>
  </si>
  <si>
    <t>21,64</t>
  </si>
  <si>
    <t>66,99</t>
  </si>
  <si>
    <t>14,35</t>
  </si>
  <si>
    <t>184,09</t>
  </si>
  <si>
    <t>28,32</t>
  </si>
  <si>
    <t>-14,35</t>
  </si>
  <si>
    <t>257,75</t>
  </si>
  <si>
    <t>-66,26</t>
  </si>
  <si>
    <t>7338,79</t>
  </si>
  <si>
    <t>4031,62</t>
  </si>
  <si>
    <t>12569,31</t>
  </si>
  <si>
    <t>279,81</t>
  </si>
  <si>
    <t>3160,63</t>
  </si>
  <si>
    <t>23,19</t>
  </si>
  <si>
    <t>1275,67</t>
  </si>
  <si>
    <t>67,47</t>
  </si>
  <si>
    <t>-100,60</t>
  </si>
  <si>
    <t>-9,61</t>
  </si>
  <si>
    <t>293,18</t>
  </si>
  <si>
    <t>64,22</t>
  </si>
  <si>
    <t>-153,46</t>
  </si>
  <si>
    <t>298,97</t>
  </si>
  <si>
    <t>-225,86</t>
  </si>
  <si>
    <t>220,48</t>
  </si>
  <si>
    <t>81,91</t>
  </si>
  <si>
    <t>168,24</t>
  </si>
  <si>
    <t>197,93</t>
  </si>
  <si>
    <t>-57,64</t>
  </si>
  <si>
    <t>90,58</t>
  </si>
  <si>
    <t>-27,83</t>
  </si>
  <si>
    <t>125,16</t>
  </si>
  <si>
    <t>-23,48</t>
  </si>
  <si>
    <t>751,52</t>
  </si>
  <si>
    <t>67,11</t>
  </si>
  <si>
    <t>173,2</t>
  </si>
  <si>
    <t>9,31</t>
  </si>
  <si>
    <t>-10,90</t>
  </si>
  <si>
    <t>269,28</t>
  </si>
  <si>
    <t>113,63</t>
  </si>
  <si>
    <t>302,69</t>
  </si>
  <si>
    <t>125,65</t>
  </si>
  <si>
    <t>3156,6</t>
  </si>
  <si>
    <t>454,26</t>
  </si>
  <si>
    <t>92,53</t>
  </si>
  <si>
    <t>-71,52</t>
  </si>
  <si>
    <t>157,26</t>
  </si>
  <si>
    <t>-18,84</t>
  </si>
  <si>
    <t>308,81</t>
  </si>
  <si>
    <t>2489,85</t>
  </si>
  <si>
    <t>-566,50</t>
  </si>
  <si>
    <t>1428,64</t>
  </si>
  <si>
    <t>494,26</t>
  </si>
  <si>
    <t>376,53</t>
  </si>
  <si>
    <t>17,59</t>
  </si>
  <si>
    <t>10,85</t>
  </si>
  <si>
    <t>816,09</t>
  </si>
  <si>
    <t>-150,29</t>
  </si>
  <si>
    <t>182,4</t>
  </si>
  <si>
    <t>-114,22</t>
  </si>
  <si>
    <t>6004,35</t>
  </si>
  <si>
    <t>1767,56</t>
  </si>
  <si>
    <t>436,17</t>
  </si>
  <si>
    <t>-141,27</t>
  </si>
  <si>
    <t>486,63</t>
  </si>
  <si>
    <t>-146,37</t>
  </si>
  <si>
    <t>196,07</t>
  </si>
  <si>
    <t>-77,66</t>
  </si>
  <si>
    <t>188,98</t>
  </si>
  <si>
    <t>215,76</t>
  </si>
  <si>
    <t>-97,75</t>
  </si>
  <si>
    <t>912,48</t>
  </si>
  <si>
    <t>5296,19</t>
  </si>
  <si>
    <t>1164,05</t>
  </si>
  <si>
    <t>2123,64</t>
  </si>
  <si>
    <t>1013,77</t>
  </si>
  <si>
    <t>202,89</t>
  </si>
  <si>
    <t>-201,91</t>
  </si>
  <si>
    <t>1786,04</t>
  </si>
  <si>
    <t>1889,99</t>
  </si>
  <si>
    <t>-924,99</t>
  </si>
  <si>
    <t>-55,80</t>
  </si>
  <si>
    <t>261,88</t>
  </si>
  <si>
    <t>-59,20</t>
  </si>
  <si>
    <t>114,12</t>
  </si>
  <si>
    <t>436,05</t>
  </si>
  <si>
    <t>-92,58</t>
  </si>
  <si>
    <t>1465,87</t>
  </si>
  <si>
    <t>593,73</t>
  </si>
  <si>
    <t>38,76</t>
  </si>
  <si>
    <t>108,01</t>
  </si>
  <si>
    <t>13,26</t>
  </si>
  <si>
    <t>1483,44</t>
  </si>
  <si>
    <t>439,77</t>
  </si>
  <si>
    <t>93,05</t>
  </si>
  <si>
    <t>15,27</t>
  </si>
  <si>
    <t>199,62</t>
  </si>
  <si>
    <t>42,34</t>
  </si>
  <si>
    <t>145,68</t>
  </si>
  <si>
    <t>3,7</t>
  </si>
  <si>
    <t>12,00</t>
  </si>
  <si>
    <t>1,61</t>
  </si>
  <si>
    <t>92,06</t>
  </si>
  <si>
    <t>165,51</t>
  </si>
  <si>
    <t>-269,91</t>
  </si>
  <si>
    <t>34,88</t>
  </si>
  <si>
    <t>-22,12</t>
  </si>
  <si>
    <t>326,43</t>
  </si>
  <si>
    <t>557,60</t>
  </si>
  <si>
    <t>154,13</t>
  </si>
  <si>
    <t>57,31</t>
  </si>
  <si>
    <t>18824,42</t>
  </si>
  <si>
    <t>-575,35</t>
  </si>
  <si>
    <t>1082,45</t>
  </si>
  <si>
    <t>271,87</t>
  </si>
  <si>
    <t>2154,34</t>
  </si>
  <si>
    <t>177,66</t>
  </si>
  <si>
    <t>1014,87</t>
  </si>
  <si>
    <t>319,52</t>
  </si>
  <si>
    <t>224,09</t>
  </si>
  <si>
    <t>-27,92</t>
  </si>
  <si>
    <t>642,9</t>
  </si>
  <si>
    <t>88,72</t>
  </si>
  <si>
    <t>17,05</t>
  </si>
  <si>
    <t>-191,49</t>
  </si>
  <si>
    <t>218,73</t>
  </si>
  <si>
    <t>1905,79</t>
  </si>
  <si>
    <t>675,65</t>
  </si>
  <si>
    <t>108,26</t>
  </si>
  <si>
    <t>443,35</t>
  </si>
  <si>
    <t>-21,73</t>
  </si>
  <si>
    <t>151,19</t>
  </si>
  <si>
    <t>60,63</t>
  </si>
  <si>
    <t>297,05</t>
  </si>
  <si>
    <t>-16,89</t>
  </si>
  <si>
    <t>768,32</t>
  </si>
  <si>
    <t>392,61</t>
  </si>
  <si>
    <t>-100,15</t>
  </si>
  <si>
    <t>30,85</t>
  </si>
  <si>
    <t>1538,33</t>
  </si>
  <si>
    <t>471,35</t>
  </si>
  <si>
    <t>9499,3</t>
  </si>
  <si>
    <t>618,36</t>
  </si>
  <si>
    <t>356,95</t>
  </si>
  <si>
    <t>-228,24</t>
  </si>
  <si>
    <t>906,64</t>
  </si>
  <si>
    <t>-148,93</t>
  </si>
  <si>
    <t>85,56</t>
  </si>
  <si>
    <t>-41,58</t>
  </si>
  <si>
    <t>483,64</t>
  </si>
  <si>
    <t>28,39</t>
  </si>
  <si>
    <t>-212,55</t>
  </si>
  <si>
    <t>126,88</t>
  </si>
  <si>
    <t>12,63</t>
  </si>
  <si>
    <t>882,96</t>
  </si>
  <si>
    <t>116,82</t>
  </si>
  <si>
    <t>-42,05</t>
  </si>
  <si>
    <t>7548,65</t>
  </si>
  <si>
    <t>1385,35</t>
  </si>
  <si>
    <t>-96,25</t>
  </si>
  <si>
    <t>23,84</t>
  </si>
  <si>
    <t>5347,13</t>
  </si>
  <si>
    <t>1886,41</t>
  </si>
  <si>
    <t>21,45</t>
  </si>
  <si>
    <t>-7,22</t>
  </si>
  <si>
    <t>112,86</t>
  </si>
  <si>
    <t>-56,78</t>
  </si>
  <si>
    <t>4,07</t>
  </si>
  <si>
    <t>2063,42</t>
  </si>
  <si>
    <t>989,95</t>
  </si>
  <si>
    <t>147,46</t>
  </si>
  <si>
    <t>14,13</t>
  </si>
  <si>
    <t>270,73</t>
  </si>
  <si>
    <t>-54,57</t>
  </si>
  <si>
    <t>45,64</t>
  </si>
  <si>
    <t>-0,11</t>
  </si>
  <si>
    <t>1559,5</t>
  </si>
  <si>
    <t>515,83</t>
  </si>
  <si>
    <t>-1,63</t>
  </si>
  <si>
    <t>292,96</t>
  </si>
  <si>
    <t>-322,95</t>
  </si>
  <si>
    <t>33,21</t>
  </si>
  <si>
    <t>-0,85</t>
  </si>
  <si>
    <t>1136,47</t>
  </si>
  <si>
    <t>323,32</t>
  </si>
  <si>
    <t>1009,8</t>
  </si>
  <si>
    <t>352,64</t>
  </si>
  <si>
    <t>542,6</t>
  </si>
  <si>
    <t>118,40</t>
  </si>
  <si>
    <t>325,81</t>
  </si>
  <si>
    <t>-522,78</t>
  </si>
  <si>
    <t>451,09</t>
  </si>
  <si>
    <t>61,27</t>
  </si>
  <si>
    <t>29,71</t>
  </si>
  <si>
    <t>-23,17</t>
  </si>
  <si>
    <t>1618,31</t>
  </si>
  <si>
    <t>504,71</t>
  </si>
  <si>
    <t>1077,28</t>
  </si>
  <si>
    <t>-486,12</t>
  </si>
  <si>
    <t>607,13</t>
  </si>
  <si>
    <t>274,66</t>
  </si>
  <si>
    <t>98,51</t>
  </si>
  <si>
    <t>45,93</t>
  </si>
  <si>
    <t>2360,43</t>
  </si>
  <si>
    <t>66,22</t>
  </si>
  <si>
    <t>33,6</t>
  </si>
  <si>
    <t>4744,64</t>
  </si>
  <si>
    <t>1033,38</t>
  </si>
  <si>
    <t>127,45</t>
  </si>
  <si>
    <t>-42,17</t>
  </si>
  <si>
    <t>7535,96</t>
  </si>
  <si>
    <t>2745,87</t>
  </si>
  <si>
    <t>61,52</t>
  </si>
  <si>
    <t>-8,89</t>
  </si>
  <si>
    <t>1502,47</t>
  </si>
  <si>
    <t>214,05</t>
  </si>
  <si>
    <t>-99,98</t>
  </si>
  <si>
    <t>904,93</t>
  </si>
  <si>
    <t>-53,40</t>
  </si>
  <si>
    <t>92,18</t>
  </si>
  <si>
    <t>5,70</t>
  </si>
  <si>
    <t>0,97</t>
  </si>
  <si>
    <t>34,22</t>
  </si>
  <si>
    <t>-3,19</t>
  </si>
  <si>
    <t>11,87</t>
  </si>
  <si>
    <t>154,6</t>
  </si>
  <si>
    <t>-23,53</t>
  </si>
  <si>
    <t>2014,13</t>
  </si>
  <si>
    <t>-794,94</t>
  </si>
  <si>
    <t>14,85</t>
  </si>
  <si>
    <t>-2,79</t>
  </si>
  <si>
    <t>705,85</t>
  </si>
  <si>
    <t>151,67</t>
  </si>
  <si>
    <t>115,02</t>
  </si>
  <si>
    <t>46,30</t>
  </si>
  <si>
    <t>103,55</t>
  </si>
  <si>
    <t>19,59</t>
  </si>
  <si>
    <t>321,3</t>
  </si>
  <si>
    <t>-47,23</t>
  </si>
  <si>
    <t>118,63</t>
  </si>
  <si>
    <t>6,30</t>
  </si>
  <si>
    <t>337,34</t>
  </si>
  <si>
    <t>-69,84</t>
  </si>
  <si>
    <t>1296,46</t>
  </si>
  <si>
    <t>376,47</t>
  </si>
  <si>
    <t>4550,06</t>
  </si>
  <si>
    <t>95,98</t>
  </si>
  <si>
    <t>-1335,32</t>
  </si>
  <si>
    <t>58,2</t>
  </si>
  <si>
    <t>1011,9</t>
  </si>
  <si>
    <t>247,94</t>
  </si>
  <si>
    <t>411,75</t>
  </si>
  <si>
    <t>-182,87</t>
  </si>
  <si>
    <t>373,13</t>
  </si>
  <si>
    <t>-35,26</t>
  </si>
  <si>
    <t>1235,87</t>
  </si>
  <si>
    <t>269,27</t>
  </si>
  <si>
    <t>1640,9</t>
  </si>
  <si>
    <t>-1348,06</t>
  </si>
  <si>
    <t>465,52</t>
  </si>
  <si>
    <t>65,35</t>
  </si>
  <si>
    <t>46,44</t>
  </si>
  <si>
    <t>49,58</t>
  </si>
  <si>
    <t>-47,02</t>
  </si>
  <si>
    <t>1939,65</t>
  </si>
  <si>
    <t>-885,73</t>
  </si>
  <si>
    <t>112,12</t>
  </si>
  <si>
    <t>-8,45</t>
  </si>
  <si>
    <t>440,6</t>
  </si>
  <si>
    <t>1678,34</t>
  </si>
  <si>
    <t>670,11</t>
  </si>
  <si>
    <t>-30,25</t>
  </si>
  <si>
    <t>56,41</t>
  </si>
  <si>
    <t>11,92</t>
  </si>
  <si>
    <t>2221,2</t>
  </si>
  <si>
    <t>-1127,22</t>
  </si>
  <si>
    <t>109,9</t>
  </si>
  <si>
    <t>48,52</t>
  </si>
  <si>
    <t>173,78</t>
  </si>
  <si>
    <t>-96,26</t>
  </si>
  <si>
    <t>260,77</t>
  </si>
  <si>
    <t>-8,75</t>
  </si>
  <si>
    <t>315,29</t>
  </si>
  <si>
    <t>-361,82</t>
  </si>
  <si>
    <t>3537,84</t>
  </si>
  <si>
    <t>-80,86</t>
  </si>
  <si>
    <t>275,77</t>
  </si>
  <si>
    <t>97,40</t>
  </si>
  <si>
    <t>148,12</t>
  </si>
  <si>
    <t>-51,62</t>
  </si>
  <si>
    <t>4648,52</t>
  </si>
  <si>
    <t>1676,70</t>
  </si>
  <si>
    <t>88,38</t>
  </si>
  <si>
    <t>-64,95</t>
  </si>
  <si>
    <t>306,77</t>
  </si>
  <si>
    <t>-102,06</t>
  </si>
  <si>
    <t>21046,74</t>
  </si>
  <si>
    <t>5217,27</t>
  </si>
  <si>
    <t>0,79</t>
  </si>
  <si>
    <t>609,97</t>
  </si>
  <si>
    <t>62,93</t>
  </si>
  <si>
    <t>1134,2</t>
  </si>
  <si>
    <t>-351,51</t>
  </si>
  <si>
    <t>65,91</t>
  </si>
  <si>
    <t>235,15</t>
  </si>
  <si>
    <t>12,70</t>
  </si>
  <si>
    <t>72,72</t>
  </si>
  <si>
    <t>-36,61</t>
  </si>
  <si>
    <t>1838,19</t>
  </si>
  <si>
    <t>561,43</t>
  </si>
  <si>
    <t>8767,62</t>
  </si>
  <si>
    <t>-1510,89</t>
  </si>
  <si>
    <t>954,57</t>
  </si>
  <si>
    <t>-380,90</t>
  </si>
  <si>
    <t>29,12</t>
  </si>
  <si>
    <t>7,13</t>
  </si>
  <si>
    <t>17129,97</t>
  </si>
  <si>
    <t>5616,08</t>
  </si>
  <si>
    <t>242,46</t>
  </si>
  <si>
    <t>9,30</t>
  </si>
  <si>
    <t>169,16</t>
  </si>
  <si>
    <t>86,38</t>
  </si>
  <si>
    <t>-12,61</t>
  </si>
  <si>
    <t>607,77</t>
  </si>
  <si>
    <t>232,00</t>
  </si>
  <si>
    <t>861,26</t>
  </si>
  <si>
    <t>-429,86</t>
  </si>
  <si>
    <t>446,46</t>
  </si>
  <si>
    <t>-1,88</t>
  </si>
  <si>
    <t>31,01</t>
  </si>
  <si>
    <t>-4,49</t>
  </si>
  <si>
    <t>63,84</t>
  </si>
  <si>
    <t>-47,97</t>
  </si>
  <si>
    <t>42,58</t>
  </si>
  <si>
    <t>-7,61</t>
  </si>
  <si>
    <t>331,83</t>
  </si>
  <si>
    <t>-101,25</t>
  </si>
  <si>
    <t>8289,51</t>
  </si>
  <si>
    <t>3051,62</t>
  </si>
  <si>
    <t>234,09</t>
  </si>
  <si>
    <t>-11,69</t>
  </si>
  <si>
    <t>-18,34</t>
  </si>
  <si>
    <t>47,79</t>
  </si>
  <si>
    <t>-57,75</t>
  </si>
  <si>
    <t>3397,72</t>
  </si>
  <si>
    <t>-912,08</t>
  </si>
  <si>
    <t>449,42</t>
  </si>
  <si>
    <t>376,13</t>
  </si>
  <si>
    <t>-261,61</t>
  </si>
  <si>
    <t>85,63</t>
  </si>
  <si>
    <t>1350,34</t>
  </si>
  <si>
    <t>52,99</t>
  </si>
  <si>
    <t>-517,17</t>
  </si>
  <si>
    <t>365,42</t>
  </si>
  <si>
    <t>-10,73</t>
  </si>
  <si>
    <t>226,65</t>
  </si>
  <si>
    <t>46,41</t>
  </si>
  <si>
    <t>10,96</t>
  </si>
  <si>
    <t>-8,02</t>
  </si>
  <si>
    <t>185,61</t>
  </si>
  <si>
    <t>-47,12</t>
  </si>
  <si>
    <t>1252,89</t>
  </si>
  <si>
    <t>339,75</t>
  </si>
  <si>
    <t>3416,38</t>
  </si>
  <si>
    <t>-1142,20</t>
  </si>
  <si>
    <t>142,81</t>
  </si>
  <si>
    <t>39,64</t>
  </si>
  <si>
    <t>263,81</t>
  </si>
  <si>
    <t>-237,54</t>
  </si>
  <si>
    <t>235,98</t>
  </si>
  <si>
    <t>11,82</t>
  </si>
  <si>
    <t>363,23</t>
  </si>
  <si>
    <t>40,58</t>
  </si>
  <si>
    <t>20,17</t>
  </si>
  <si>
    <t>-15,42</t>
  </si>
  <si>
    <t>1193,62</t>
  </si>
  <si>
    <t>-304,47</t>
  </si>
  <si>
    <t>2645,88</t>
  </si>
  <si>
    <t>-1231,98</t>
  </si>
  <si>
    <t>40,85</t>
  </si>
  <si>
    <t>3081,33</t>
  </si>
  <si>
    <t>-1341,11</t>
  </si>
  <si>
    <t>2494,69</t>
  </si>
  <si>
    <t>-937,06</t>
  </si>
  <si>
    <t>507,66</t>
  </si>
  <si>
    <t>106,71</t>
  </si>
  <si>
    <t>98,64</t>
  </si>
  <si>
    <t>-9,36</t>
  </si>
  <si>
    <t>1500,84</t>
  </si>
  <si>
    <t>91,56</t>
  </si>
  <si>
    <t>1692,56</t>
  </si>
  <si>
    <t>275,50</t>
  </si>
  <si>
    <t>3116,47</t>
  </si>
  <si>
    <t>-1578,26</t>
  </si>
  <si>
    <t>520,65</t>
  </si>
  <si>
    <t>30,63</t>
  </si>
  <si>
    <t>155,39</t>
  </si>
  <si>
    <t>-127,70</t>
  </si>
  <si>
    <t>22319,58</t>
  </si>
  <si>
    <t>-734,31</t>
  </si>
  <si>
    <t>316,52</t>
  </si>
  <si>
    <t>-542,32</t>
  </si>
  <si>
    <t>12,41</t>
  </si>
  <si>
    <t>-9,08</t>
  </si>
  <si>
    <t>330,24</t>
  </si>
  <si>
    <t>8,48</t>
  </si>
  <si>
    <t>45,91</t>
  </si>
  <si>
    <t>-35,54</t>
  </si>
  <si>
    <t>440,92</t>
  </si>
  <si>
    <t>-65,18</t>
  </si>
  <si>
    <t>740,14</t>
  </si>
  <si>
    <t>29,73</t>
  </si>
  <si>
    <t>206,54</t>
  </si>
  <si>
    <t>-178,82</t>
  </si>
  <si>
    <t>-129,24</t>
  </si>
  <si>
    <t>157,63</t>
  </si>
  <si>
    <t>-78,13</t>
  </si>
  <si>
    <t>623,02</t>
  </si>
  <si>
    <t>-255,66</t>
  </si>
  <si>
    <t>13,16</t>
  </si>
  <si>
    <t>8581,25</t>
  </si>
  <si>
    <t>1464,23</t>
  </si>
  <si>
    <t>107,88</t>
  </si>
  <si>
    <t>25,59</t>
  </si>
  <si>
    <t>-1032,13</t>
  </si>
  <si>
    <t>181,17</t>
  </si>
  <si>
    <t>262,09</t>
  </si>
  <si>
    <t>58,69</t>
  </si>
  <si>
    <t>63,85</t>
  </si>
  <si>
    <t>40,44</t>
  </si>
  <si>
    <t>61,24</t>
  </si>
  <si>
    <t>145,42</t>
  </si>
  <si>
    <t>-98,46</t>
  </si>
  <si>
    <t>726,82</t>
  </si>
  <si>
    <t>-173,88</t>
  </si>
  <si>
    <t>1337,08</t>
  </si>
  <si>
    <t>-953,00</t>
  </si>
  <si>
    <t>844,90</t>
  </si>
  <si>
    <t>29,32</t>
  </si>
  <si>
    <t>-12,93</t>
  </si>
  <si>
    <t>329,37</t>
  </si>
  <si>
    <t>-53,57</t>
  </si>
  <si>
    <t>3662,16</t>
  </si>
  <si>
    <t>-372,82</t>
  </si>
  <si>
    <t>671,78</t>
  </si>
  <si>
    <t>297,23</t>
  </si>
  <si>
    <t>314,93</t>
  </si>
  <si>
    <t>-17,50</t>
  </si>
  <si>
    <t>227,41</t>
  </si>
  <si>
    <t>44,29</t>
  </si>
  <si>
    <t>151,49</t>
  </si>
  <si>
    <t>-3,95</t>
  </si>
  <si>
    <t>40,24</t>
  </si>
  <si>
    <t>-3,73</t>
  </si>
  <si>
    <t>1219,34</t>
  </si>
  <si>
    <t>-215,57</t>
  </si>
  <si>
    <t>87,44</t>
  </si>
  <si>
    <t>-184,60</t>
  </si>
  <si>
    <t>736,96</t>
  </si>
  <si>
    <t>-34,29</t>
  </si>
  <si>
    <t>670,65</t>
  </si>
  <si>
    <t>41,66</t>
  </si>
  <si>
    <t>7017,42</t>
  </si>
  <si>
    <t>595,20</t>
  </si>
  <si>
    <t>2333,06</t>
  </si>
  <si>
    <t>473,39</t>
  </si>
  <si>
    <t>3950,6</t>
  </si>
  <si>
    <t>-477,66</t>
  </si>
  <si>
    <t>3291,13</t>
  </si>
  <si>
    <t>925,95</t>
  </si>
  <si>
    <t>410,35</t>
  </si>
  <si>
    <t>114,02</t>
  </si>
  <si>
    <t>473,03</t>
  </si>
  <si>
    <t>324,52</t>
  </si>
  <si>
    <t>154,02</t>
  </si>
  <si>
    <t>344,25</t>
  </si>
  <si>
    <t>23,96</t>
  </si>
  <si>
    <t>64,77</t>
  </si>
  <si>
    <t>14,46</t>
  </si>
  <si>
    <t>475,72</t>
  </si>
  <si>
    <t>-10,40</t>
  </si>
  <si>
    <t>3356,92</t>
  </si>
  <si>
    <t>1555,90</t>
  </si>
  <si>
    <t>7,11</t>
  </si>
  <si>
    <t>10281,79</t>
  </si>
  <si>
    <t>3272,90</t>
  </si>
  <si>
    <t>184,35</t>
  </si>
  <si>
    <t>11,95</t>
  </si>
  <si>
    <t>3064,27</t>
  </si>
  <si>
    <t>294,39</t>
  </si>
  <si>
    <t>1272,35</t>
  </si>
  <si>
    <t>297,57</t>
  </si>
  <si>
    <t>4000,35</t>
  </si>
  <si>
    <t>303,39</t>
  </si>
  <si>
    <t>-20,91</t>
  </si>
  <si>
    <t>1270,73</t>
  </si>
  <si>
    <t>-425,72</t>
  </si>
  <si>
    <t>189,04</t>
  </si>
  <si>
    <t>66,28</t>
  </si>
  <si>
    <t>657,94</t>
  </si>
  <si>
    <t>123,91</t>
  </si>
  <si>
    <t>39,04</t>
  </si>
  <si>
    <t>8901,78</t>
  </si>
  <si>
    <t>2795,36</t>
  </si>
  <si>
    <t>176,26</t>
  </si>
  <si>
    <t>75,13</t>
  </si>
  <si>
    <t>862,2</t>
  </si>
  <si>
    <t>-45,10</t>
  </si>
  <si>
    <t>1143,45</t>
  </si>
  <si>
    <t>39,24</t>
  </si>
  <si>
    <t>304,42</t>
  </si>
  <si>
    <t>42,31</t>
  </si>
  <si>
    <t>-53,08</t>
  </si>
  <si>
    <t>152,67</t>
  </si>
  <si>
    <t>12,76</t>
  </si>
  <si>
    <t>30,83</t>
  </si>
  <si>
    <t>7,27</t>
  </si>
  <si>
    <t>2671,21</t>
  </si>
  <si>
    <t>636,18</t>
  </si>
  <si>
    <t>30,51</t>
  </si>
  <si>
    <t>127,8</t>
  </si>
  <si>
    <t>-30,48</t>
  </si>
  <si>
    <t>519,25</t>
  </si>
  <si>
    <t>324,55</t>
  </si>
  <si>
    <t>-12,82</t>
  </si>
  <si>
    <t>1874,37</t>
  </si>
  <si>
    <t>6685,05</t>
  </si>
  <si>
    <t>1653,60</t>
  </si>
  <si>
    <t>1169,26</t>
  </si>
  <si>
    <t>515,62</t>
  </si>
  <si>
    <t>1175,53</t>
  </si>
  <si>
    <t>257,59</t>
  </si>
  <si>
    <t>-93,62</t>
  </si>
  <si>
    <t>128,31</t>
  </si>
  <si>
    <t>-55,72</t>
  </si>
  <si>
    <t>12073,06</t>
  </si>
  <si>
    <t>5081,87</t>
  </si>
  <si>
    <t>134,68</t>
  </si>
  <si>
    <t>-66,46</t>
  </si>
  <si>
    <t>438,66</t>
  </si>
  <si>
    <t>4,78</t>
  </si>
  <si>
    <t>107,63</t>
  </si>
  <si>
    <t>-29,89</t>
  </si>
  <si>
    <t>5482,18</t>
  </si>
  <si>
    <t>1167,38</t>
  </si>
  <si>
    <t>351,12</t>
  </si>
  <si>
    <t>202,63</t>
  </si>
  <si>
    <t>45,57</t>
  </si>
  <si>
    <t>1635,29</t>
  </si>
  <si>
    <t>7,92</t>
  </si>
  <si>
    <t>-52,18</t>
  </si>
  <si>
    <t>246,24</t>
  </si>
  <si>
    <t>-118,90</t>
  </si>
  <si>
    <t>4530,96</t>
  </si>
  <si>
    <t>-993,35</t>
  </si>
  <si>
    <t>78,67</t>
  </si>
  <si>
    <t>14,10</t>
  </si>
  <si>
    <t>1234,36</t>
  </si>
  <si>
    <t>-84,77</t>
  </si>
  <si>
    <t>10656,26</t>
  </si>
  <si>
    <t>3116,54</t>
  </si>
  <si>
    <t>1124,3</t>
  </si>
  <si>
    <t>-335,22</t>
  </si>
  <si>
    <t>140,69</t>
  </si>
  <si>
    <t>-14,54</t>
  </si>
  <si>
    <t>7789,63</t>
  </si>
  <si>
    <t>1774,53</t>
  </si>
  <si>
    <t>516,19</t>
  </si>
  <si>
    <t>6,70</t>
  </si>
  <si>
    <t>42,29</t>
  </si>
  <si>
    <t>-85,27</t>
  </si>
  <si>
    <t>17,06</t>
  </si>
  <si>
    <t>-5,20</t>
  </si>
  <si>
    <t>55,66</t>
  </si>
  <si>
    <t>8,82</t>
  </si>
  <si>
    <t>298,47</t>
  </si>
  <si>
    <t>10994,74</t>
  </si>
  <si>
    <t>3612,58</t>
  </si>
  <si>
    <t>246,2</t>
  </si>
  <si>
    <t>-184,16</t>
  </si>
  <si>
    <t>15703,82</t>
  </si>
  <si>
    <t>3055,72</t>
  </si>
  <si>
    <t>698,1</t>
  </si>
  <si>
    <t>336,25</t>
  </si>
  <si>
    <t>18056,68</t>
  </si>
  <si>
    <t>-6474,65</t>
  </si>
  <si>
    <t>-35,99</t>
  </si>
  <si>
    <t>106,05</t>
  </si>
  <si>
    <t>-14,52</t>
  </si>
  <si>
    <t>77,41</t>
  </si>
  <si>
    <t>9,35</t>
  </si>
  <si>
    <t>405,53</t>
  </si>
  <si>
    <t>130,52</t>
  </si>
  <si>
    <t>223,2</t>
  </si>
  <si>
    <t>78,74</t>
  </si>
  <si>
    <t>112,67</t>
  </si>
  <si>
    <t>-37,85</t>
  </si>
  <si>
    <t>356,09</t>
  </si>
  <si>
    <t>155,82</t>
  </si>
  <si>
    <t>1007,49</t>
  </si>
  <si>
    <t>-125,96</t>
  </si>
  <si>
    <t>112,42</t>
  </si>
  <si>
    <t>2504,41</t>
  </si>
  <si>
    <t>-547,89</t>
  </si>
  <si>
    <t>48,2</t>
  </si>
  <si>
    <t>963,45</t>
  </si>
  <si>
    <t>43,22</t>
  </si>
  <si>
    <t>94,03</t>
  </si>
  <si>
    <t>1104,32</t>
  </si>
  <si>
    <t>979,44</t>
  </si>
  <si>
    <t>320,67</t>
  </si>
  <si>
    <t>662,51</t>
  </si>
  <si>
    <t>293,32</t>
  </si>
  <si>
    <t>116,63</t>
  </si>
  <si>
    <t>124,01</t>
  </si>
  <si>
    <t>-109,02</t>
  </si>
  <si>
    <t>496,15</t>
  </si>
  <si>
    <t>213,38</t>
  </si>
  <si>
    <t>1836,84</t>
  </si>
  <si>
    <t>129,95</t>
  </si>
  <si>
    <t>142,8</t>
  </si>
  <si>
    <t>23,18</t>
  </si>
  <si>
    <t>-14,88</t>
  </si>
  <si>
    <t>30,92</t>
  </si>
  <si>
    <t>28,64</t>
  </si>
  <si>
    <t>61,18</t>
  </si>
  <si>
    <t>1290,37</t>
  </si>
  <si>
    <t>123,38</t>
  </si>
  <si>
    <t>231,16</t>
  </si>
  <si>
    <t>592,54</t>
  </si>
  <si>
    <t>282,11</t>
  </si>
  <si>
    <t>5811,72</t>
  </si>
  <si>
    <t>2431,60</t>
  </si>
  <si>
    <t>170,46</t>
  </si>
  <si>
    <t>-104,35</t>
  </si>
  <si>
    <t>112,35</t>
  </si>
  <si>
    <t>31,27</t>
  </si>
  <si>
    <t>2494,92</t>
  </si>
  <si>
    <t>816,72</t>
  </si>
  <si>
    <t>-26,25</t>
  </si>
  <si>
    <t>-888,16</t>
  </si>
  <si>
    <t>30,89</t>
  </si>
  <si>
    <t>-19,55</t>
  </si>
  <si>
    <t>2161,36</t>
  </si>
  <si>
    <t>-92,37</t>
  </si>
  <si>
    <t>6448,69</t>
  </si>
  <si>
    <t>1663,35</t>
  </si>
  <si>
    <t>3194,05</t>
  </si>
  <si>
    <t>608,52</t>
  </si>
  <si>
    <t>1396,58</t>
  </si>
  <si>
    <t>600,72</t>
  </si>
  <si>
    <t>4648,64</t>
  </si>
  <si>
    <t>115,79</t>
  </si>
  <si>
    <t>1777,67</t>
  </si>
  <si>
    <t>580,96</t>
  </si>
  <si>
    <t>-33,47</t>
  </si>
  <si>
    <t>788,29</t>
  </si>
  <si>
    <t>729,75</t>
  </si>
  <si>
    <t>375,25</t>
  </si>
  <si>
    <t>1121,78</t>
  </si>
  <si>
    <t>-454,80</t>
  </si>
  <si>
    <t>1417,21</t>
  </si>
  <si>
    <t>63,88</t>
  </si>
  <si>
    <t>2325,42</t>
  </si>
  <si>
    <t>739,91</t>
  </si>
  <si>
    <t>-176,06</t>
  </si>
  <si>
    <t>80,56</t>
  </si>
  <si>
    <t>4771,89</t>
  </si>
  <si>
    <t>-427,99</t>
  </si>
  <si>
    <t>23,52</t>
  </si>
  <si>
    <t>287,43</t>
  </si>
  <si>
    <t>37,90</t>
  </si>
  <si>
    <t>13064,06</t>
  </si>
  <si>
    <t>5979,56</t>
  </si>
  <si>
    <t>-17,41</t>
  </si>
  <si>
    <t>375,52</t>
  </si>
  <si>
    <t>131,70</t>
  </si>
  <si>
    <t>3360,3</t>
  </si>
  <si>
    <t>-7961,43</t>
  </si>
  <si>
    <t>1003,06</t>
  </si>
  <si>
    <t>271,78</t>
  </si>
  <si>
    <t>24,16</t>
  </si>
  <si>
    <t>8,05</t>
  </si>
  <si>
    <t>506,49</t>
  </si>
  <si>
    <t>105,69</t>
  </si>
  <si>
    <t>7869,22</t>
  </si>
  <si>
    <t>1523,46</t>
  </si>
  <si>
    <t>74,31</t>
  </si>
  <si>
    <t>-73,10</t>
  </si>
  <si>
    <t>912,44</t>
  </si>
  <si>
    <t>182,72</t>
  </si>
  <si>
    <t>2850,31</t>
  </si>
  <si>
    <t>84,74</t>
  </si>
  <si>
    <t>34,10</t>
  </si>
  <si>
    <t>98,57</t>
  </si>
  <si>
    <t>-49,64</t>
  </si>
  <si>
    <t>424,64</t>
  </si>
  <si>
    <t>-295,43</t>
  </si>
  <si>
    <t>8367,68</t>
  </si>
  <si>
    <t>886,35</t>
  </si>
  <si>
    <t>158,18</t>
  </si>
  <si>
    <t>279,83</t>
  </si>
  <si>
    <t>6,04</t>
  </si>
  <si>
    <t>77,04</t>
  </si>
  <si>
    <t>2,14</t>
  </si>
  <si>
    <t>1054,7</t>
  </si>
  <si>
    <t>213,26</t>
  </si>
  <si>
    <t>7767,02</t>
  </si>
  <si>
    <t>2070,62</t>
  </si>
  <si>
    <t>3201,16</t>
  </si>
  <si>
    <t>405,50</t>
  </si>
  <si>
    <t>4859,37</t>
  </si>
  <si>
    <t>2472,32</t>
  </si>
  <si>
    <t>5349,21</t>
  </si>
  <si>
    <t>61,90</t>
  </si>
  <si>
    <t>1893,93</t>
  </si>
  <si>
    <t>2036,48</t>
  </si>
  <si>
    <t>-4654,73</t>
  </si>
  <si>
    <t>155,48</t>
  </si>
  <si>
    <t>-6,64</t>
  </si>
  <si>
    <t>56,77</t>
  </si>
  <si>
    <t>-3,20</t>
  </si>
  <si>
    <t>1085,4</t>
  </si>
  <si>
    <t>80,29</t>
  </si>
  <si>
    <t>-6,57</t>
  </si>
  <si>
    <t>446,99</t>
  </si>
  <si>
    <t>832,19</t>
  </si>
  <si>
    <t>7319,85</t>
  </si>
  <si>
    <t>611,43</t>
  </si>
  <si>
    <t>123,67</t>
  </si>
  <si>
    <t>-34,17</t>
  </si>
  <si>
    <t>707,44</t>
  </si>
  <si>
    <t>-50,27</t>
  </si>
  <si>
    <t>1266,72</t>
  </si>
  <si>
    <t>-268,36</t>
  </si>
  <si>
    <t>368,66</t>
  </si>
  <si>
    <t>-165,60</t>
  </si>
  <si>
    <t>5203,9</t>
  </si>
  <si>
    <t>636,20</t>
  </si>
  <si>
    <t>-13,27</t>
  </si>
  <si>
    <t>222,91</t>
  </si>
  <si>
    <t>433,68</t>
  </si>
  <si>
    <t>44,10</t>
  </si>
  <si>
    <t>440,39</t>
  </si>
  <si>
    <t>186,64</t>
  </si>
  <si>
    <t>96,99</t>
  </si>
  <si>
    <t>-66,35</t>
  </si>
  <si>
    <t>744,12</t>
  </si>
  <si>
    <t>-1163,21</t>
  </si>
  <si>
    <t>10278,79</t>
  </si>
  <si>
    <t>1512,07</t>
  </si>
  <si>
    <t>939,77</t>
  </si>
  <si>
    <t>9,72</t>
  </si>
  <si>
    <t>83,02</t>
  </si>
  <si>
    <t>9,24</t>
  </si>
  <si>
    <t>13608,83</t>
  </si>
  <si>
    <t>1342,93</t>
  </si>
  <si>
    <t>1246,52</t>
  </si>
  <si>
    <t>52,48</t>
  </si>
  <si>
    <t>125,46</t>
  </si>
  <si>
    <t>-129,63</t>
  </si>
  <si>
    <t>81,58</t>
  </si>
  <si>
    <t>-7,78</t>
  </si>
  <si>
    <t>4888,14</t>
  </si>
  <si>
    <t>1545,09</t>
  </si>
  <si>
    <t>33,11</t>
  </si>
  <si>
    <t>-35,96</t>
  </si>
  <si>
    <t>365,24</t>
  </si>
  <si>
    <t>-163,13</t>
  </si>
  <si>
    <t>476,04</t>
  </si>
  <si>
    <t>57,25</t>
  </si>
  <si>
    <t>8413,23</t>
  </si>
  <si>
    <t>2464,75</t>
  </si>
  <si>
    <t>2980,15</t>
  </si>
  <si>
    <t>-865,98</t>
  </si>
  <si>
    <t>105,45</t>
  </si>
  <si>
    <t>3,34</t>
  </si>
  <si>
    <t>-173,36</t>
  </si>
  <si>
    <t>5382,24</t>
  </si>
  <si>
    <t>204,15</t>
  </si>
  <si>
    <t>-155,53</t>
  </si>
  <si>
    <t>1035,95</t>
  </si>
  <si>
    <t>342,41</t>
  </si>
  <si>
    <t>35,14</t>
  </si>
  <si>
    <t>-12,75</t>
  </si>
  <si>
    <t>63,87</t>
  </si>
  <si>
    <t>-149,93</t>
  </si>
  <si>
    <t>89,32</t>
  </si>
  <si>
    <t>3,41</t>
  </si>
  <si>
    <t>33,46</t>
  </si>
  <si>
    <t>14740,51</t>
  </si>
  <si>
    <t>3407,73</t>
  </si>
  <si>
    <t>164,73</t>
  </si>
  <si>
    <t>8363,65</t>
  </si>
  <si>
    <t>763,33</t>
  </si>
  <si>
    <t>5405,44</t>
  </si>
  <si>
    <t>604,46</t>
  </si>
  <si>
    <t>296,66</t>
  </si>
  <si>
    <t>121,94</t>
  </si>
  <si>
    <t>-51,30</t>
  </si>
  <si>
    <t>-158,61</t>
  </si>
  <si>
    <t>103,11</t>
  </si>
  <si>
    <t>-95,41</t>
  </si>
  <si>
    <t>223,33</t>
  </si>
  <si>
    <t>-111,89</t>
  </si>
  <si>
    <t>1178,04</t>
  </si>
  <si>
    <t>-53,81</t>
  </si>
  <si>
    <t>6435,87</t>
  </si>
  <si>
    <t>935,06</t>
  </si>
  <si>
    <t>123,76</t>
  </si>
  <si>
    <t>32,44</t>
  </si>
  <si>
    <t>28359,4</t>
  </si>
  <si>
    <t>14440,39</t>
  </si>
  <si>
    <t>522,49</t>
  </si>
  <si>
    <t>-236,43</t>
  </si>
  <si>
    <t>16,71</t>
  </si>
  <si>
    <t>27,83</t>
  </si>
  <si>
    <t>-22,14</t>
  </si>
  <si>
    <t>312,03</t>
  </si>
  <si>
    <t>-66,66</t>
  </si>
  <si>
    <t>3571,84</t>
  </si>
  <si>
    <t>403,81</t>
  </si>
  <si>
    <t>310,44</t>
  </si>
  <si>
    <t>-90,21</t>
  </si>
  <si>
    <t>156,82</t>
  </si>
  <si>
    <t>-37,62</t>
  </si>
  <si>
    <t>945,03</t>
  </si>
  <si>
    <t>267,64</t>
  </si>
  <si>
    <t>188,05</t>
  </si>
  <si>
    <t>-21,41</t>
  </si>
  <si>
    <t>742,21</t>
  </si>
  <si>
    <t>122,21</t>
  </si>
  <si>
    <t>28,81</t>
  </si>
  <si>
    <t>1445,6</t>
  </si>
  <si>
    <t>126,03</t>
  </si>
  <si>
    <t>119,03</t>
  </si>
  <si>
    <t>29,62</t>
  </si>
  <si>
    <t>254,58</t>
  </si>
  <si>
    <t>-752,83</t>
  </si>
  <si>
    <t>916,05</t>
  </si>
  <si>
    <t>-21,90</t>
  </si>
  <si>
    <t>2365,43</t>
  </si>
  <si>
    <t>619,71</t>
  </si>
  <si>
    <t>34,59</t>
  </si>
  <si>
    <t>-60,13</t>
  </si>
  <si>
    <t>460,71</t>
  </si>
  <si>
    <t>-231,95</t>
  </si>
  <si>
    <t>802,46</t>
  </si>
  <si>
    <t>192,88</t>
  </si>
  <si>
    <t>110,44</t>
  </si>
  <si>
    <t>276,5</t>
  </si>
  <si>
    <t>35,72</t>
  </si>
  <si>
    <t>507,44</t>
  </si>
  <si>
    <t>170,90</t>
  </si>
  <si>
    <t>401,37</t>
  </si>
  <si>
    <t>13,31</t>
  </si>
  <si>
    <t>692,15</t>
  </si>
  <si>
    <t>150,38</t>
  </si>
  <si>
    <t>260,59</t>
  </si>
  <si>
    <t>-157,76</t>
  </si>
  <si>
    <t>101,82</t>
  </si>
  <si>
    <t>-52,55</t>
  </si>
  <si>
    <t>2905,3</t>
  </si>
  <si>
    <t>98,31</t>
  </si>
  <si>
    <t>1704,00</t>
  </si>
  <si>
    <t>1968,47</t>
  </si>
  <si>
    <t>327,90</t>
  </si>
  <si>
    <t>4483,92</t>
  </si>
  <si>
    <t>174,61</t>
  </si>
  <si>
    <t>102,06</t>
  </si>
  <si>
    <t>36,23</t>
  </si>
  <si>
    <t>81,43</t>
  </si>
  <si>
    <t>-44,66</t>
  </si>
  <si>
    <t>1222,14</t>
  </si>
  <si>
    <t>687,41</t>
  </si>
  <si>
    <t>883,15</t>
  </si>
  <si>
    <t>-1148,19</t>
  </si>
  <si>
    <t>3596,36</t>
  </si>
  <si>
    <t>326,25</t>
  </si>
  <si>
    <t>12,14</t>
  </si>
  <si>
    <t>205,52</t>
  </si>
  <si>
    <t>-118,55</t>
  </si>
  <si>
    <t>2650,77</t>
  </si>
  <si>
    <t>-824,43</t>
  </si>
  <si>
    <t>1103,73</t>
  </si>
  <si>
    <t>189,28</t>
  </si>
  <si>
    <t>102,04</t>
  </si>
  <si>
    <t>-47,67</t>
  </si>
  <si>
    <t>1900,47</t>
  </si>
  <si>
    <t>202,73</t>
  </si>
  <si>
    <t>44,85</t>
  </si>
  <si>
    <t>-0,49</t>
  </si>
  <si>
    <t>1373,11</t>
  </si>
  <si>
    <t>-599,54</t>
  </si>
  <si>
    <t>71,94</t>
  </si>
  <si>
    <t>-70,68</t>
  </si>
  <si>
    <t>756,15</t>
  </si>
  <si>
    <t>-280,28</t>
  </si>
  <si>
    <t>18,15</t>
  </si>
  <si>
    <t>-7,26</t>
  </si>
  <si>
    <t>-92,96</t>
  </si>
  <si>
    <t>55,02</t>
  </si>
  <si>
    <t>-56,12</t>
  </si>
  <si>
    <t>550,61</t>
  </si>
  <si>
    <t>98,32</t>
  </si>
  <si>
    <t>497,14</t>
  </si>
  <si>
    <t>240,41</t>
  </si>
  <si>
    <t>917,39</t>
  </si>
  <si>
    <t>393,41</t>
  </si>
  <si>
    <t>206,68</t>
  </si>
  <si>
    <t>-156,47</t>
  </si>
  <si>
    <t>507,74</t>
  </si>
  <si>
    <t>-118,54</t>
  </si>
  <si>
    <t>2097,94</t>
  </si>
  <si>
    <t>-404,05</t>
  </si>
  <si>
    <t>12600,99</t>
  </si>
  <si>
    <t>2963,48</t>
  </si>
  <si>
    <t>298,12</t>
  </si>
  <si>
    <t>137,67</t>
  </si>
  <si>
    <t>686,27</t>
  </si>
  <si>
    <t>-345,36</t>
  </si>
  <si>
    <t>4657,35</t>
  </si>
  <si>
    <t>322,66</t>
  </si>
  <si>
    <t>264,63</t>
  </si>
  <si>
    <t>-66,78</t>
  </si>
  <si>
    <t>668,39</t>
  </si>
  <si>
    <t>344,61</t>
  </si>
  <si>
    <t>4729,85</t>
  </si>
  <si>
    <t>2014,82</t>
  </si>
  <si>
    <t>3644,6</t>
  </si>
  <si>
    <t>-1144,67</t>
  </si>
  <si>
    <t>574,99</t>
  </si>
  <si>
    <t>-148,87</t>
  </si>
  <si>
    <t>3549,9</t>
  </si>
  <si>
    <t>717,70</t>
  </si>
  <si>
    <t>3218,42</t>
  </si>
  <si>
    <t>-1248,58</t>
  </si>
  <si>
    <t>58,72</t>
  </si>
  <si>
    <t>103,6</t>
  </si>
  <si>
    <t>-72,86</t>
  </si>
  <si>
    <t>29,27</t>
  </si>
  <si>
    <t>138,24</t>
  </si>
  <si>
    <t>-60,04</t>
  </si>
  <si>
    <t>2160,27</t>
  </si>
  <si>
    <t>-818,32</t>
  </si>
  <si>
    <t>3016,85</t>
  </si>
  <si>
    <t>-967,67</t>
  </si>
  <si>
    <t>1233,76</t>
  </si>
  <si>
    <t>-168,08</t>
  </si>
  <si>
    <t>2377,28</t>
  </si>
  <si>
    <t>-5,79</t>
  </si>
  <si>
    <t>107,41</t>
  </si>
  <si>
    <t>20,68</t>
  </si>
  <si>
    <t>48,5</t>
  </si>
  <si>
    <t>23,88</t>
  </si>
  <si>
    <t>3046,01</t>
  </si>
  <si>
    <t>998,65</t>
  </si>
  <si>
    <t>41,25</t>
  </si>
  <si>
    <t>-23,25</t>
  </si>
  <si>
    <t>7,91</t>
  </si>
  <si>
    <t>528,6</t>
  </si>
  <si>
    <t>13934,53</t>
  </si>
  <si>
    <t>4352,83</t>
  </si>
  <si>
    <t>3908,65</t>
  </si>
  <si>
    <t>480,57</t>
  </si>
  <si>
    <t>353,52</t>
  </si>
  <si>
    <t>51,53</t>
  </si>
  <si>
    <t>1929,19</t>
  </si>
  <si>
    <t>570,67</t>
  </si>
  <si>
    <t>2861,66</t>
  </si>
  <si>
    <t>-921,68</t>
  </si>
  <si>
    <t>-2,73</t>
  </si>
  <si>
    <t>-204,93</t>
  </si>
  <si>
    <t>1959,92</t>
  </si>
  <si>
    <t>-374,96</t>
  </si>
  <si>
    <t>990,67</t>
  </si>
  <si>
    <t>-365,32</t>
  </si>
  <si>
    <t>416,39</t>
  </si>
  <si>
    <t>119,47</t>
  </si>
  <si>
    <t>3063,1</t>
  </si>
  <si>
    <t>-1022,02</t>
  </si>
  <si>
    <t>82,03</t>
  </si>
  <si>
    <t>-15,56</t>
  </si>
  <si>
    <t>598,19</t>
  </si>
  <si>
    <t>-6,61</t>
  </si>
  <si>
    <t>290,91</t>
  </si>
  <si>
    <t>1861,35</t>
  </si>
  <si>
    <t>10261,25</t>
  </si>
  <si>
    <t>611,11</t>
  </si>
  <si>
    <t>229,03</t>
  </si>
  <si>
    <t>-28,58</t>
  </si>
  <si>
    <t>2232,15</t>
  </si>
  <si>
    <t>-746,44</t>
  </si>
  <si>
    <t>4814,12</t>
  </si>
  <si>
    <t>855,14</t>
  </si>
  <si>
    <t>7007,19</t>
  </si>
  <si>
    <t>-274,95</t>
  </si>
  <si>
    <t>-275,25</t>
  </si>
  <si>
    <t>-9,57</t>
  </si>
  <si>
    <t>240,6</t>
  </si>
  <si>
    <t>3,45</t>
  </si>
  <si>
    <t>15,97</t>
  </si>
  <si>
    <t>1324,09</t>
  </si>
  <si>
    <t>94,96</t>
  </si>
  <si>
    <t>526,45</t>
  </si>
  <si>
    <t>-108,14</t>
  </si>
  <si>
    <t>708,83</t>
  </si>
  <si>
    <t>35,08</t>
  </si>
  <si>
    <t>1152,16</t>
  </si>
  <si>
    <t>286,98</t>
  </si>
  <si>
    <t>349,65</t>
  </si>
  <si>
    <t>28,55</t>
  </si>
  <si>
    <t>507,18</t>
  </si>
  <si>
    <t>74,73</t>
  </si>
  <si>
    <t>101,13</t>
  </si>
  <si>
    <t>-74,41</t>
  </si>
  <si>
    <t>187,84</t>
  </si>
  <si>
    <t>-95,05</t>
  </si>
  <si>
    <t>737,38</t>
  </si>
  <si>
    <t>90,04</t>
  </si>
  <si>
    <t>27,37</t>
  </si>
  <si>
    <t>71,04</t>
  </si>
  <si>
    <t>482,37</t>
  </si>
  <si>
    <t>34,03</t>
  </si>
  <si>
    <t>777,63</t>
  </si>
  <si>
    <t>-70,54</t>
  </si>
  <si>
    <t>1811,3</t>
  </si>
  <si>
    <t>520,41</t>
  </si>
  <si>
    <t>4095,76</t>
  </si>
  <si>
    <t>-444,14</t>
  </si>
  <si>
    <t>-9,82</t>
  </si>
  <si>
    <t>1184,03</t>
  </si>
  <si>
    <t>-20,79</t>
  </si>
  <si>
    <t>1115,2</t>
  </si>
  <si>
    <t>301,31</t>
  </si>
  <si>
    <t>127,9</t>
  </si>
  <si>
    <t>-80,41</t>
  </si>
  <si>
    <t>767,26</t>
  </si>
  <si>
    <t>-29,56</t>
  </si>
  <si>
    <t>253,89</t>
  </si>
  <si>
    <t>-103,77</t>
  </si>
  <si>
    <t>38,56</t>
  </si>
  <si>
    <t>-10,25</t>
  </si>
  <si>
    <t>1737,06</t>
  </si>
  <si>
    <t>339,17</t>
  </si>
  <si>
    <t>9,2</t>
  </si>
  <si>
    <t>2826,9</t>
  </si>
  <si>
    <t>337,29</t>
  </si>
  <si>
    <t>7834,77</t>
  </si>
  <si>
    <t>297,79</t>
  </si>
  <si>
    <t>764,32</t>
  </si>
  <si>
    <t>-34,59</t>
  </si>
  <si>
    <t>452,15</t>
  </si>
  <si>
    <t>25,79</t>
  </si>
  <si>
    <t>137,5</t>
  </si>
  <si>
    <t>2536,18</t>
  </si>
  <si>
    <t>350,62</t>
  </si>
  <si>
    <t>5744,24</t>
  </si>
  <si>
    <t>1118,17</t>
  </si>
  <si>
    <t>389,28</t>
  </si>
  <si>
    <t>-37,43</t>
  </si>
  <si>
    <t>-57,11</t>
  </si>
  <si>
    <t>515,65</t>
  </si>
  <si>
    <t>123,50</t>
  </si>
  <si>
    <t>60,92</t>
  </si>
  <si>
    <t>-17,20</t>
  </si>
  <si>
    <t>51,27</t>
  </si>
  <si>
    <t>3,27</t>
  </si>
  <si>
    <t>2,17</t>
  </si>
  <si>
    <t>353,02</t>
  </si>
  <si>
    <t>72,55</t>
  </si>
  <si>
    <t>205,87</t>
  </si>
  <si>
    <t>65,88</t>
  </si>
  <si>
    <t>387,17</t>
  </si>
  <si>
    <t>190,60</t>
  </si>
  <si>
    <t>193,25</t>
  </si>
  <si>
    <t>71,55</t>
  </si>
  <si>
    <t>1326,69</t>
  </si>
  <si>
    <t>185,37</t>
  </si>
  <si>
    <t>3638,27</t>
  </si>
  <si>
    <t>1123,79</t>
  </si>
  <si>
    <t>65,12</t>
  </si>
  <si>
    <t>1,42</t>
  </si>
  <si>
    <t>-29,29</t>
  </si>
  <si>
    <t>36,37</t>
  </si>
  <si>
    <t>-10,26</t>
  </si>
  <si>
    <t>231,95</t>
  </si>
  <si>
    <t>44,14</t>
  </si>
  <si>
    <t>281,71</t>
  </si>
  <si>
    <t>117,38</t>
  </si>
  <si>
    <t>-46,92</t>
  </si>
  <si>
    <t>311,66</t>
  </si>
  <si>
    <t>-63,81</t>
  </si>
  <si>
    <t>167,46</t>
  </si>
  <si>
    <t>-134,30</t>
  </si>
  <si>
    <t>111,66</t>
  </si>
  <si>
    <t>-53,33</t>
  </si>
  <si>
    <t>9862,51</t>
  </si>
  <si>
    <t>325,29</t>
  </si>
  <si>
    <t>3,42</t>
  </si>
  <si>
    <t>-2,91</t>
  </si>
  <si>
    <t>41,39</t>
  </si>
  <si>
    <t>2354,15</t>
  </si>
  <si>
    <t>774,79</t>
  </si>
  <si>
    <t>54,48</t>
  </si>
  <si>
    <t>428,99</t>
  </si>
  <si>
    <t>53,99</t>
  </si>
  <si>
    <t>-15,12</t>
  </si>
  <si>
    <t>473,27</t>
  </si>
  <si>
    <t>3702,92</t>
  </si>
  <si>
    <t>76,72</t>
  </si>
  <si>
    <t>541,92</t>
  </si>
  <si>
    <t>19,95</t>
  </si>
  <si>
    <t>3,2</t>
  </si>
  <si>
    <t>-3,16</t>
  </si>
  <si>
    <t>827,83</t>
  </si>
  <si>
    <t>-57,73</t>
  </si>
  <si>
    <t>10692,97</t>
  </si>
  <si>
    <t>-410,39</t>
  </si>
  <si>
    <t>167,66</t>
  </si>
  <si>
    <t>-15,48</t>
  </si>
  <si>
    <t>430,13</t>
  </si>
  <si>
    <t>2,33</t>
  </si>
  <si>
    <t>270,84</t>
  </si>
  <si>
    <t>-78,02</t>
  </si>
  <si>
    <t>3389,93</t>
  </si>
  <si>
    <t>737,94</t>
  </si>
  <si>
    <t>266,36</t>
  </si>
  <si>
    <t>-191,28</t>
  </si>
  <si>
    <t>89,41</t>
  </si>
  <si>
    <t>-21,49</t>
  </si>
  <si>
    <t>381,17</t>
  </si>
  <si>
    <t>298,48</t>
  </si>
  <si>
    <t>214,64</t>
  </si>
  <si>
    <t>-76,88</t>
  </si>
  <si>
    <t>14535,8</t>
  </si>
  <si>
    <t>-3971,06</t>
  </si>
  <si>
    <t>315,42</t>
  </si>
  <si>
    <t>217,14</t>
  </si>
  <si>
    <t>-62,97</t>
  </si>
  <si>
    <t>692,78</t>
  </si>
  <si>
    <t>346,06</t>
  </si>
  <si>
    <t>-76,54</t>
  </si>
  <si>
    <t>111,37</t>
  </si>
  <si>
    <t>46,46</t>
  </si>
  <si>
    <t>630,54</t>
  </si>
  <si>
    <t>-30,07</t>
  </si>
  <si>
    <t>136,18</t>
  </si>
  <si>
    <t>-43,26</t>
  </si>
  <si>
    <t>105,48</t>
  </si>
  <si>
    <t>-53,99</t>
  </si>
  <si>
    <t>736,3</t>
  </si>
  <si>
    <t>259,07</t>
  </si>
  <si>
    <t>864,16</t>
  </si>
  <si>
    <t>-175,47</t>
  </si>
  <si>
    <t>3550,28</t>
  </si>
  <si>
    <t>-11769,17</t>
  </si>
  <si>
    <t>428,36</t>
  </si>
  <si>
    <t>74,75</t>
  </si>
  <si>
    <t>2,25</t>
  </si>
  <si>
    <t>220,82</t>
  </si>
  <si>
    <t>77,68</t>
  </si>
  <si>
    <t>373,33</t>
  </si>
  <si>
    <t>-22,18</t>
  </si>
  <si>
    <t>231,08</t>
  </si>
  <si>
    <t>-79,08</t>
  </si>
  <si>
    <t>-1,50</t>
  </si>
  <si>
    <t>31,14</t>
  </si>
  <si>
    <t>-14,59</t>
  </si>
  <si>
    <t>437,87</t>
  </si>
  <si>
    <t>-111,94</t>
  </si>
  <si>
    <t>1458,83</t>
  </si>
  <si>
    <t>392,76</t>
  </si>
  <si>
    <t>295,12</t>
  </si>
  <si>
    <t>-151,93</t>
  </si>
  <si>
    <t>1355,47</t>
  </si>
  <si>
    <t>590,04</t>
  </si>
  <si>
    <t>1143,88</t>
  </si>
  <si>
    <t>-88,70</t>
  </si>
  <si>
    <t>94,32</t>
  </si>
  <si>
    <t>218,87</t>
  </si>
  <si>
    <t>34,01</t>
  </si>
  <si>
    <t>112,47</t>
  </si>
  <si>
    <t>46,74</t>
  </si>
  <si>
    <t>10445,95</t>
  </si>
  <si>
    <t>1069,61</t>
  </si>
  <si>
    <t>230,97</t>
  </si>
  <si>
    <t>-173,73</t>
  </si>
  <si>
    <t>723,17</t>
  </si>
  <si>
    <t>-154,11</t>
  </si>
  <si>
    <t>136,5</t>
  </si>
  <si>
    <t>-216,66</t>
  </si>
  <si>
    <t>366,86</t>
  </si>
  <si>
    <t>-23,28</t>
  </si>
  <si>
    <t>106,1</t>
  </si>
  <si>
    <t>7157,16</t>
  </si>
  <si>
    <t>1150,33</t>
  </si>
  <si>
    <t>195,61</t>
  </si>
  <si>
    <t>-17,02</t>
  </si>
  <si>
    <t>361,89</t>
  </si>
  <si>
    <t>33,41</t>
  </si>
  <si>
    <t>-3,48</t>
  </si>
  <si>
    <t>174,72</t>
  </si>
  <si>
    <t>-63,48</t>
  </si>
  <si>
    <t>131,71</t>
  </si>
  <si>
    <t>-44,00</t>
  </si>
  <si>
    <t>89,71</t>
  </si>
  <si>
    <t>20,71</t>
  </si>
  <si>
    <t>265,38</t>
  </si>
  <si>
    <t>-107,59</t>
  </si>
  <si>
    <t>2271,37</t>
  </si>
  <si>
    <t>528,11</t>
  </si>
  <si>
    <t>55,97</t>
  </si>
  <si>
    <t>240,52</t>
  </si>
  <si>
    <t>-164,18</t>
  </si>
  <si>
    <t>1279,45</t>
  </si>
  <si>
    <t>558,25</t>
  </si>
  <si>
    <t>216,70</t>
  </si>
  <si>
    <t>142,3</t>
  </si>
  <si>
    <t>-24,18</t>
  </si>
  <si>
    <t>477,53</t>
  </si>
  <si>
    <t>51,17</t>
  </si>
  <si>
    <t>21,93</t>
  </si>
  <si>
    <t>-37,79</t>
  </si>
  <si>
    <t>26095,13</t>
  </si>
  <si>
    <t>808,49</t>
  </si>
  <si>
    <t>12606,81</t>
  </si>
  <si>
    <t>55,3</t>
  </si>
  <si>
    <t>80,54</t>
  </si>
  <si>
    <t>-18,72</t>
  </si>
  <si>
    <t>6039,1</t>
  </si>
  <si>
    <t>-345,92</t>
  </si>
  <si>
    <t>4891,86</t>
  </si>
  <si>
    <t>253,14</t>
  </si>
  <si>
    <t>206,49</t>
  </si>
  <si>
    <t>80,07</t>
  </si>
  <si>
    <t>7,56</t>
  </si>
  <si>
    <t>-5,53</t>
  </si>
  <si>
    <t>-105,77</t>
  </si>
  <si>
    <t>1153,84</t>
  </si>
  <si>
    <t>64,78</t>
  </si>
  <si>
    <t>3676,96</t>
  </si>
  <si>
    <t>1233,45</t>
  </si>
  <si>
    <t>402,49</t>
  </si>
  <si>
    <t>41,79</t>
  </si>
  <si>
    <t>1152,63</t>
  </si>
  <si>
    <t>389,40</t>
  </si>
  <si>
    <t>1754,29</t>
  </si>
  <si>
    <t>-961,50</t>
  </si>
  <si>
    <t>114,57</t>
  </si>
  <si>
    <t>3050,81</t>
  </si>
  <si>
    <t>-124,04</t>
  </si>
  <si>
    <t>-12,48</t>
  </si>
  <si>
    <t>21,71</t>
  </si>
  <si>
    <t>-15,13</t>
  </si>
  <si>
    <t>75,73</t>
  </si>
  <si>
    <t>29,46</t>
  </si>
  <si>
    <t>23,54</t>
  </si>
  <si>
    <t>-14,47</t>
  </si>
  <si>
    <t>2288,64</t>
  </si>
  <si>
    <t>560,39</t>
  </si>
  <si>
    <t>186,87</t>
  </si>
  <si>
    <t>251,26</t>
  </si>
  <si>
    <t>288,45</t>
  </si>
  <si>
    <t>-5,98</t>
  </si>
  <si>
    <t>136,06</t>
  </si>
  <si>
    <t>-33,22</t>
  </si>
  <si>
    <t>1539,83</t>
  </si>
  <si>
    <t>34,85</t>
  </si>
  <si>
    <t>109,23</t>
  </si>
  <si>
    <t>-100,58</t>
  </si>
  <si>
    <t>2799,7</t>
  </si>
  <si>
    <t>62,05</t>
  </si>
  <si>
    <t>884,08</t>
  </si>
  <si>
    <t>249,02</t>
  </si>
  <si>
    <t>-282,61</t>
  </si>
  <si>
    <t>22079,47</t>
  </si>
  <si>
    <t>5322,14</t>
  </si>
  <si>
    <t>1211,98</t>
  </si>
  <si>
    <t>-80,83</t>
  </si>
  <si>
    <t>9633,59</t>
  </si>
  <si>
    <t>176,67</t>
  </si>
  <si>
    <t>3758,77</t>
  </si>
  <si>
    <t>753,61</t>
  </si>
  <si>
    <t>32,4</t>
  </si>
  <si>
    <t>50,7</t>
  </si>
  <si>
    <t>-44,07</t>
  </si>
  <si>
    <t>90,06</t>
  </si>
  <si>
    <t>-100,51</t>
  </si>
  <si>
    <t>338,52</t>
  </si>
  <si>
    <t>-17,75</t>
  </si>
  <si>
    <t>1374,95</t>
  </si>
  <si>
    <t>78,49</t>
  </si>
  <si>
    <t>683,46</t>
  </si>
  <si>
    <t>-138,82</t>
  </si>
  <si>
    <t>-71,03</t>
  </si>
  <si>
    <t>2039,56</t>
  </si>
  <si>
    <t>-329,49</t>
  </si>
  <si>
    <t>128,21</t>
  </si>
  <si>
    <t>-55,13</t>
  </si>
  <si>
    <t>6,57</t>
  </si>
  <si>
    <t>186,93</t>
  </si>
  <si>
    <t>56,44</t>
  </si>
  <si>
    <t>4012,58</t>
  </si>
  <si>
    <t>-425,14</t>
  </si>
  <si>
    <t>1295,54</t>
  </si>
  <si>
    <t>214,23</t>
  </si>
  <si>
    <t>130,11</t>
  </si>
  <si>
    <t>-47,69</t>
  </si>
  <si>
    <t>2137,1</t>
  </si>
  <si>
    <t>-686,01</t>
  </si>
  <si>
    <t>571,17</t>
  </si>
  <si>
    <t>129,87</t>
  </si>
  <si>
    <t>75,89</t>
  </si>
  <si>
    <t>-31,01</t>
  </si>
  <si>
    <t>7333,45</t>
  </si>
  <si>
    <t>-207,28</t>
  </si>
  <si>
    <t>3367,24</t>
  </si>
  <si>
    <t>-1183,69</t>
  </si>
  <si>
    <t>5723,24</t>
  </si>
  <si>
    <t>-194,97</t>
  </si>
  <si>
    <t>51,92</t>
  </si>
  <si>
    <t>42,67</t>
  </si>
  <si>
    <t>-12,72</t>
  </si>
  <si>
    <t>333,3</t>
  </si>
  <si>
    <t>85,77</t>
  </si>
  <si>
    <t>-102,02</t>
  </si>
  <si>
    <t>10532,94</t>
  </si>
  <si>
    <t>406,37</t>
  </si>
  <si>
    <t>1357,53</t>
  </si>
  <si>
    <t>562,92</t>
  </si>
  <si>
    <t>33,43</t>
  </si>
  <si>
    <t>8,47</t>
  </si>
  <si>
    <t>44,17</t>
  </si>
  <si>
    <t>23,41</t>
  </si>
  <si>
    <t>192,92</t>
  </si>
  <si>
    <t>74,58</t>
  </si>
  <si>
    <t>342,4</t>
  </si>
  <si>
    <t>1537,5</t>
  </si>
  <si>
    <t>-531,92</t>
  </si>
  <si>
    <t>9522,12</t>
  </si>
  <si>
    <t>171,30</t>
  </si>
  <si>
    <t>23,7</t>
  </si>
  <si>
    <t>-8,97</t>
  </si>
  <si>
    <t>35,65</t>
  </si>
  <si>
    <t>126,58</t>
  </si>
  <si>
    <t>336,34</t>
  </si>
  <si>
    <t>10,52</t>
  </si>
  <si>
    <t>-89,90</t>
  </si>
  <si>
    <t>7,94</t>
  </si>
  <si>
    <t>32,6</t>
  </si>
  <si>
    <t>-20,57</t>
  </si>
  <si>
    <t>12723,95</t>
  </si>
  <si>
    <t>43,46</t>
  </si>
  <si>
    <t>169,4</t>
  </si>
  <si>
    <t>-59,64</t>
  </si>
  <si>
    <t>-615,91</t>
  </si>
  <si>
    <t>6995,56</t>
  </si>
  <si>
    <t>-286,58</t>
  </si>
  <si>
    <t>248,76</t>
  </si>
  <si>
    <t>6034,68</t>
  </si>
  <si>
    <t>-517,08</t>
  </si>
  <si>
    <t>10984,05</t>
  </si>
  <si>
    <t>785,63</t>
  </si>
  <si>
    <t>649,46</t>
  </si>
  <si>
    <t>398,36</t>
  </si>
  <si>
    <t>120,15</t>
  </si>
  <si>
    <t>11,32</t>
  </si>
  <si>
    <t>1400,1</t>
  </si>
  <si>
    <t>88,68</t>
  </si>
  <si>
    <t>314,96</t>
  </si>
  <si>
    <t>153,48</t>
  </si>
  <si>
    <t>227,5</t>
  </si>
  <si>
    <t>-256,52</t>
  </si>
  <si>
    <t>78,51</t>
  </si>
  <si>
    <t>-10,06</t>
  </si>
  <si>
    <t>1,38</t>
  </si>
  <si>
    <t>897,36</t>
  </si>
  <si>
    <t>12175,82</t>
  </si>
  <si>
    <t>2825,15</t>
  </si>
  <si>
    <t>101,21</t>
  </si>
  <si>
    <t>2,13</t>
  </si>
  <si>
    <t>1585,64</t>
  </si>
  <si>
    <t>707,15</t>
  </si>
  <si>
    <t>163,08</t>
  </si>
  <si>
    <t>66,17</t>
  </si>
  <si>
    <t>531,66</t>
  </si>
  <si>
    <t>135,65</t>
  </si>
  <si>
    <t>317,85</t>
  </si>
  <si>
    <t>600,22</t>
  </si>
  <si>
    <t>27,86</t>
  </si>
  <si>
    <t>181,53</t>
  </si>
  <si>
    <t>14,83</t>
  </si>
  <si>
    <t>1523,5</t>
  </si>
  <si>
    <t>-807,89</t>
  </si>
  <si>
    <t>9418,73</t>
  </si>
  <si>
    <t>2245,24</t>
  </si>
  <si>
    <t>57,04</t>
  </si>
  <si>
    <t>-29,06</t>
  </si>
  <si>
    <t>27,06</t>
  </si>
  <si>
    <t>174,59</t>
  </si>
  <si>
    <t>25,88</t>
  </si>
  <si>
    <t>28,11</t>
  </si>
  <si>
    <t>-31,62</t>
  </si>
  <si>
    <t>-161,12</t>
  </si>
  <si>
    <t>154,44</t>
  </si>
  <si>
    <t>54,62</t>
  </si>
  <si>
    <t>117,78</t>
  </si>
  <si>
    <t>20,82</t>
  </si>
  <si>
    <t>310,57</t>
  </si>
  <si>
    <t>10,78</t>
  </si>
  <si>
    <t>2236,16</t>
  </si>
  <si>
    <t>-99,16</t>
  </si>
  <si>
    <t>3427,31</t>
  </si>
  <si>
    <t>124,36</t>
  </si>
  <si>
    <t>11,00</t>
  </si>
  <si>
    <t>36,26</t>
  </si>
  <si>
    <t>-28,37</t>
  </si>
  <si>
    <t>167,5</t>
  </si>
  <si>
    <t>-84,42</t>
  </si>
  <si>
    <t>2130,31</t>
  </si>
  <si>
    <t>-319,26</t>
  </si>
  <si>
    <t>6767,43</t>
  </si>
  <si>
    <t>803,48</t>
  </si>
  <si>
    <t>793,85</t>
  </si>
  <si>
    <t>308,53</t>
  </si>
  <si>
    <t>141,2</t>
  </si>
  <si>
    <t>-74,44</t>
  </si>
  <si>
    <t>21320,58</t>
  </si>
  <si>
    <t>5381,02</t>
  </si>
  <si>
    <t>7484,31</t>
  </si>
  <si>
    <t>1278,45</t>
  </si>
  <si>
    <t>54,22</t>
  </si>
  <si>
    <t>-19,09</t>
  </si>
  <si>
    <t>577,89</t>
  </si>
  <si>
    <t>-53,89</t>
  </si>
  <si>
    <t>1262,75</t>
  </si>
  <si>
    <t>422,23</t>
  </si>
  <si>
    <t>2711,14</t>
  </si>
  <si>
    <t>-307,86</t>
  </si>
  <si>
    <t>-1280,60</t>
  </si>
  <si>
    <t>9920,85</t>
  </si>
  <si>
    <t>2685,19</t>
  </si>
  <si>
    <t>1133,96</t>
  </si>
  <si>
    <t>185,09</t>
  </si>
  <si>
    <t>431,11</t>
  </si>
  <si>
    <t>-244,33</t>
  </si>
  <si>
    <t>367,46</t>
  </si>
  <si>
    <t>109,52</t>
  </si>
  <si>
    <t>-73,35</t>
  </si>
  <si>
    <t>6572,04</t>
  </si>
  <si>
    <t>1579,34</t>
  </si>
  <si>
    <t>648,58</t>
  </si>
  <si>
    <t>182,63</t>
  </si>
  <si>
    <t>502,01</t>
  </si>
  <si>
    <t>159,73</t>
  </si>
  <si>
    <t>270,56</t>
  </si>
  <si>
    <t>-140,48</t>
  </si>
  <si>
    <t>6,86</t>
  </si>
  <si>
    <t>520,13</t>
  </si>
  <si>
    <t>127,55</t>
  </si>
  <si>
    <t>380,62</t>
  </si>
  <si>
    <t>-301,73</t>
  </si>
  <si>
    <t>878,77</t>
  </si>
  <si>
    <t>373,52</t>
  </si>
  <si>
    <t>926,65</t>
  </si>
  <si>
    <t>-75,38</t>
  </si>
  <si>
    <t>81,9</t>
  </si>
  <si>
    <t>-23,52</t>
  </si>
  <si>
    <t>6325,65</t>
  </si>
  <si>
    <t>75,06</t>
  </si>
  <si>
    <t>26,13</t>
  </si>
  <si>
    <t>113,33</t>
  </si>
  <si>
    <t>-0,40</t>
  </si>
  <si>
    <t>569,61</t>
  </si>
  <si>
    <t>-48,44</t>
  </si>
  <si>
    <t>823,13</t>
  </si>
  <si>
    <t>384,51</t>
  </si>
  <si>
    <t>27720,98</t>
  </si>
  <si>
    <t>11984,40</t>
  </si>
  <si>
    <t>2483,53</t>
  </si>
  <si>
    <t>-176,77</t>
  </si>
  <si>
    <t>495,32</t>
  </si>
  <si>
    <t>-72,73</t>
  </si>
  <si>
    <t>15,66</t>
  </si>
  <si>
    <t>61,02</t>
  </si>
  <si>
    <t>-71,04</t>
  </si>
  <si>
    <t>24233,54</t>
  </si>
  <si>
    <t>6492,67</t>
  </si>
  <si>
    <t>967,41</t>
  </si>
  <si>
    <t>225,13</t>
  </si>
  <si>
    <t>-205,75</t>
  </si>
  <si>
    <t>7,24</t>
  </si>
  <si>
    <t>158,7</t>
  </si>
  <si>
    <t>-196,80</t>
  </si>
  <si>
    <t>3236,8</t>
  </si>
  <si>
    <t>501,69</t>
  </si>
  <si>
    <t>-98,42</t>
  </si>
  <si>
    <t>7,81</t>
  </si>
  <si>
    <t>32,86</t>
  </si>
  <si>
    <t>14,01</t>
  </si>
  <si>
    <t>7807,45</t>
  </si>
  <si>
    <t>1660,15</t>
  </si>
  <si>
    <t>1646,47</t>
  </si>
  <si>
    <t>743,59</t>
  </si>
  <si>
    <t>103,39</t>
  </si>
  <si>
    <t>280,43</t>
  </si>
  <si>
    <t>39,52</t>
  </si>
  <si>
    <t>238,74</t>
  </si>
  <si>
    <t>-38,89</t>
  </si>
  <si>
    <t>29,66</t>
  </si>
  <si>
    <t>-32,78</t>
  </si>
  <si>
    <t>435,39</t>
  </si>
  <si>
    <t>1662,33</t>
  </si>
  <si>
    <t>783,84</t>
  </si>
  <si>
    <t>254,46</t>
  </si>
  <si>
    <t>23,50</t>
  </si>
  <si>
    <t>278,19</t>
  </si>
  <si>
    <t>149,39</t>
  </si>
  <si>
    <t>143,5</t>
  </si>
  <si>
    <t>-27,51</t>
  </si>
  <si>
    <t>3332,06</t>
  </si>
  <si>
    <t>412,63</t>
  </si>
  <si>
    <t>851,17</t>
  </si>
  <si>
    <t>-131,28</t>
  </si>
  <si>
    <t>161,56</t>
  </si>
  <si>
    <t>59,67</t>
  </si>
  <si>
    <t>237,54</t>
  </si>
  <si>
    <t>29,76</t>
  </si>
  <si>
    <t>-2,42</t>
  </si>
  <si>
    <t>189,6</t>
  </si>
  <si>
    <t>89,65</t>
  </si>
  <si>
    <t>922,47</t>
  </si>
  <si>
    <t>-13,10</t>
  </si>
  <si>
    <t>-26,05</t>
  </si>
  <si>
    <t>203,57</t>
  </si>
  <si>
    <t>-4,84</t>
  </si>
  <si>
    <t>821,18</t>
  </si>
  <si>
    <t>308,63</t>
  </si>
  <si>
    <t>416,67</t>
  </si>
  <si>
    <t>4993,42</t>
  </si>
  <si>
    <t>190,14</t>
  </si>
  <si>
    <t>1059,3</t>
  </si>
  <si>
    <t>67,60</t>
  </si>
  <si>
    <t>259,43</t>
  </si>
  <si>
    <t>-52,52</t>
  </si>
  <si>
    <t>64,82</t>
  </si>
  <si>
    <t>-32,03</t>
  </si>
  <si>
    <t>77,6</t>
  </si>
  <si>
    <t>-37,07</t>
  </si>
  <si>
    <t>423,24</t>
  </si>
  <si>
    <t>128,83</t>
  </si>
  <si>
    <t>12837,11</t>
  </si>
  <si>
    <t>1881,76</t>
  </si>
  <si>
    <t>186,94</t>
  </si>
  <si>
    <t>85,81</t>
  </si>
  <si>
    <t>407,2</t>
  </si>
  <si>
    <t>-8,42</t>
  </si>
  <si>
    <t>215,93</t>
  </si>
  <si>
    <t>-41,87</t>
  </si>
  <si>
    <t>82,97</t>
  </si>
  <si>
    <t>32,50</t>
  </si>
  <si>
    <t>13701,35</t>
  </si>
  <si>
    <t>-3687,65</t>
  </si>
  <si>
    <t>1880,8</t>
  </si>
  <si>
    <t>775,88</t>
  </si>
  <si>
    <t>2374,73</t>
  </si>
  <si>
    <t>135,2</t>
  </si>
  <si>
    <t>59,40</t>
  </si>
  <si>
    <t>54,21</t>
  </si>
  <si>
    <t>4411,5</t>
  </si>
  <si>
    <t>-1799,35</t>
  </si>
  <si>
    <t>196,39</t>
  </si>
  <si>
    <t>82,60</t>
  </si>
  <si>
    <t>1002,73</t>
  </si>
  <si>
    <t>-563,86</t>
  </si>
  <si>
    <t>610,65</t>
  </si>
  <si>
    <t>60,27</t>
  </si>
  <si>
    <t>106,04</t>
  </si>
  <si>
    <t>16,90</t>
  </si>
  <si>
    <t>452,93</t>
  </si>
  <si>
    <t>20,14</t>
  </si>
  <si>
    <t>47,99</t>
  </si>
  <si>
    <t>3,86</t>
  </si>
  <si>
    <t>-68,16</t>
  </si>
  <si>
    <t>158,04</t>
  </si>
  <si>
    <t>-263,09</t>
  </si>
  <si>
    <t>25,53</t>
  </si>
  <si>
    <t>0,21</t>
  </si>
  <si>
    <t>700,35</t>
  </si>
  <si>
    <t>-123,01</t>
  </si>
  <si>
    <t>464,66</t>
  </si>
  <si>
    <t>219,02</t>
  </si>
  <si>
    <t>-10,85</t>
  </si>
  <si>
    <t>30,38</t>
  </si>
  <si>
    <t>-59,18</t>
  </si>
  <si>
    <t>99,36</t>
  </si>
  <si>
    <t>-51,20</t>
  </si>
  <si>
    <t>510,15</t>
  </si>
  <si>
    <t>-362,11</t>
  </si>
  <si>
    <t>735,09</t>
  </si>
  <si>
    <t>29,34</t>
  </si>
  <si>
    <t>153,50</t>
  </si>
  <si>
    <t>7,87</t>
  </si>
  <si>
    <t>55,35</t>
  </si>
  <si>
    <t>-56,63</t>
  </si>
  <si>
    <t>106,03</t>
  </si>
  <si>
    <t>42,89</t>
  </si>
  <si>
    <t>188,7</t>
  </si>
  <si>
    <t>77,02</t>
  </si>
  <si>
    <t>3524,55</t>
  </si>
  <si>
    <t>-570,18</t>
  </si>
  <si>
    <t>2296,76</t>
  </si>
  <si>
    <t>241,15</t>
  </si>
  <si>
    <t>341,42</t>
  </si>
  <si>
    <t>71,50</t>
  </si>
  <si>
    <t>13,96</t>
  </si>
  <si>
    <t>-4,70</t>
  </si>
  <si>
    <t>2,76</t>
  </si>
  <si>
    <t>531,48</t>
  </si>
  <si>
    <t>10,67</t>
  </si>
  <si>
    <t>1718,43</t>
  </si>
  <si>
    <t>-192,49</t>
  </si>
  <si>
    <t>234,37</t>
  </si>
  <si>
    <t>-144,68</t>
  </si>
  <si>
    <t>64,19</t>
  </si>
  <si>
    <t>890,61</t>
  </si>
  <si>
    <t>297,11</t>
  </si>
  <si>
    <t>229,78</t>
  </si>
  <si>
    <t>316,61</t>
  </si>
  <si>
    <t>110,34</t>
  </si>
  <si>
    <t>14358,64</t>
  </si>
  <si>
    <t>76,37</t>
  </si>
  <si>
    <t>5483,96</t>
  </si>
  <si>
    <t>-1330,50</t>
  </si>
  <si>
    <t>225,09</t>
  </si>
  <si>
    <t>64,14</t>
  </si>
  <si>
    <t>1077,13</t>
  </si>
  <si>
    <t>8920,08</t>
  </si>
  <si>
    <t>3545,89</t>
  </si>
  <si>
    <t>381,39</t>
  </si>
  <si>
    <t>12,07</t>
  </si>
  <si>
    <t>31,24</t>
  </si>
  <si>
    <t>6,2</t>
  </si>
  <si>
    <t>118,95</t>
  </si>
  <si>
    <t>30,80</t>
  </si>
  <si>
    <t>508,49</t>
  </si>
  <si>
    <t>-28,81</t>
  </si>
  <si>
    <t>42,84</t>
  </si>
  <si>
    <t>466,35</t>
  </si>
  <si>
    <t>159,25</t>
  </si>
  <si>
    <t>423,07</t>
  </si>
  <si>
    <t>1566,8</t>
  </si>
  <si>
    <t>500,97</t>
  </si>
  <si>
    <t>-1044,92</t>
  </si>
  <si>
    <t>69,3</t>
  </si>
  <si>
    <t>616,01</t>
  </si>
  <si>
    <t>-74,88</t>
  </si>
  <si>
    <t>1011,16</t>
  </si>
  <si>
    <t>547,96</t>
  </si>
  <si>
    <t>-56,05</t>
  </si>
  <si>
    <t>441,7</t>
  </si>
  <si>
    <t>167,18</t>
  </si>
  <si>
    <t>1614,97</t>
  </si>
  <si>
    <t>-593,15</t>
  </si>
  <si>
    <t>1228,89</t>
  </si>
  <si>
    <t>1602,21</t>
  </si>
  <si>
    <t>728,49</t>
  </si>
  <si>
    <t>334,89</t>
  </si>
  <si>
    <t>11,99</t>
  </si>
  <si>
    <t>-1,44</t>
  </si>
  <si>
    <t>54,86</t>
  </si>
  <si>
    <t>-50,60</t>
  </si>
  <si>
    <t>547,82</t>
  </si>
  <si>
    <t>18,7</t>
  </si>
  <si>
    <t>69,63</t>
  </si>
  <si>
    <t>113,2</t>
  </si>
  <si>
    <t>24,83</t>
  </si>
  <si>
    <t>15,88</t>
  </si>
  <si>
    <t>-11,04</t>
  </si>
  <si>
    <t>375,61</t>
  </si>
  <si>
    <t>-21,26</t>
  </si>
  <si>
    <t>5,75</t>
  </si>
  <si>
    <t>88,82</t>
  </si>
  <si>
    <t>38,35</t>
  </si>
  <si>
    <t>370,72</t>
  </si>
  <si>
    <t>-156,76</t>
  </si>
  <si>
    <t>-2,62</t>
  </si>
  <si>
    <t>22,56</t>
  </si>
  <si>
    <t>-25,56</t>
  </si>
  <si>
    <t>127,84</t>
  </si>
  <si>
    <t>12,69</t>
  </si>
  <si>
    <t>2392,23</t>
  </si>
  <si>
    <t>1216,74</t>
  </si>
  <si>
    <t>21,56</t>
  </si>
  <si>
    <t>2,75</t>
  </si>
  <si>
    <t>1225,41</t>
  </si>
  <si>
    <t>-138,02</t>
  </si>
  <si>
    <t>659,5</t>
  </si>
  <si>
    <t>248,98</t>
  </si>
  <si>
    <t>1695,65</t>
  </si>
  <si>
    <t>-1,49</t>
  </si>
  <si>
    <t>1939,66</t>
  </si>
  <si>
    <t>540,67</t>
  </si>
  <si>
    <t>102,59</t>
  </si>
  <si>
    <t>141,92</t>
  </si>
  <si>
    <t>12,20</t>
  </si>
  <si>
    <t>171,48</t>
  </si>
  <si>
    <t>66,13</t>
  </si>
  <si>
    <t>91,15</t>
  </si>
  <si>
    <t>-71,54</t>
  </si>
  <si>
    <t>-13,44</t>
  </si>
  <si>
    <t>-73,74</t>
  </si>
  <si>
    <t>329,03</t>
  </si>
  <si>
    <t>-197,25</t>
  </si>
  <si>
    <t>4655,07</t>
  </si>
  <si>
    <t>-270,63</t>
  </si>
  <si>
    <t>10087,6</t>
  </si>
  <si>
    <t>3387,35</t>
  </si>
  <si>
    <t>1608,08</t>
  </si>
  <si>
    <t>-82,16</t>
  </si>
  <si>
    <t>24,96</t>
  </si>
  <si>
    <t>-12,80</t>
  </si>
  <si>
    <t>3548,67</t>
  </si>
  <si>
    <t>1280,19</t>
  </si>
  <si>
    <t>-413,33</t>
  </si>
  <si>
    <t>3970,33</t>
  </si>
  <si>
    <t>-229,79</t>
  </si>
  <si>
    <t>48,01</t>
  </si>
  <si>
    <t>-6,85</t>
  </si>
  <si>
    <t>5797,68</t>
  </si>
  <si>
    <t>1366,57</t>
  </si>
  <si>
    <t>931,08</t>
  </si>
  <si>
    <t>269,60</t>
  </si>
  <si>
    <t>1436,94</t>
  </si>
  <si>
    <t>639,66</t>
  </si>
  <si>
    <t>4201,47</t>
  </si>
  <si>
    <t>199,25</t>
  </si>
  <si>
    <t>-21,40</t>
  </si>
  <si>
    <t>1760,35</t>
  </si>
  <si>
    <t>-17,08</t>
  </si>
  <si>
    <t>125,8</t>
  </si>
  <si>
    <t>-35,98</t>
  </si>
  <si>
    <t>446,05</t>
  </si>
  <si>
    <t>-271,26</t>
  </si>
  <si>
    <t>1698,16</t>
  </si>
  <si>
    <t>155,54</t>
  </si>
  <si>
    <t>277,58</t>
  </si>
  <si>
    <t>-276,88</t>
  </si>
  <si>
    <t>-66,04</t>
  </si>
  <si>
    <t>4887,14</t>
  </si>
  <si>
    <t>-694,33</t>
  </si>
  <si>
    <t>118,51</t>
  </si>
  <si>
    <t>-948,71</t>
  </si>
  <si>
    <t>86,64</t>
  </si>
  <si>
    <t>112,81</t>
  </si>
  <si>
    <t>-85,23</t>
  </si>
  <si>
    <t>896,49</t>
  </si>
  <si>
    <t>213,45</t>
  </si>
  <si>
    <t>-452,27</t>
  </si>
  <si>
    <t>8387,1</t>
  </si>
  <si>
    <t>2113,95</t>
  </si>
  <si>
    <t>615,58</t>
  </si>
  <si>
    <t>18,99</t>
  </si>
  <si>
    <t>168,00</t>
  </si>
  <si>
    <t>5,23</t>
  </si>
  <si>
    <t>1601,24</t>
  </si>
  <si>
    <t>520,69</t>
  </si>
  <si>
    <t>501,31</t>
  </si>
  <si>
    <t>38,23</t>
  </si>
  <si>
    <t>126,02</t>
  </si>
  <si>
    <t>66,97</t>
  </si>
  <si>
    <t>68,14</t>
  </si>
  <si>
    <t>3896,39</t>
  </si>
  <si>
    <t>755,28</t>
  </si>
  <si>
    <t>75,15</t>
  </si>
  <si>
    <t>-63,53</t>
  </si>
  <si>
    <t>1984,61</t>
  </si>
  <si>
    <t>585,03</t>
  </si>
  <si>
    <t>245,82</t>
  </si>
  <si>
    <t>-7,39</t>
  </si>
  <si>
    <t>400,45</t>
  </si>
  <si>
    <t>-38,58</t>
  </si>
  <si>
    <t>220,97</t>
  </si>
  <si>
    <t>-25,86</t>
  </si>
  <si>
    <t>345,37</t>
  </si>
  <si>
    <t>84,34</t>
  </si>
  <si>
    <t>857,32</t>
  </si>
  <si>
    <t>195,71</t>
  </si>
  <si>
    <t>7202,94</t>
  </si>
  <si>
    <t>1425,11</t>
  </si>
  <si>
    <t>217,68</t>
  </si>
  <si>
    <t>-168,75</t>
  </si>
  <si>
    <t>-6,79</t>
  </si>
  <si>
    <t>1587,16</t>
  </si>
  <si>
    <t>-22,33</t>
  </si>
  <si>
    <t>1309,53</t>
  </si>
  <si>
    <t>19,18</t>
  </si>
  <si>
    <t>1221,47</t>
  </si>
  <si>
    <t>-233,14</t>
  </si>
  <si>
    <t>141,07</t>
  </si>
  <si>
    <t>-5,10</t>
  </si>
  <si>
    <t>951,31</t>
  </si>
  <si>
    <t>-333,07</t>
  </si>
  <si>
    <t>430,33</t>
  </si>
  <si>
    <t>85,48</t>
  </si>
  <si>
    <t>294,89</t>
  </si>
  <si>
    <t>-321,84</t>
  </si>
  <si>
    <t>82,56</t>
  </si>
  <si>
    <t>21,74</t>
  </si>
  <si>
    <t>246,57</t>
  </si>
  <si>
    <t>-132,51</t>
  </si>
  <si>
    <t>806,37</t>
  </si>
  <si>
    <t>-166,40</t>
  </si>
  <si>
    <t>917,31</t>
  </si>
  <si>
    <t>-139,86</t>
  </si>
  <si>
    <t>7264,64</t>
  </si>
  <si>
    <t>1845,68</t>
  </si>
  <si>
    <t>1841,6</t>
  </si>
  <si>
    <t>320,26</t>
  </si>
  <si>
    <t>-84,13</t>
  </si>
  <si>
    <t>6310,69</t>
  </si>
  <si>
    <t>1318,83</t>
  </si>
  <si>
    <t>999,89</t>
  </si>
  <si>
    <t>-119,92</t>
  </si>
  <si>
    <t>35,69</t>
  </si>
  <si>
    <t>-31,24</t>
  </si>
  <si>
    <t>4252,89</t>
  </si>
  <si>
    <t>969,42</t>
  </si>
  <si>
    <t>941,4</t>
  </si>
  <si>
    <t>369,48</t>
  </si>
  <si>
    <t>1140,67</t>
  </si>
  <si>
    <t>3969,43</t>
  </si>
  <si>
    <t>-796,51</t>
  </si>
  <si>
    <t>104,33</t>
  </si>
  <si>
    <t>39,91</t>
  </si>
  <si>
    <t>231,26</t>
  </si>
  <si>
    <t>32,83</t>
  </si>
  <si>
    <t>987,17</t>
  </si>
  <si>
    <t>51,59</t>
  </si>
  <si>
    <t>5875,66</t>
  </si>
  <si>
    <t>1856,12</t>
  </si>
  <si>
    <t>303,23</t>
  </si>
  <si>
    <t>1368,03</t>
  </si>
  <si>
    <t>27,51</t>
  </si>
  <si>
    <t>450,28</t>
  </si>
  <si>
    <t>-12,35</t>
  </si>
  <si>
    <t>303,30</t>
  </si>
  <si>
    <t>2433,53</t>
  </si>
  <si>
    <t>946,70</t>
  </si>
  <si>
    <t>34,66</t>
  </si>
  <si>
    <t>-20,87</t>
  </si>
  <si>
    <t>260,64</t>
  </si>
  <si>
    <t>-106,21</t>
  </si>
  <si>
    <t>107,67</t>
  </si>
  <si>
    <t>-234,66</t>
  </si>
  <si>
    <t>4073,17</t>
  </si>
  <si>
    <t>376,21</t>
  </si>
  <si>
    <t>5105,06</t>
  </si>
  <si>
    <t>467,12</t>
  </si>
  <si>
    <t>2421,44</t>
  </si>
  <si>
    <t>78,8</t>
  </si>
  <si>
    <t>-949,09</t>
  </si>
  <si>
    <t>1644,59</t>
  </si>
  <si>
    <t>-52,92</t>
  </si>
  <si>
    <t>473,67</t>
  </si>
  <si>
    <t>78,20</t>
  </si>
  <si>
    <t>2860,93</t>
  </si>
  <si>
    <t>832,62</t>
  </si>
  <si>
    <t>-5,35</t>
  </si>
  <si>
    <t>374,78</t>
  </si>
  <si>
    <t>20,03</t>
  </si>
  <si>
    <t>1991,26</t>
  </si>
  <si>
    <t>-528,09</t>
  </si>
  <si>
    <t>2271,68</t>
  </si>
  <si>
    <t>118,43</t>
  </si>
  <si>
    <t>11,96</t>
  </si>
  <si>
    <t>1291,2</t>
  </si>
  <si>
    <t>-5,60</t>
  </si>
  <si>
    <t>3279,01</t>
  </si>
  <si>
    <t>349,22</t>
  </si>
  <si>
    <t>1967,83</t>
  </si>
  <si>
    <t>659,60</t>
  </si>
  <si>
    <t>278,27</t>
  </si>
  <si>
    <t>-51,91</t>
  </si>
  <si>
    <t>955,46</t>
  </si>
  <si>
    <t>-79,05</t>
  </si>
  <si>
    <t>1996,16</t>
  </si>
  <si>
    <t>-3974,46</t>
  </si>
  <si>
    <t>121,26</t>
  </si>
  <si>
    <t>-12,52</t>
  </si>
  <si>
    <t>22,89</t>
  </si>
  <si>
    <t>-2,66</t>
  </si>
  <si>
    <t>2580,67</t>
  </si>
  <si>
    <t>-1050,77</t>
  </si>
  <si>
    <t>-447,41</t>
  </si>
  <si>
    <t>271,85</t>
  </si>
  <si>
    <t>109,19</t>
  </si>
  <si>
    <t>186,79</t>
  </si>
  <si>
    <t>-88,60</t>
  </si>
  <si>
    <t>255,65</t>
  </si>
  <si>
    <t>-148,80</t>
  </si>
  <si>
    <t>49,23</t>
  </si>
  <si>
    <t>-77,71</t>
  </si>
  <si>
    <t>12,18</t>
  </si>
  <si>
    <t>-3,88</t>
  </si>
  <si>
    <t>2066,16</t>
  </si>
  <si>
    <t>372,36</t>
  </si>
  <si>
    <t>324,4</t>
  </si>
  <si>
    <t>-46,98</t>
  </si>
  <si>
    <t>137,02</t>
  </si>
  <si>
    <t>-46,89</t>
  </si>
  <si>
    <t>291,67</t>
  </si>
  <si>
    <t>54,46</t>
  </si>
  <si>
    <t>-10,30</t>
  </si>
  <si>
    <t>48,55</t>
  </si>
  <si>
    <t>200,24</t>
  </si>
  <si>
    <t>241,92</t>
  </si>
  <si>
    <t>67,71</t>
  </si>
  <si>
    <t>351,3</t>
  </si>
  <si>
    <t>1,45</t>
  </si>
  <si>
    <t>-3,96</t>
  </si>
  <si>
    <t>486,43</t>
  </si>
  <si>
    <t>285,35</t>
  </si>
  <si>
    <t>1692,28</t>
  </si>
  <si>
    <t>61,00</t>
  </si>
  <si>
    <t>666,4</t>
  </si>
  <si>
    <t>2,02</t>
  </si>
  <si>
    <t>144,95</t>
  </si>
  <si>
    <t>10,82</t>
  </si>
  <si>
    <t>7922,69</t>
  </si>
  <si>
    <t>1558,79</t>
  </si>
  <si>
    <t>245,53</t>
  </si>
  <si>
    <t>83,16</t>
  </si>
  <si>
    <t>233,2</t>
  </si>
  <si>
    <t>74,83</t>
  </si>
  <si>
    <t>29,19</t>
  </si>
  <si>
    <t>-23,10</t>
  </si>
  <si>
    <t>2007,24</t>
  </si>
  <si>
    <t>600,40</t>
  </si>
  <si>
    <t>384,41</t>
  </si>
  <si>
    <t>-44,30</t>
  </si>
  <si>
    <t>74,99</t>
  </si>
  <si>
    <t>-8,95</t>
  </si>
  <si>
    <t>1,30</t>
  </si>
  <si>
    <t>79,54</t>
  </si>
  <si>
    <t>31,21</t>
  </si>
  <si>
    <t>854,88</t>
  </si>
  <si>
    <t>-44,14</t>
  </si>
  <si>
    <t>80,27</t>
  </si>
  <si>
    <t>-0,79</t>
  </si>
  <si>
    <t>1519,9</t>
  </si>
  <si>
    <t>399,37</t>
  </si>
  <si>
    <t>268,34</t>
  </si>
  <si>
    <t>-240,83</t>
  </si>
  <si>
    <t>4684,9</t>
  </si>
  <si>
    <t>-549,27</t>
  </si>
  <si>
    <t>140,66</t>
  </si>
  <si>
    <t>-32,48</t>
  </si>
  <si>
    <t>226,5</t>
  </si>
  <si>
    <t>-173,15</t>
  </si>
  <si>
    <t>438,93</t>
  </si>
  <si>
    <t>-119,02</t>
  </si>
  <si>
    <t>2475,83</t>
  </si>
  <si>
    <t>752,37</t>
  </si>
  <si>
    <t>52,39</t>
  </si>
  <si>
    <t>-17,38</t>
  </si>
  <si>
    <t>-204,65</t>
  </si>
  <si>
    <t>7208,8</t>
  </si>
  <si>
    <t>3568,45</t>
  </si>
  <si>
    <t>1081,62</t>
  </si>
  <si>
    <t>197,15</t>
  </si>
  <si>
    <t>-23,34</t>
  </si>
  <si>
    <t>5340,5</t>
  </si>
  <si>
    <t>1215,28</t>
  </si>
  <si>
    <t>263,39</t>
  </si>
  <si>
    <t>-59,73</t>
  </si>
  <si>
    <t>155,52</t>
  </si>
  <si>
    <t>-133,73</t>
  </si>
  <si>
    <t>88,52</t>
  </si>
  <si>
    <t>319,62</t>
  </si>
  <si>
    <t>535,54</t>
  </si>
  <si>
    <t>33,89</t>
  </si>
  <si>
    <t>60,82</t>
  </si>
  <si>
    <t>5304,42</t>
  </si>
  <si>
    <t>899,97</t>
  </si>
  <si>
    <t>-246,30</t>
  </si>
  <si>
    <t>1404,22</t>
  </si>
  <si>
    <t>202,87</t>
  </si>
  <si>
    <t>1031,23</t>
  </si>
  <si>
    <t>-138,54</t>
  </si>
  <si>
    <t>132,72</t>
  </si>
  <si>
    <t>-9,18</t>
  </si>
  <si>
    <t>87,23</t>
  </si>
  <si>
    <t>-69,53</t>
  </si>
  <si>
    <t>33,39</t>
  </si>
  <si>
    <t>-35,51</t>
  </si>
  <si>
    <t>582,59</t>
  </si>
  <si>
    <t>-121,75</t>
  </si>
  <si>
    <t>655,91</t>
  </si>
  <si>
    <t>2227,34</t>
  </si>
  <si>
    <t>113,64</t>
  </si>
  <si>
    <t>-609,09</t>
  </si>
  <si>
    <t>461,55</t>
  </si>
  <si>
    <t>-12,00</t>
  </si>
  <si>
    <t>4115,74</t>
  </si>
  <si>
    <t>1719,47</t>
  </si>
  <si>
    <t>799,98</t>
  </si>
  <si>
    <t>15,36</t>
  </si>
  <si>
    <t>936,95</t>
  </si>
  <si>
    <t>-0,74</t>
  </si>
  <si>
    <t>75,14</t>
  </si>
  <si>
    <t>216,25</t>
  </si>
  <si>
    <t>192,12</t>
  </si>
  <si>
    <t>-74,85</t>
  </si>
  <si>
    <t>3917,61</t>
  </si>
  <si>
    <t>40,76</t>
  </si>
  <si>
    <t>2788,04</t>
  </si>
  <si>
    <t>-849,18</t>
  </si>
  <si>
    <t>-3,36</t>
  </si>
  <si>
    <t>228,46</t>
  </si>
  <si>
    <t>112,06</t>
  </si>
  <si>
    <t>95,71</t>
  </si>
  <si>
    <t>32,81</t>
  </si>
  <si>
    <t>122,23</t>
  </si>
  <si>
    <t>24,55</t>
  </si>
  <si>
    <t>95,26</t>
  </si>
  <si>
    <t>-89,06</t>
  </si>
  <si>
    <t>77,61</t>
  </si>
  <si>
    <t>99,94</t>
  </si>
  <si>
    <t>-55,84</t>
  </si>
  <si>
    <t>-163,20</t>
  </si>
  <si>
    <t>45,7</t>
  </si>
  <si>
    <t>1464,87</t>
  </si>
  <si>
    <t>1191,73</t>
  </si>
  <si>
    <t>147,60</t>
  </si>
  <si>
    <t>192,58</t>
  </si>
  <si>
    <t>24,60</t>
  </si>
  <si>
    <t>6045,98</t>
  </si>
  <si>
    <t>-996,67</t>
  </si>
  <si>
    <t>232,67</t>
  </si>
  <si>
    <t>-105,14</t>
  </si>
  <si>
    <t>4805,92</t>
  </si>
  <si>
    <t>-393,96</t>
  </si>
  <si>
    <t>403,17</t>
  </si>
  <si>
    <t>147,45</t>
  </si>
  <si>
    <t>777,78</t>
  </si>
  <si>
    <t>246,79</t>
  </si>
  <si>
    <t>-90,08</t>
  </si>
  <si>
    <t>2119,67</t>
  </si>
  <si>
    <t>-2314,74</t>
  </si>
  <si>
    <t>230,77</t>
  </si>
  <si>
    <t>-146,24</t>
  </si>
  <si>
    <t>9695,84</t>
  </si>
  <si>
    <t>2752,11</t>
  </si>
  <si>
    <t>507,58</t>
  </si>
  <si>
    <t>-131,59</t>
  </si>
  <si>
    <t>-11,58</t>
  </si>
  <si>
    <t>45923,76</t>
  </si>
  <si>
    <t>80,6</t>
  </si>
  <si>
    <t>-4,20</t>
  </si>
  <si>
    <t>1053,74</t>
  </si>
  <si>
    <t>359,53</t>
  </si>
  <si>
    <t>443,73</t>
  </si>
  <si>
    <t>-200,86</t>
  </si>
  <si>
    <t>259,25</t>
  </si>
  <si>
    <t>-64,03</t>
  </si>
  <si>
    <t>856,45</t>
  </si>
  <si>
    <t>265,10</t>
  </si>
  <si>
    <t>495,1</t>
  </si>
  <si>
    <t>350,01</t>
  </si>
  <si>
    <t>-133,43</t>
  </si>
  <si>
    <t>273,44</t>
  </si>
  <si>
    <t>-35,62</t>
  </si>
  <si>
    <t>5437,92</t>
  </si>
  <si>
    <t>-684,57</t>
  </si>
  <si>
    <t>4322,26</t>
  </si>
  <si>
    <t>-618,95</t>
  </si>
  <si>
    <t>-407,26</t>
  </si>
  <si>
    <t>1818,76</t>
  </si>
  <si>
    <t>843,12</t>
  </si>
  <si>
    <t>-2,31</t>
  </si>
  <si>
    <t>840,04</t>
  </si>
  <si>
    <t>-131,27</t>
  </si>
  <si>
    <t>7406,49</t>
  </si>
  <si>
    <t>701,22</t>
  </si>
  <si>
    <t>426,7</t>
  </si>
  <si>
    <t>104,77</t>
  </si>
  <si>
    <t>257,91</t>
  </si>
  <si>
    <t>90,86</t>
  </si>
  <si>
    <t>541,95</t>
  </si>
  <si>
    <t>143,04</t>
  </si>
  <si>
    <t>188,23</t>
  </si>
  <si>
    <t>-145,10</t>
  </si>
  <si>
    <t>282,61</t>
  </si>
  <si>
    <t>-106,36</t>
  </si>
  <si>
    <t>493,43</t>
  </si>
  <si>
    <t>120,18</t>
  </si>
  <si>
    <t>676,26</t>
  </si>
  <si>
    <t>181,98</t>
  </si>
  <si>
    <t>159,51</t>
  </si>
  <si>
    <t>-103,63</t>
  </si>
  <si>
    <t>1090,43</t>
  </si>
  <si>
    <t>397,55</t>
  </si>
  <si>
    <t>-152,47</t>
  </si>
  <si>
    <t>1001,17</t>
  </si>
  <si>
    <t>333,18</t>
  </si>
  <si>
    <t>6077,11</t>
  </si>
  <si>
    <t>-353,66</t>
  </si>
  <si>
    <t>64,25</t>
  </si>
  <si>
    <t>64,29</t>
  </si>
  <si>
    <t>370,33</t>
  </si>
  <si>
    <t>58,5</t>
  </si>
  <si>
    <t>-25,26</t>
  </si>
  <si>
    <t>264,6</t>
  </si>
  <si>
    <t>-93,06</t>
  </si>
  <si>
    <t>927,97</t>
  </si>
  <si>
    <t>162,17</t>
  </si>
  <si>
    <t>1271,12</t>
  </si>
  <si>
    <t>-62,82</t>
  </si>
  <si>
    <t>59,05</t>
  </si>
  <si>
    <t>-24,09</t>
  </si>
  <si>
    <t>647,77</t>
  </si>
  <si>
    <t>166,85</t>
  </si>
  <si>
    <t>3220,58</t>
  </si>
  <si>
    <t>1046,69</t>
  </si>
  <si>
    <t>1446,97</t>
  </si>
  <si>
    <t>531,47</t>
  </si>
  <si>
    <t>2367,99</t>
  </si>
  <si>
    <t>176,19</t>
  </si>
  <si>
    <t>320,10</t>
  </si>
  <si>
    <t>839,7</t>
  </si>
  <si>
    <t>211,79</t>
  </si>
  <si>
    <t>8673,9</t>
  </si>
  <si>
    <t>3440,05</t>
  </si>
  <si>
    <t>234,76</t>
  </si>
  <si>
    <t>-45,65</t>
  </si>
  <si>
    <t>35,68</t>
  </si>
  <si>
    <t>-11,43</t>
  </si>
  <si>
    <t>1662,5</t>
  </si>
  <si>
    <t>289,02</t>
  </si>
  <si>
    <t>498,49</t>
  </si>
  <si>
    <t>-251,41</t>
  </si>
  <si>
    <t>167,55</t>
  </si>
  <si>
    <t>-223,50</t>
  </si>
  <si>
    <t>185,59</t>
  </si>
  <si>
    <t>323,91</t>
  </si>
  <si>
    <t>-96,53</t>
  </si>
  <si>
    <t>63,47</t>
  </si>
  <si>
    <t>-19,92</t>
  </si>
  <si>
    <t>7168,15</t>
  </si>
  <si>
    <t>1593,61</t>
  </si>
  <si>
    <t>4,22</t>
  </si>
  <si>
    <t>310,87</t>
  </si>
  <si>
    <t>-21,48</t>
  </si>
  <si>
    <t>209,42</t>
  </si>
  <si>
    <t>65,41</t>
  </si>
  <si>
    <t>1,72</t>
  </si>
  <si>
    <t>1864,66</t>
  </si>
  <si>
    <t>735,54</t>
  </si>
  <si>
    <t>171,82</t>
  </si>
  <si>
    <t>1332,97</t>
  </si>
  <si>
    <t>190,73</t>
  </si>
  <si>
    <t>-69,64</t>
  </si>
  <si>
    <t>262,54</t>
  </si>
  <si>
    <t>29,24</t>
  </si>
  <si>
    <t>364,4</t>
  </si>
  <si>
    <t>51,08</t>
  </si>
  <si>
    <t>400,49</t>
  </si>
  <si>
    <t>-237,89</t>
  </si>
  <si>
    <t>-4,32</t>
  </si>
  <si>
    <t>5188,86</t>
  </si>
  <si>
    <t>395,12</t>
  </si>
  <si>
    <t>319,10</t>
  </si>
  <si>
    <t>30,68</t>
  </si>
  <si>
    <t>-37,39</t>
  </si>
  <si>
    <t>47,44</t>
  </si>
  <si>
    <t>171,71</t>
  </si>
  <si>
    <t>-343,47</t>
  </si>
  <si>
    <t>1914,65</t>
  </si>
  <si>
    <t>73,45</t>
  </si>
  <si>
    <t>1567,51</t>
  </si>
  <si>
    <t>711,74</t>
  </si>
  <si>
    <t>1562,97</t>
  </si>
  <si>
    <t>501,59</t>
  </si>
  <si>
    <t>132,07</t>
  </si>
  <si>
    <t>14,00</t>
  </si>
  <si>
    <t>721,81</t>
  </si>
  <si>
    <t>5318,89</t>
  </si>
  <si>
    <t>525,15</t>
  </si>
  <si>
    <t>682,48</t>
  </si>
  <si>
    <t>4502,26</t>
  </si>
  <si>
    <t>1272,17</t>
  </si>
  <si>
    <t>1090,4</t>
  </si>
  <si>
    <t>146,24</t>
  </si>
  <si>
    <t>192,23</t>
  </si>
  <si>
    <t>-149,84</t>
  </si>
  <si>
    <t>243,49</t>
  </si>
  <si>
    <t>-45,89</t>
  </si>
  <si>
    <t>1912,76</t>
  </si>
  <si>
    <t>71,56</t>
  </si>
  <si>
    <t>198,78</t>
  </si>
  <si>
    <t>-28,35</t>
  </si>
  <si>
    <t>301,12</t>
  </si>
  <si>
    <t>-206,05</t>
  </si>
  <si>
    <t>3582,79</t>
  </si>
  <si>
    <t>-1177,14</t>
  </si>
  <si>
    <t>6216,6</t>
  </si>
  <si>
    <t>1082,21</t>
  </si>
  <si>
    <t>240,61</t>
  </si>
  <si>
    <t>-133,12</t>
  </si>
  <si>
    <t>281,58</t>
  </si>
  <si>
    <t>-161,56</t>
  </si>
  <si>
    <t>142,94</t>
  </si>
  <si>
    <t>-129,56</t>
  </si>
  <si>
    <t>876,01</t>
  </si>
  <si>
    <t>-108,00</t>
  </si>
  <si>
    <t>-120,24</t>
  </si>
  <si>
    <t>3500,49</t>
  </si>
  <si>
    <t>230,64</t>
  </si>
  <si>
    <t>2854,76</t>
  </si>
  <si>
    <t>61,13</t>
  </si>
  <si>
    <t>43,49</t>
  </si>
  <si>
    <t>-21,44</t>
  </si>
  <si>
    <t>227,66</t>
  </si>
  <si>
    <t>-100,16</t>
  </si>
  <si>
    <t>84,33</t>
  </si>
  <si>
    <t>-64,29</t>
  </si>
  <si>
    <t>17248,09</t>
  </si>
  <si>
    <t>2048,63</t>
  </si>
  <si>
    <t>339,81</t>
  </si>
  <si>
    <t>79,59</t>
  </si>
  <si>
    <t>1765,05</t>
  </si>
  <si>
    <t>749,22</t>
  </si>
  <si>
    <t>133,9</t>
  </si>
  <si>
    <t>-14,58</t>
  </si>
  <si>
    <t>7804,53</t>
  </si>
  <si>
    <t>2057,17</t>
  </si>
  <si>
    <t>8218,16</t>
  </si>
  <si>
    <t>-774,14</t>
  </si>
  <si>
    <t>90,05</t>
  </si>
  <si>
    <t>203,3</t>
  </si>
  <si>
    <t>148,25</t>
  </si>
  <si>
    <t>7731,09</t>
  </si>
  <si>
    <t>-222,17</t>
  </si>
  <si>
    <t>-606,60</t>
  </si>
  <si>
    <t>676,79</t>
  </si>
  <si>
    <t>213,20</t>
  </si>
  <si>
    <t>280,87</t>
  </si>
  <si>
    <t>-214,15</t>
  </si>
  <si>
    <t>1619,66</t>
  </si>
  <si>
    <t>607,42</t>
  </si>
  <si>
    <t>-254,14</t>
  </si>
  <si>
    <t>259,52</t>
  </si>
  <si>
    <t>45,20</t>
  </si>
  <si>
    <t>2108,21</t>
  </si>
  <si>
    <t>273,61</t>
  </si>
  <si>
    <t>302,59</t>
  </si>
  <si>
    <t>-124,44</t>
  </si>
  <si>
    <t>608,93</t>
  </si>
  <si>
    <t>-193,96</t>
  </si>
  <si>
    <t>103,79</t>
  </si>
  <si>
    <t>37,85</t>
  </si>
  <si>
    <t>197,41</t>
  </si>
  <si>
    <t>-128,68</t>
  </si>
  <si>
    <t>86,61</t>
  </si>
  <si>
    <t>15,69</t>
  </si>
  <si>
    <t>712,18</t>
  </si>
  <si>
    <t>13,98</t>
  </si>
  <si>
    <t>2703,45</t>
  </si>
  <si>
    <t>-445,04</t>
  </si>
  <si>
    <t>2780,88</t>
  </si>
  <si>
    <t>595,38</t>
  </si>
  <si>
    <t>27663,92</t>
  </si>
  <si>
    <t>-391,92</t>
  </si>
  <si>
    <t>1194,96</t>
  </si>
  <si>
    <t>107,45</t>
  </si>
  <si>
    <t>1318,34</t>
  </si>
  <si>
    <t>464,05</t>
  </si>
  <si>
    <t>53,3</t>
  </si>
  <si>
    <t>-46,20</t>
  </si>
  <si>
    <t>1863,02</t>
  </si>
  <si>
    <t>823,26</t>
  </si>
  <si>
    <t>149,51</t>
  </si>
  <si>
    <t>-31,11</t>
  </si>
  <si>
    <t>102,24</t>
  </si>
  <si>
    <t>37,79</t>
  </si>
  <si>
    <t>9062,73</t>
  </si>
  <si>
    <t>3122,78</t>
  </si>
  <si>
    <t>1584,1</t>
  </si>
  <si>
    <t>-478,22</t>
  </si>
  <si>
    <t>483,96</t>
  </si>
  <si>
    <t>-34,09</t>
  </si>
  <si>
    <t>822,89</t>
  </si>
  <si>
    <t>47,93</t>
  </si>
  <si>
    <t>15,82</t>
  </si>
  <si>
    <t>194,29</t>
  </si>
  <si>
    <t>68,89</t>
  </si>
  <si>
    <t>-154,81</t>
  </si>
  <si>
    <t>141,49</t>
  </si>
  <si>
    <t>59,92</t>
  </si>
  <si>
    <t>17,12</t>
  </si>
  <si>
    <t>68,53</t>
  </si>
  <si>
    <t>-59,97</t>
  </si>
  <si>
    <t>177,41</t>
  </si>
  <si>
    <t>-116,05</t>
  </si>
  <si>
    <t>877,97</t>
  </si>
  <si>
    <t>-144,20</t>
  </si>
  <si>
    <t>4215,83</t>
  </si>
  <si>
    <t>972,19</t>
  </si>
  <si>
    <t>498,16</t>
  </si>
  <si>
    <t>40,61</t>
  </si>
  <si>
    <t>211,55</t>
  </si>
  <si>
    <t>-120,95</t>
  </si>
  <si>
    <t>711,1</t>
  </si>
  <si>
    <t>241,08</t>
  </si>
  <si>
    <t>-48,22</t>
  </si>
  <si>
    <t>45,63</t>
  </si>
  <si>
    <t>110,96</t>
  </si>
  <si>
    <t>35,92</t>
  </si>
  <si>
    <t>901,81</t>
  </si>
  <si>
    <t>-76,89</t>
  </si>
  <si>
    <t>-1748,34</t>
  </si>
  <si>
    <t>159,26</t>
  </si>
  <si>
    <t>73,89</t>
  </si>
  <si>
    <t>3960,99</t>
  </si>
  <si>
    <t>631,33</t>
  </si>
  <si>
    <t>203,55</t>
  </si>
  <si>
    <t>38,60</t>
  </si>
  <si>
    <t>1332,91</t>
  </si>
  <si>
    <t>40,23</t>
  </si>
  <si>
    <t>872,48</t>
  </si>
  <si>
    <t>-342,91</t>
  </si>
  <si>
    <t>534,96</t>
  </si>
  <si>
    <t>18,89</t>
  </si>
  <si>
    <t>-26,72</t>
  </si>
  <si>
    <t>3,17</t>
  </si>
  <si>
    <t>261,94</t>
  </si>
  <si>
    <t>-219,78</t>
  </si>
  <si>
    <t>9574,82</t>
  </si>
  <si>
    <t>-505,98</t>
  </si>
  <si>
    <t>184,18</t>
  </si>
  <si>
    <t>-112,44</t>
  </si>
  <si>
    <t>1199,7</t>
  </si>
  <si>
    <t>3,22</t>
  </si>
  <si>
    <t>70,55</t>
  </si>
  <si>
    <t>-66,17</t>
  </si>
  <si>
    <t>153,27</t>
  </si>
  <si>
    <t>60,29</t>
  </si>
  <si>
    <t>2637,78</t>
  </si>
  <si>
    <t>-0,84</t>
  </si>
  <si>
    <t>1365,28</t>
  </si>
  <si>
    <t>133,94</t>
  </si>
  <si>
    <t>45,00</t>
  </si>
  <si>
    <t>157,4</t>
  </si>
  <si>
    <t>-118,56</t>
  </si>
  <si>
    <t>152,26</t>
  </si>
  <si>
    <t>64,99</t>
  </si>
  <si>
    <t>513,08</t>
  </si>
  <si>
    <t>198,94</t>
  </si>
  <si>
    <t>234,24</t>
  </si>
  <si>
    <t>-151,80</t>
  </si>
  <si>
    <t>157,94</t>
  </si>
  <si>
    <t>9,15</t>
  </si>
  <si>
    <t>158,79</t>
  </si>
  <si>
    <t>1,16</t>
  </si>
  <si>
    <t>98,8</t>
  </si>
  <si>
    <t>-62,00</t>
  </si>
  <si>
    <t>965,69</t>
  </si>
  <si>
    <t>3019,41</t>
  </si>
  <si>
    <t>1269,05</t>
  </si>
  <si>
    <t>256,12</t>
  </si>
  <si>
    <t>-18,19</t>
  </si>
  <si>
    <t>368,18</t>
  </si>
  <si>
    <t>-36,78</t>
  </si>
  <si>
    <t>-22,28</t>
  </si>
  <si>
    <t>12616,2</t>
  </si>
  <si>
    <t>2808,22</t>
  </si>
  <si>
    <t>3590,33</t>
  </si>
  <si>
    <t>-31,73</t>
  </si>
  <si>
    <t>1465,29</t>
  </si>
  <si>
    <t>373,50</t>
  </si>
  <si>
    <t>291,16</t>
  </si>
  <si>
    <t>-89,47</t>
  </si>
  <si>
    <t>652,24</t>
  </si>
  <si>
    <t>185,04</t>
  </si>
  <si>
    <t>-139,52</t>
  </si>
  <si>
    <t>611,68</t>
  </si>
  <si>
    <t>134,75</t>
  </si>
  <si>
    <t>1379,98</t>
  </si>
  <si>
    <t>-151,73</t>
  </si>
  <si>
    <t>3853,47</t>
  </si>
  <si>
    <t>21,50</t>
  </si>
  <si>
    <t>1534,7</t>
  </si>
  <si>
    <t>258,25</t>
  </si>
  <si>
    <t>28,23</t>
  </si>
  <si>
    <t>-14,69</t>
  </si>
  <si>
    <t>3617,64</t>
  </si>
  <si>
    <t>-354,13</t>
  </si>
  <si>
    <t>708,87</t>
  </si>
  <si>
    <t>-270,85</t>
  </si>
  <si>
    <t>9757,48</t>
  </si>
  <si>
    <t>-96,05</t>
  </si>
  <si>
    <t>636,03</t>
  </si>
  <si>
    <t>209,33</t>
  </si>
  <si>
    <t>-160,71</t>
  </si>
  <si>
    <t>-301,68</t>
  </si>
  <si>
    <t>299,07</t>
  </si>
  <si>
    <t>137,47</t>
  </si>
  <si>
    <t>3585,91</t>
  </si>
  <si>
    <t>-178,54</t>
  </si>
  <si>
    <t>1940,32</t>
  </si>
  <si>
    <t>-18,81</t>
  </si>
  <si>
    <t>88,23</t>
  </si>
  <si>
    <t>-195,93</t>
  </si>
  <si>
    <t>397,84</t>
  </si>
  <si>
    <t>-14,75</t>
  </si>
  <si>
    <t>281,39</t>
  </si>
  <si>
    <t>-106,40</t>
  </si>
  <si>
    <t>12593,91</t>
  </si>
  <si>
    <t>2699,67</t>
  </si>
  <si>
    <t>-119,84</t>
  </si>
  <si>
    <t>6067,76</t>
  </si>
  <si>
    <t>-98,05</t>
  </si>
  <si>
    <t>562,8</t>
  </si>
  <si>
    <t>-17,45</t>
  </si>
  <si>
    <t>58,33</t>
  </si>
  <si>
    <t>-35,08</t>
  </si>
  <si>
    <t>618,9</t>
  </si>
  <si>
    <t>54,92</t>
  </si>
  <si>
    <t>-96,34</t>
  </si>
  <si>
    <t>1064,23</t>
  </si>
  <si>
    <t>-127,56</t>
  </si>
  <si>
    <t>3497,05</t>
  </si>
  <si>
    <t>282,18</t>
  </si>
  <si>
    <t>349,43</t>
  </si>
  <si>
    <t>-44,92</t>
  </si>
  <si>
    <t>10377,22</t>
  </si>
  <si>
    <t>965,48</t>
  </si>
  <si>
    <t>-147,36</t>
  </si>
  <si>
    <t>-56,06</t>
  </si>
  <si>
    <t>34,11</t>
  </si>
  <si>
    <t>-12,95</t>
  </si>
  <si>
    <t>148,17</t>
  </si>
  <si>
    <t>-7,06</t>
  </si>
  <si>
    <t>181,78</t>
  </si>
  <si>
    <t>2522,21</t>
  </si>
  <si>
    <t>1026,07</t>
  </si>
  <si>
    <t>4181,82</t>
  </si>
  <si>
    <t>1765,48</t>
  </si>
  <si>
    <t>543,72</t>
  </si>
  <si>
    <t>-211,13</t>
  </si>
  <si>
    <t>1196,37</t>
  </si>
  <si>
    <t>165,75</t>
  </si>
  <si>
    <t>-28,46</t>
  </si>
  <si>
    <t>1000,78</t>
  </si>
  <si>
    <t>109,33</t>
  </si>
  <si>
    <t>-60,39</t>
  </si>
  <si>
    <t>1042,25</t>
  </si>
  <si>
    <t>195,16</t>
  </si>
  <si>
    <t>409,08</t>
  </si>
  <si>
    <t>78,86</t>
  </si>
  <si>
    <t>384,9</t>
  </si>
  <si>
    <t>-108,28</t>
  </si>
  <si>
    <t>481,27</t>
  </si>
  <si>
    <t>-128,89</t>
  </si>
  <si>
    <t>153,28</t>
  </si>
  <si>
    <t>-161,21</t>
  </si>
  <si>
    <t>158,83</t>
  </si>
  <si>
    <t>-56,97</t>
  </si>
  <si>
    <t>275,01</t>
  </si>
  <si>
    <t>-87,11</t>
  </si>
  <si>
    <t>830,28</t>
  </si>
  <si>
    <t>-382,98</t>
  </si>
  <si>
    <t>1560,96</t>
  </si>
  <si>
    <t>1504,22</t>
  </si>
  <si>
    <t>1069,85</t>
  </si>
  <si>
    <t>-1179,39</t>
  </si>
  <si>
    <t>745,48</t>
  </si>
  <si>
    <t>119,12</t>
  </si>
  <si>
    <t>437,73</t>
  </si>
  <si>
    <t>205,70</t>
  </si>
  <si>
    <t>103,32</t>
  </si>
  <si>
    <t>-25,68</t>
  </si>
  <si>
    <t>96,03</t>
  </si>
  <si>
    <t>-59,39</t>
  </si>
  <si>
    <t>-4,34</t>
  </si>
  <si>
    <t>-855,03</t>
  </si>
  <si>
    <t>-210,30</t>
  </si>
  <si>
    <t>7223,59</t>
  </si>
  <si>
    <t>1769,81</t>
  </si>
  <si>
    <t>709,54</t>
  </si>
  <si>
    <t>131,44</t>
  </si>
  <si>
    <t>1220,08</t>
  </si>
  <si>
    <t>515,64</t>
  </si>
  <si>
    <t>1009,42</t>
  </si>
  <si>
    <t>339,58</t>
  </si>
  <si>
    <t>331,54</t>
  </si>
  <si>
    <t>14,27</t>
  </si>
  <si>
    <t>9,41</t>
  </si>
  <si>
    <t>429,89</t>
  </si>
  <si>
    <t>88,02</t>
  </si>
  <si>
    <t>-6,54</t>
  </si>
  <si>
    <t>15137,11</t>
  </si>
  <si>
    <t>297,64</t>
  </si>
  <si>
    <t>4913,16</t>
  </si>
  <si>
    <t>109,92</t>
  </si>
  <si>
    <t>24,75</t>
  </si>
  <si>
    <t>122,35</t>
  </si>
  <si>
    <t>-13,55</t>
  </si>
  <si>
    <t>3467,28</t>
  </si>
  <si>
    <t>-178,71</t>
  </si>
  <si>
    <t>1875,18</t>
  </si>
  <si>
    <t>3905,75</t>
  </si>
  <si>
    <t>55,30</t>
  </si>
  <si>
    <t>1117,24</t>
  </si>
  <si>
    <t>451,81</t>
  </si>
  <si>
    <t>-318,59</t>
  </si>
  <si>
    <t>253,26</t>
  </si>
  <si>
    <t>49,66</t>
  </si>
  <si>
    <t>2332,40</t>
  </si>
  <si>
    <t>4689,66</t>
  </si>
  <si>
    <t>2176,19</t>
  </si>
  <si>
    <t>121,12</t>
  </si>
  <si>
    <t>-118,82</t>
  </si>
  <si>
    <t>564,39</t>
  </si>
  <si>
    <t>51,82</t>
  </si>
  <si>
    <t>254,76</t>
  </si>
  <si>
    <t>109,88</t>
  </si>
  <si>
    <t>1038,82</t>
  </si>
  <si>
    <t>-78,36</t>
  </si>
  <si>
    <t>234,61</t>
  </si>
  <si>
    <t>88,61</t>
  </si>
  <si>
    <t>21,47</t>
  </si>
  <si>
    <t>2389,3</t>
  </si>
  <si>
    <t>589,38</t>
  </si>
  <si>
    <t>197,76</t>
  </si>
  <si>
    <t>-77,90</t>
  </si>
  <si>
    <t>-185,89</t>
  </si>
  <si>
    <t>740,2</t>
  </si>
  <si>
    <t>239,94</t>
  </si>
  <si>
    <t>1185,41</t>
  </si>
  <si>
    <t>-172,34</t>
  </si>
  <si>
    <t>9459,94</t>
  </si>
  <si>
    <t>2023,75</t>
  </si>
  <si>
    <t>30,61</t>
  </si>
  <si>
    <t>-3,38</t>
  </si>
  <si>
    <t>311,1</t>
  </si>
  <si>
    <t>86,60</t>
  </si>
  <si>
    <t>200,7</t>
  </si>
  <si>
    <t>-147,72</t>
  </si>
  <si>
    <t>685,21</t>
  </si>
  <si>
    <t>1041,74</t>
  </si>
  <si>
    <t>-51,74</t>
  </si>
  <si>
    <t>-9,17</t>
  </si>
  <si>
    <t>46,86</t>
  </si>
  <si>
    <t>-37,08</t>
  </si>
  <si>
    <t>1089,59</t>
  </si>
  <si>
    <t>433,24</t>
  </si>
  <si>
    <t>720,95</t>
  </si>
  <si>
    <t>1344,88</t>
  </si>
  <si>
    <t>-13,77</t>
  </si>
  <si>
    <t>248,54</t>
  </si>
  <si>
    <t>111,75</t>
  </si>
  <si>
    <t>280,39</t>
  </si>
  <si>
    <t>9,33</t>
  </si>
  <si>
    <t>462,12</t>
  </si>
  <si>
    <t>226,40</t>
  </si>
  <si>
    <t>8549,04</t>
  </si>
  <si>
    <t>2861,01</t>
  </si>
  <si>
    <t>770,53</t>
  </si>
  <si>
    <t>30,17</t>
  </si>
  <si>
    <t>1712,66</t>
  </si>
  <si>
    <t>-390,77</t>
  </si>
  <si>
    <t>-132,15</t>
  </si>
  <si>
    <t>-201,05</t>
  </si>
  <si>
    <t>142,98</t>
  </si>
  <si>
    <t>2833,19</t>
  </si>
  <si>
    <t>1409,87</t>
  </si>
  <si>
    <t>4452,65</t>
  </si>
  <si>
    <t>-265,12</t>
  </si>
  <si>
    <t>4201,08</t>
  </si>
  <si>
    <t>1162,76</t>
  </si>
  <si>
    <t>4913,7</t>
  </si>
  <si>
    <t>1054,93</t>
  </si>
  <si>
    <t>-112,24</t>
  </si>
  <si>
    <t>2723,1</t>
  </si>
  <si>
    <t>-446,31</t>
  </si>
  <si>
    <t>126,38</t>
  </si>
  <si>
    <t>33,1</t>
  </si>
  <si>
    <t>-24,15</t>
  </si>
  <si>
    <t>8958,46</t>
  </si>
  <si>
    <t>2593,14</t>
  </si>
  <si>
    <t>-225,30</t>
  </si>
  <si>
    <t>7814,59</t>
  </si>
  <si>
    <t>3408,46</t>
  </si>
  <si>
    <t>131,5</t>
  </si>
  <si>
    <t>105,90</t>
  </si>
  <si>
    <t>158,99</t>
  </si>
  <si>
    <t>-197,13</t>
  </si>
  <si>
    <t>145,15</t>
  </si>
  <si>
    <t>-169,17</t>
  </si>
  <si>
    <t>4186,53</t>
  </si>
  <si>
    <t>1929,58</t>
  </si>
  <si>
    <t>6057,27</t>
  </si>
  <si>
    <t>1585,50</t>
  </si>
  <si>
    <t>233,92</t>
  </si>
  <si>
    <t>-80,75</t>
  </si>
  <si>
    <t>1642,05</t>
  </si>
  <si>
    <t>829,73</t>
  </si>
  <si>
    <t>887,94</t>
  </si>
  <si>
    <t>49,45</t>
  </si>
  <si>
    <t>926,85</t>
  </si>
  <si>
    <t>382,94</t>
  </si>
  <si>
    <t>10714,78</t>
  </si>
  <si>
    <t>2694,01</t>
  </si>
  <si>
    <t>994,31</t>
  </si>
  <si>
    <t>1351,78</t>
  </si>
  <si>
    <t>539,6</t>
  </si>
  <si>
    <t>-6,50</t>
  </si>
  <si>
    <t>38,93</t>
  </si>
  <si>
    <t>-102,43</t>
  </si>
  <si>
    <t>270,16</t>
  </si>
  <si>
    <t>16,92</t>
  </si>
  <si>
    <t>471,87</t>
  </si>
  <si>
    <t>52,27</t>
  </si>
  <si>
    <t>-120,27</t>
  </si>
  <si>
    <t>1548,45</t>
  </si>
  <si>
    <t>-224,20</t>
  </si>
  <si>
    <t>269,3</t>
  </si>
  <si>
    <t>56,07</t>
  </si>
  <si>
    <t>14,37</t>
  </si>
  <si>
    <t>36,86</t>
  </si>
  <si>
    <t>-32,82</t>
  </si>
  <si>
    <t>347,47</t>
  </si>
  <si>
    <t>149,83</t>
  </si>
  <si>
    <t>4698,5</t>
  </si>
  <si>
    <t>-219,38</t>
  </si>
  <si>
    <t>295,24</t>
  </si>
  <si>
    <t>-279,93</t>
  </si>
  <si>
    <t>139,45</t>
  </si>
  <si>
    <t>-137,49</t>
  </si>
  <si>
    <t>21717,36</t>
  </si>
  <si>
    <t>8249,86</t>
  </si>
  <si>
    <t>329,91</t>
  </si>
  <si>
    <t>173,33</t>
  </si>
  <si>
    <t>-121,39</t>
  </si>
  <si>
    <t>1090,11</t>
  </si>
  <si>
    <t>55,87</t>
  </si>
  <si>
    <t>-247,24</t>
  </si>
  <si>
    <t>1233,51</t>
  </si>
  <si>
    <t>308,67</t>
  </si>
  <si>
    <t>169,22</t>
  </si>
  <si>
    <t>-165,11</t>
  </si>
  <si>
    <t>-268,87</t>
  </si>
  <si>
    <t>-218,81</t>
  </si>
  <si>
    <t>550,93</t>
  </si>
  <si>
    <t>-141,60</t>
  </si>
  <si>
    <t>149,4</t>
  </si>
  <si>
    <t>-126,05</t>
  </si>
  <si>
    <t>3668,28</t>
  </si>
  <si>
    <t>-4858,67</t>
  </si>
  <si>
    <t>2277,67</t>
  </si>
  <si>
    <t>-173,96</t>
  </si>
  <si>
    <t>913,99</t>
  </si>
  <si>
    <t>31,36</t>
  </si>
  <si>
    <t>-8,28</t>
  </si>
  <si>
    <t>106,2</t>
  </si>
  <si>
    <t>17965,45</t>
  </si>
  <si>
    <t>3459,43</t>
  </si>
  <si>
    <t>168,99</t>
  </si>
  <si>
    <t>-47,37</t>
  </si>
  <si>
    <t>1793,24</t>
  </si>
  <si>
    <t>739,36</t>
  </si>
  <si>
    <t>-363,55</t>
  </si>
  <si>
    <t>-201,49</t>
  </si>
  <si>
    <t>199,76</t>
  </si>
  <si>
    <t>20,00</t>
  </si>
  <si>
    <t>-14140,70</t>
  </si>
  <si>
    <t>5407,31</t>
  </si>
  <si>
    <t>1068,48</t>
  </si>
  <si>
    <t>3051,27</t>
  </si>
  <si>
    <t>121,48</t>
  </si>
  <si>
    <t>557,23</t>
  </si>
  <si>
    <t>-42,99</t>
  </si>
  <si>
    <t>5186,31</t>
  </si>
  <si>
    <t>1009,38</t>
  </si>
  <si>
    <t>5859,25</t>
  </si>
  <si>
    <t>1358,53</t>
  </si>
  <si>
    <t>74,3</t>
  </si>
  <si>
    <t>-129,01</t>
  </si>
  <si>
    <t>5297,47</t>
  </si>
  <si>
    <t>-158,93</t>
  </si>
  <si>
    <t>95,3</t>
  </si>
  <si>
    <t>29,68</t>
  </si>
  <si>
    <t>18235,47</t>
  </si>
  <si>
    <t>1166,93</t>
  </si>
  <si>
    <t>5735,79</t>
  </si>
  <si>
    <t>828,27</t>
  </si>
  <si>
    <t>-488,31</t>
  </si>
  <si>
    <t>14,23</t>
  </si>
  <si>
    <t>-4,43</t>
  </si>
  <si>
    <t>272,07</t>
  </si>
  <si>
    <t>-206,46</t>
  </si>
  <si>
    <t>325,43</t>
  </si>
  <si>
    <t>-76,11</t>
  </si>
  <si>
    <t>11,01</t>
  </si>
  <si>
    <t>-1,42</t>
  </si>
  <si>
    <t>39,44</t>
  </si>
  <si>
    <t>-0,94</t>
  </si>
  <si>
    <t>61,4</t>
  </si>
  <si>
    <t>-92,11</t>
  </si>
  <si>
    <t>1753,75</t>
  </si>
  <si>
    <t>215,11</t>
  </si>
  <si>
    <t>387,79</t>
  </si>
  <si>
    <t>-56,51</t>
  </si>
  <si>
    <t>601,34</t>
  </si>
  <si>
    <t>823,98</t>
  </si>
  <si>
    <t>129,81</t>
  </si>
  <si>
    <t>800,39</t>
  </si>
  <si>
    <t>270,29</t>
  </si>
  <si>
    <t>39,23</t>
  </si>
  <si>
    <t>-66,58</t>
  </si>
  <si>
    <t>142,1</t>
  </si>
  <si>
    <t>37,03</t>
  </si>
  <si>
    <t>211,48</t>
  </si>
  <si>
    <t>547,32</t>
  </si>
  <si>
    <t>42,39</t>
  </si>
  <si>
    <t>2116,2</t>
  </si>
  <si>
    <t>483,67</t>
  </si>
  <si>
    <t>192,44</t>
  </si>
  <si>
    <t>5601,1</t>
  </si>
  <si>
    <t>1515,70</t>
  </si>
  <si>
    <t>844,82</t>
  </si>
  <si>
    <t>766,36</t>
  </si>
  <si>
    <t>399,12</t>
  </si>
  <si>
    <t>1294,35</t>
  </si>
  <si>
    <t>-1569,06</t>
  </si>
  <si>
    <t>43,94</t>
  </si>
  <si>
    <t>-72,23</t>
  </si>
  <si>
    <t>1857,88</t>
  </si>
  <si>
    <t>752,96</t>
  </si>
  <si>
    <t>2160,83</t>
  </si>
  <si>
    <t>485,02</t>
  </si>
  <si>
    <t>122,02</t>
  </si>
  <si>
    <t>-115,00</t>
  </si>
  <si>
    <t>248,67</t>
  </si>
  <si>
    <t>102,15</t>
  </si>
  <si>
    <t>-138,51</t>
  </si>
  <si>
    <t>11747,97</t>
  </si>
  <si>
    <t>3302,03</t>
  </si>
  <si>
    <t>-120,09</t>
  </si>
  <si>
    <t>3277,39</t>
  </si>
  <si>
    <t>286,01</t>
  </si>
  <si>
    <t>28,41</t>
  </si>
  <si>
    <t>-44,08</t>
  </si>
  <si>
    <t>32,37</t>
  </si>
  <si>
    <t>-48,55</t>
  </si>
  <si>
    <t>208,77</t>
  </si>
  <si>
    <t>-76,58</t>
  </si>
  <si>
    <t>479,96</t>
  </si>
  <si>
    <t>122,54</t>
  </si>
  <si>
    <t>667,36</t>
  </si>
  <si>
    <t>218,89</t>
  </si>
  <si>
    <t>213,49</t>
  </si>
  <si>
    <t>-136,45</t>
  </si>
  <si>
    <t>233,56</t>
  </si>
  <si>
    <t>94,46</t>
  </si>
  <si>
    <t>-75,09</t>
  </si>
  <si>
    <t>27,32</t>
  </si>
  <si>
    <t>-5,87</t>
  </si>
  <si>
    <t>1024,29</t>
  </si>
  <si>
    <t>-95,52</t>
  </si>
  <si>
    <t>2031,51</t>
  </si>
  <si>
    <t>1348,57</t>
  </si>
  <si>
    <t>643,31</t>
  </si>
  <si>
    <t>-231,34</t>
  </si>
  <si>
    <t>1225,52</t>
  </si>
  <si>
    <t>35,48</t>
  </si>
  <si>
    <t>-1191,13</t>
  </si>
  <si>
    <t>10791,38</t>
  </si>
  <si>
    <t>-234,79</t>
  </si>
  <si>
    <t>871,25</t>
  </si>
  <si>
    <t>-14,31</t>
  </si>
  <si>
    <t>537,87</t>
  </si>
  <si>
    <t>-162,24</t>
  </si>
  <si>
    <t>293,3</t>
  </si>
  <si>
    <t>-193,48</t>
  </si>
  <si>
    <t>327,61</t>
  </si>
  <si>
    <t>54,90</t>
  </si>
  <si>
    <t>309,3</t>
  </si>
  <si>
    <t>-77,89</t>
  </si>
  <si>
    <t>19109,61</t>
  </si>
  <si>
    <t>-379,29</t>
  </si>
  <si>
    <t>6375,28</t>
  </si>
  <si>
    <t>489,02</t>
  </si>
  <si>
    <t>223,74</t>
  </si>
  <si>
    <t>39,63</t>
  </si>
  <si>
    <t>25,95</t>
  </si>
  <si>
    <t>6366,52</t>
  </si>
  <si>
    <t>935,80</t>
  </si>
  <si>
    <t>26,82</t>
  </si>
  <si>
    <t>26,21</t>
  </si>
  <si>
    <t>413,8</t>
  </si>
  <si>
    <t>51,36</t>
  </si>
  <si>
    <t>884,91</t>
  </si>
  <si>
    <t>207,55</t>
  </si>
  <si>
    <t>52,71</t>
  </si>
  <si>
    <t>16,23</t>
  </si>
  <si>
    <t>-186,33</t>
  </si>
  <si>
    <t>738,69</t>
  </si>
  <si>
    <t>109,16</t>
  </si>
  <si>
    <t>1015,4</t>
  </si>
  <si>
    <t>-234,59</t>
  </si>
  <si>
    <t>14300,26</t>
  </si>
  <si>
    <t>6279,18</t>
  </si>
  <si>
    <t>25409,63</t>
  </si>
  <si>
    <t>11535,28</t>
  </si>
  <si>
    <t>149,25</t>
  </si>
  <si>
    <t>-26,81</t>
  </si>
  <si>
    <t>1184,45</t>
  </si>
  <si>
    <t>-552,10</t>
  </si>
  <si>
    <t>-25,96</t>
  </si>
  <si>
    <t>-32,28</t>
  </si>
  <si>
    <t>1680,23</t>
  </si>
  <si>
    <t>1540,77</t>
  </si>
  <si>
    <t>-1572,64</t>
  </si>
  <si>
    <t>381,24</t>
  </si>
  <si>
    <t>1173,5</t>
  </si>
  <si>
    <t>53,87</t>
  </si>
  <si>
    <t>4182,52</t>
  </si>
  <si>
    <t>-785,36</t>
  </si>
  <si>
    <t>2600,44</t>
  </si>
  <si>
    <t>-921,94</t>
  </si>
  <si>
    <t>65,31</t>
  </si>
  <si>
    <t>-34,42</t>
  </si>
  <si>
    <t>333,68</t>
  </si>
  <si>
    <t>81,96</t>
  </si>
  <si>
    <t>-43,00</t>
  </si>
  <si>
    <t>23949,51</t>
  </si>
  <si>
    <t>-1312,84</t>
  </si>
  <si>
    <t>7235,83</t>
  </si>
  <si>
    <t>3496,37</t>
  </si>
  <si>
    <t>17,43</t>
  </si>
  <si>
    <t>2,45</t>
  </si>
  <si>
    <t>2305,75</t>
  </si>
  <si>
    <t>-530,68</t>
  </si>
  <si>
    <t>201,36</t>
  </si>
  <si>
    <t>-284,40</t>
  </si>
  <si>
    <t>311,38</t>
  </si>
  <si>
    <t>34,12</t>
  </si>
  <si>
    <t>154,35</t>
  </si>
  <si>
    <t>-91,14</t>
  </si>
  <si>
    <t>941,99</t>
  </si>
  <si>
    <t>-2111,36</t>
  </si>
  <si>
    <t>5450,6</t>
  </si>
  <si>
    <t>10,86</t>
  </si>
  <si>
    <t>1448,33</t>
  </si>
  <si>
    <t>510,56</t>
  </si>
  <si>
    <t>-29,40</t>
  </si>
  <si>
    <t>96,52</t>
  </si>
  <si>
    <t>16,78</t>
  </si>
  <si>
    <t>670,39</t>
  </si>
  <si>
    <t>-82,26</t>
  </si>
  <si>
    <t>5618,4</t>
  </si>
  <si>
    <t>1314,12</t>
  </si>
  <si>
    <t>1287,94</t>
  </si>
  <si>
    <t>140,35</t>
  </si>
  <si>
    <t>310,46</t>
  </si>
  <si>
    <t>-182,52</t>
  </si>
  <si>
    <t>1393,39</t>
  </si>
  <si>
    <t>84,15</t>
  </si>
  <si>
    <t>1206,15</t>
  </si>
  <si>
    <t>304,20</t>
  </si>
  <si>
    <t>585,36</t>
  </si>
  <si>
    <t>269,26</t>
  </si>
  <si>
    <t>115,17</t>
  </si>
  <si>
    <t>40,93</t>
  </si>
  <si>
    <t>389,52</t>
  </si>
  <si>
    <t>116,37</t>
  </si>
  <si>
    <t>230,41</t>
  </si>
  <si>
    <t>94,39</t>
  </si>
  <si>
    <t>441,58</t>
  </si>
  <si>
    <t>117,39</t>
  </si>
  <si>
    <t>601,52</t>
  </si>
  <si>
    <t>171,98</t>
  </si>
  <si>
    <t>950,3</t>
  </si>
  <si>
    <t>-2103,05</t>
  </si>
  <si>
    <t>1516,13</t>
  </si>
  <si>
    <t>493,03</t>
  </si>
  <si>
    <t>-17,03</t>
  </si>
  <si>
    <t>718,6</t>
  </si>
  <si>
    <t>-81,49</t>
  </si>
  <si>
    <t>150,28</t>
  </si>
  <si>
    <t>-50,86</t>
  </si>
  <si>
    <t>612,49</t>
  </si>
  <si>
    <t>168,04</t>
  </si>
  <si>
    <t>8122,53</t>
  </si>
  <si>
    <t>-693,23</t>
  </si>
  <si>
    <t>1092,42</t>
  </si>
  <si>
    <t>467,4</t>
  </si>
  <si>
    <t>-851,09</t>
  </si>
  <si>
    <t>77,19</t>
  </si>
  <si>
    <t>-81,35</t>
  </si>
  <si>
    <t>909,82</t>
  </si>
  <si>
    <t>292,49</t>
  </si>
  <si>
    <t>371,41</t>
  </si>
  <si>
    <t>1246,68</t>
  </si>
  <si>
    <t>218,48</t>
  </si>
  <si>
    <t>546,4</t>
  </si>
  <si>
    <t>1411,58</t>
  </si>
  <si>
    <t>699,31</t>
  </si>
  <si>
    <t>741,49</t>
  </si>
  <si>
    <t>-360,18</t>
  </si>
  <si>
    <t>112,79</t>
  </si>
  <si>
    <t>-95,39</t>
  </si>
  <si>
    <t>6865,19</t>
  </si>
  <si>
    <t>1541,68</t>
  </si>
  <si>
    <t>1710,65</t>
  </si>
  <si>
    <t>782,01</t>
  </si>
  <si>
    <t>502,44</t>
  </si>
  <si>
    <t>-363,44</t>
  </si>
  <si>
    <t>4025,66</t>
  </si>
  <si>
    <t>-395,12</t>
  </si>
  <si>
    <t>31,95</t>
  </si>
  <si>
    <t>-23,69</t>
  </si>
  <si>
    <t>3982,42</t>
  </si>
  <si>
    <t>1560,82</t>
  </si>
  <si>
    <t>138,88</t>
  </si>
  <si>
    <t>-23,99</t>
  </si>
  <si>
    <t>92,14</t>
  </si>
  <si>
    <t>-40,25</t>
  </si>
  <si>
    <t>95,15</t>
  </si>
  <si>
    <t>1585,48</t>
  </si>
  <si>
    <t>1186,06</t>
  </si>
  <si>
    <t>511,69</t>
  </si>
  <si>
    <t>257,43</t>
  </si>
  <si>
    <t>-200,63</t>
  </si>
  <si>
    <t>8213,37</t>
  </si>
  <si>
    <t>1148,88</t>
  </si>
  <si>
    <t>109,01</t>
  </si>
  <si>
    <t>887,98</t>
  </si>
  <si>
    <t>72,46</t>
  </si>
  <si>
    <t>-60,74</t>
  </si>
  <si>
    <t>303,69</t>
  </si>
  <si>
    <t>-50,84</t>
  </si>
  <si>
    <t>849,46</t>
  </si>
  <si>
    <t>312,05</t>
  </si>
  <si>
    <t>-342,38</t>
  </si>
  <si>
    <t>563,82</t>
  </si>
  <si>
    <t>16,51</t>
  </si>
  <si>
    <t>188,22</t>
  </si>
  <si>
    <t>0,35</t>
  </si>
  <si>
    <t>433,31</t>
  </si>
  <si>
    <t>-815,79</t>
  </si>
  <si>
    <t>40,79</t>
  </si>
  <si>
    <t>124,18</t>
  </si>
  <si>
    <t>192,02</t>
  </si>
  <si>
    <t>-293,74</t>
  </si>
  <si>
    <t>19,2</t>
  </si>
  <si>
    <t>-6,84</t>
  </si>
  <si>
    <t>210,94</t>
  </si>
  <si>
    <t>733,36</t>
  </si>
  <si>
    <t>-270,48</t>
  </si>
  <si>
    <t>388,71</t>
  </si>
  <si>
    <t>298,11</t>
  </si>
  <si>
    <t>-60,79</t>
  </si>
  <si>
    <t>3390,51</t>
  </si>
  <si>
    <t>1169,71</t>
  </si>
  <si>
    <t>243,37</t>
  </si>
  <si>
    <t>-106,42</t>
  </si>
  <si>
    <t>704,77</t>
  </si>
  <si>
    <t>-298,90</t>
  </si>
  <si>
    <t>86,1</t>
  </si>
  <si>
    <t>32,70</t>
  </si>
  <si>
    <t>1760,11</t>
  </si>
  <si>
    <t>517,98</t>
  </si>
  <si>
    <t>-85,32</t>
  </si>
  <si>
    <t>917,25</t>
  </si>
  <si>
    <t>-103,75</t>
  </si>
  <si>
    <t>348,59</t>
  </si>
  <si>
    <t>624,71</t>
  </si>
  <si>
    <t>883,23</t>
  </si>
  <si>
    <t>-404,36</t>
  </si>
  <si>
    <t>4680,89</t>
  </si>
  <si>
    <t>693,01</t>
  </si>
  <si>
    <t>82,61</t>
  </si>
  <si>
    <t>-46,25</t>
  </si>
  <si>
    <t>157,97</t>
  </si>
  <si>
    <t>-42,38</t>
  </si>
  <si>
    <t>321,68</t>
  </si>
  <si>
    <t>-12,25</t>
  </si>
  <si>
    <t>971,95</t>
  </si>
  <si>
    <t>-21,10</t>
  </si>
  <si>
    <t>2149,03</t>
  </si>
  <si>
    <t>-235,56</t>
  </si>
  <si>
    <t>196,74</t>
  </si>
  <si>
    <t>-61,59</t>
  </si>
  <si>
    <t>54,78</t>
  </si>
  <si>
    <t>-30,54</t>
  </si>
  <si>
    <t>304,83</t>
  </si>
  <si>
    <t>23,82</t>
  </si>
  <si>
    <t>1105,66</t>
  </si>
  <si>
    <t>-136,20</t>
  </si>
  <si>
    <t>15,38</t>
  </si>
  <si>
    <t>245,96</t>
  </si>
  <si>
    <t>-33,82</t>
  </si>
  <si>
    <t>447,33</t>
  </si>
  <si>
    <t>115,21</t>
  </si>
  <si>
    <t>1449,21</t>
  </si>
  <si>
    <t>-270,00</t>
  </si>
  <si>
    <t>42,22</t>
  </si>
  <si>
    <t>653,44</t>
  </si>
  <si>
    <t>-187,75</t>
  </si>
  <si>
    <t>54,69</t>
  </si>
  <si>
    <t>259,72</t>
  </si>
  <si>
    <t>78,05</t>
  </si>
  <si>
    <t>37,4</t>
  </si>
  <si>
    <t>-17,18</t>
  </si>
  <si>
    <t>315,07</t>
  </si>
  <si>
    <t>95,00</t>
  </si>
  <si>
    <t>5713,48</t>
  </si>
  <si>
    <t>-712,53</t>
  </si>
  <si>
    <t>39,13</t>
  </si>
  <si>
    <t>-23,14</t>
  </si>
  <si>
    <t>-221,25</t>
  </si>
  <si>
    <t>-10,27</t>
  </si>
  <si>
    <t>-37,76</t>
  </si>
  <si>
    <t>63,91</t>
  </si>
  <si>
    <t>-27,78</t>
  </si>
  <si>
    <t>41,87</t>
  </si>
  <si>
    <t>-25,52</t>
  </si>
  <si>
    <t>-190,42</t>
  </si>
  <si>
    <t>222,25</t>
  </si>
  <si>
    <t>-63,77</t>
  </si>
  <si>
    <t>-475,66</t>
  </si>
  <si>
    <t>246,06</t>
  </si>
  <si>
    <t>52,33</t>
  </si>
  <si>
    <t>-5,26</t>
  </si>
  <si>
    <t>43,72</t>
  </si>
  <si>
    <t>72,75</t>
  </si>
  <si>
    <t>-57,89</t>
  </si>
  <si>
    <t>1020,61</t>
  </si>
  <si>
    <t>-209,61</t>
  </si>
  <si>
    <t>801,98</t>
  </si>
  <si>
    <t>-99,95</t>
  </si>
  <si>
    <t>361,98</t>
  </si>
  <si>
    <t>-55,61</t>
  </si>
  <si>
    <t>10,48</t>
  </si>
  <si>
    <t>-5,44</t>
  </si>
  <si>
    <t>-315,03</t>
  </si>
  <si>
    <t>341,96</t>
  </si>
  <si>
    <t>198,29</t>
  </si>
  <si>
    <t>-134,41</t>
  </si>
  <si>
    <t>1101,76</t>
  </si>
  <si>
    <t>-204,22</t>
  </si>
  <si>
    <t>5740,32</t>
  </si>
  <si>
    <t>1285,74</t>
  </si>
  <si>
    <t>568,18</t>
  </si>
  <si>
    <t>7325,63</t>
  </si>
  <si>
    <t>1899,23</t>
  </si>
  <si>
    <t>453,80</t>
  </si>
  <si>
    <t>396,78</t>
  </si>
  <si>
    <t>-321,21</t>
  </si>
  <si>
    <t>109,43</t>
  </si>
  <si>
    <t>-14,29</t>
  </si>
  <si>
    <t>249,48</t>
  </si>
  <si>
    <t>-73,83</t>
  </si>
  <si>
    <t>282,98</t>
  </si>
  <si>
    <t>-237,47</t>
  </si>
  <si>
    <t>131,09</t>
  </si>
  <si>
    <t>8817,71</t>
  </si>
  <si>
    <t>-2946,05</t>
  </si>
  <si>
    <t>1817,9</t>
  </si>
  <si>
    <t>700,31</t>
  </si>
  <si>
    <t>5041,46</t>
  </si>
  <si>
    <t>-2136,66</t>
  </si>
  <si>
    <t>1140,26</t>
  </si>
  <si>
    <t>387,20</t>
  </si>
  <si>
    <t>2645,8</t>
  </si>
  <si>
    <t>-684,78</t>
  </si>
  <si>
    <t>336,06</t>
  </si>
  <si>
    <t>-240,78</t>
  </si>
  <si>
    <t>504,79</t>
  </si>
  <si>
    <t>-245,09</t>
  </si>
  <si>
    <t>796,14</t>
  </si>
  <si>
    <t>320,07</t>
  </si>
  <si>
    <t>315,28</t>
  </si>
  <si>
    <t>-261,55</t>
  </si>
  <si>
    <t>380,38</t>
  </si>
  <si>
    <t>128,62</t>
  </si>
  <si>
    <t>-19,77</t>
  </si>
  <si>
    <t>142,96</t>
  </si>
  <si>
    <t>33,59</t>
  </si>
  <si>
    <t>755,6</t>
  </si>
  <si>
    <t>223,44</t>
  </si>
  <si>
    <t>592,73</t>
  </si>
  <si>
    <t>75,01</t>
  </si>
  <si>
    <t>81,68</t>
  </si>
  <si>
    <t>-25,22</t>
  </si>
  <si>
    <t>243,51</t>
  </si>
  <si>
    <t>-159,86</t>
  </si>
  <si>
    <t>8295,29</t>
  </si>
  <si>
    <t>2267,22</t>
  </si>
  <si>
    <t>581,52</t>
  </si>
  <si>
    <t>175,16</t>
  </si>
  <si>
    <t>121,81</t>
  </si>
  <si>
    <t>-50,21</t>
  </si>
  <si>
    <t>136,45</t>
  </si>
  <si>
    <t>-202,08</t>
  </si>
  <si>
    <t>476,31</t>
  </si>
  <si>
    <t>-258,08</t>
  </si>
  <si>
    <t>19,17</t>
  </si>
  <si>
    <t>-16,42</t>
  </si>
  <si>
    <t>1907,71</t>
  </si>
  <si>
    <t>32,55</t>
  </si>
  <si>
    <t>622,72</t>
  </si>
  <si>
    <t>76,51</t>
  </si>
  <si>
    <t>123,34</t>
  </si>
  <si>
    <t>0,64</t>
  </si>
  <si>
    <t>122,09</t>
  </si>
  <si>
    <t>14,11</t>
  </si>
  <si>
    <t>117,88</t>
  </si>
  <si>
    <t>-71,00</t>
  </si>
  <si>
    <t>1154,14</t>
  </si>
  <si>
    <t>-36,00</t>
  </si>
  <si>
    <t>290,3</t>
  </si>
  <si>
    <t>25,16</t>
  </si>
  <si>
    <t>-261,35</t>
  </si>
  <si>
    <t>1642,47</t>
  </si>
  <si>
    <t>-524,03</t>
  </si>
  <si>
    <t>18697,24</t>
  </si>
  <si>
    <t>8918,74</t>
  </si>
  <si>
    <t>288,9</t>
  </si>
  <si>
    <t>96,34</t>
  </si>
  <si>
    <t>577,42</t>
  </si>
  <si>
    <t>253,50</t>
  </si>
  <si>
    <t>434,11</t>
  </si>
  <si>
    <t>24,85</t>
  </si>
  <si>
    <t>95,08</t>
  </si>
  <si>
    <t>19,32</t>
  </si>
  <si>
    <t>-20,32</t>
  </si>
  <si>
    <t>223,82</t>
  </si>
  <si>
    <t>-249,11</t>
  </si>
  <si>
    <t>786,13</t>
  </si>
  <si>
    <t>-236,12</t>
  </si>
  <si>
    <t>453,98</t>
  </si>
  <si>
    <t>269,37</t>
  </si>
  <si>
    <t>-103,55</t>
  </si>
  <si>
    <t>4933,99</t>
  </si>
  <si>
    <t>1161,89</t>
  </si>
  <si>
    <t>128,86</t>
  </si>
  <si>
    <t>-42,81</t>
  </si>
  <si>
    <t>216,87</t>
  </si>
  <si>
    <t>-103,78</t>
  </si>
  <si>
    <t>347,93</t>
  </si>
  <si>
    <t>3755,43</t>
  </si>
  <si>
    <t>322,46</t>
  </si>
  <si>
    <t>54,29</t>
  </si>
  <si>
    <t>3329,27</t>
  </si>
  <si>
    <t>350,00</t>
  </si>
  <si>
    <t>905,32</t>
  </si>
  <si>
    <t>389,07</t>
  </si>
  <si>
    <t>85,66</t>
  </si>
  <si>
    <t>199,52</t>
  </si>
  <si>
    <t>13,44</t>
  </si>
  <si>
    <t>28761,52</t>
  </si>
  <si>
    <t>285,11</t>
  </si>
  <si>
    <t>139,54</t>
  </si>
  <si>
    <t>-54,08</t>
  </si>
  <si>
    <t>481,4</t>
  </si>
  <si>
    <t>150,72</t>
  </si>
  <si>
    <t>8127,32</t>
  </si>
  <si>
    <t>1141,07</t>
  </si>
  <si>
    <t>65,1</t>
  </si>
  <si>
    <t>85,87</t>
  </si>
  <si>
    <t>3,13</t>
  </si>
  <si>
    <t>323,11</t>
  </si>
  <si>
    <t>41,52</t>
  </si>
  <si>
    <t>-8,36</t>
  </si>
  <si>
    <t>163,75</t>
  </si>
  <si>
    <t>23,61</t>
  </si>
  <si>
    <t>3191,24</t>
  </si>
  <si>
    <t>93,85</t>
  </si>
  <si>
    <t>19,42</t>
  </si>
  <si>
    <t>1455,49</t>
  </si>
  <si>
    <t>-807,59</t>
  </si>
  <si>
    <t>47,55</t>
  </si>
  <si>
    <t>1187,01</t>
  </si>
  <si>
    <t>-203,27</t>
  </si>
  <si>
    <t>729,57</t>
  </si>
  <si>
    <t>250,43</t>
  </si>
  <si>
    <t>782,05</t>
  </si>
  <si>
    <t>-253,74</t>
  </si>
  <si>
    <t>1871,13</t>
  </si>
  <si>
    <t>346,43</t>
  </si>
  <si>
    <t>3753,42</t>
  </si>
  <si>
    <t>1276,25</t>
  </si>
  <si>
    <t>1130,79</t>
  </si>
  <si>
    <t>468,19</t>
  </si>
  <si>
    <t>655,58</t>
  </si>
  <si>
    <t>250,67</t>
  </si>
  <si>
    <t>73,7</t>
  </si>
  <si>
    <t>1465,33</t>
  </si>
  <si>
    <t>-66,38</t>
  </si>
  <si>
    <t>318,94</t>
  </si>
  <si>
    <t>-195,60</t>
  </si>
  <si>
    <t>40,1</t>
  </si>
  <si>
    <t>-16,07</t>
  </si>
  <si>
    <t>11,63</t>
  </si>
  <si>
    <t>1414,05</t>
  </si>
  <si>
    <t>161,48</t>
  </si>
  <si>
    <t>623,71</t>
  </si>
  <si>
    <t>-213,32</t>
  </si>
  <si>
    <t>617,26</t>
  </si>
  <si>
    <t>-37,52</t>
  </si>
  <si>
    <t>5626,42</t>
  </si>
  <si>
    <t>6553,45</t>
  </si>
  <si>
    <t>2969,81</t>
  </si>
  <si>
    <t>518,8</t>
  </si>
  <si>
    <t>54,63</t>
  </si>
  <si>
    <t>824,24</t>
  </si>
  <si>
    <t>-127,23</t>
  </si>
  <si>
    <t>314,84</t>
  </si>
  <si>
    <t>16,73</t>
  </si>
  <si>
    <t>154,94</t>
  </si>
  <si>
    <t>-358,43</t>
  </si>
  <si>
    <t>-24,43</t>
  </si>
  <si>
    <t>377,37</t>
  </si>
  <si>
    <t>151,40</t>
  </si>
  <si>
    <t>11022,53</t>
  </si>
  <si>
    <t>1869,86</t>
  </si>
  <si>
    <t>1200,7</t>
  </si>
  <si>
    <t>-37,27</t>
  </si>
  <si>
    <t>186,89</t>
  </si>
  <si>
    <t>-153,20</t>
  </si>
  <si>
    <t>7,54</t>
  </si>
  <si>
    <t>1413,82</t>
  </si>
  <si>
    <t>226,53</t>
  </si>
  <si>
    <t>106,64</t>
  </si>
  <si>
    <t>-31,95</t>
  </si>
  <si>
    <t>56,9</t>
  </si>
  <si>
    <t>1008,95</t>
  </si>
  <si>
    <t>69,31</t>
  </si>
  <si>
    <t>-92,85</t>
  </si>
  <si>
    <t>308,92</t>
  </si>
  <si>
    <t>-143,58</t>
  </si>
  <si>
    <t>1082,66</t>
  </si>
  <si>
    <t>-256,93</t>
  </si>
  <si>
    <t>561,13</t>
  </si>
  <si>
    <t>3508,33</t>
  </si>
  <si>
    <t>-546,98</t>
  </si>
  <si>
    <t>1049,54</t>
  </si>
  <si>
    <t>1361,91</t>
  </si>
  <si>
    <t>312,52</t>
  </si>
  <si>
    <t>62,78</t>
  </si>
  <si>
    <t>750,39</t>
  </si>
  <si>
    <t>133,71</t>
  </si>
  <si>
    <t>535,57</t>
  </si>
  <si>
    <t>131,05</t>
  </si>
  <si>
    <t>18,46</t>
  </si>
  <si>
    <t>-0,43</t>
  </si>
  <si>
    <t>412,62</t>
  </si>
  <si>
    <t>175,54</t>
  </si>
  <si>
    <t>273,42</t>
  </si>
  <si>
    <t>40,02</t>
  </si>
  <si>
    <t>-1,28</t>
  </si>
  <si>
    <t>202,64</t>
  </si>
  <si>
    <t>156,97</t>
  </si>
  <si>
    <t>-25,43</t>
  </si>
  <si>
    <t>311,08</t>
  </si>
  <si>
    <t>-38,45</t>
  </si>
  <si>
    <t>1390,17</t>
  </si>
  <si>
    <t>-469,84</t>
  </si>
  <si>
    <t>34,36</t>
  </si>
  <si>
    <t>-32,13</t>
  </si>
  <si>
    <t>187,55</t>
  </si>
  <si>
    <t>-171,41</t>
  </si>
  <si>
    <t>78,22</t>
  </si>
  <si>
    <t>790,63</t>
  </si>
  <si>
    <t>52,32</t>
  </si>
  <si>
    <t>593,32</t>
  </si>
  <si>
    <t>626,07</t>
  </si>
  <si>
    <t>185,32</t>
  </si>
  <si>
    <t>17,89</t>
  </si>
  <si>
    <t>10,51</t>
  </si>
  <si>
    <t>137,18</t>
  </si>
  <si>
    <t>729,92</t>
  </si>
  <si>
    <t>99,31</t>
  </si>
  <si>
    <t>-49,32</t>
  </si>
  <si>
    <t>871,32</t>
  </si>
  <si>
    <t>315,16</t>
  </si>
  <si>
    <t>1187,12</t>
  </si>
  <si>
    <t>-127,30</t>
  </si>
  <si>
    <t>108,31</t>
  </si>
  <si>
    <t>-52,77</t>
  </si>
  <si>
    <t>750,66</t>
  </si>
  <si>
    <t>120,05</t>
  </si>
  <si>
    <t>2149,37</t>
  </si>
  <si>
    <t>217,87</t>
  </si>
  <si>
    <t>254,32</t>
  </si>
  <si>
    <t>-117,39</t>
  </si>
  <si>
    <t>230,72</t>
  </si>
  <si>
    <t>-68,76</t>
  </si>
  <si>
    <t>252,99</t>
  </si>
  <si>
    <t>28,76</t>
  </si>
  <si>
    <t>262,78</t>
  </si>
  <si>
    <t>142,15</t>
  </si>
  <si>
    <t>-58,18</t>
  </si>
  <si>
    <t>690,88</t>
  </si>
  <si>
    <t>119,25</t>
  </si>
  <si>
    <t>293,47</t>
  </si>
  <si>
    <t>-205,38</t>
  </si>
  <si>
    <t>-89,13</t>
  </si>
  <si>
    <t>321,71</t>
  </si>
  <si>
    <t>598,49</t>
  </si>
  <si>
    <t>34,16</t>
  </si>
  <si>
    <t>87,52</t>
  </si>
  <si>
    <t>-70,02</t>
  </si>
  <si>
    <t>3991,99</t>
  </si>
  <si>
    <t>-1014,11</t>
  </si>
  <si>
    <t>51,3</t>
  </si>
  <si>
    <t>238,49</t>
  </si>
  <si>
    <t>-110,56</t>
  </si>
  <si>
    <t>639,3</t>
  </si>
  <si>
    <t>30,21</t>
  </si>
  <si>
    <t>92,03</t>
  </si>
  <si>
    <t>19,71</t>
  </si>
  <si>
    <t>57,84</t>
  </si>
  <si>
    <t>190,1</t>
  </si>
  <si>
    <t>-63,78</t>
  </si>
  <si>
    <t>116,94</t>
  </si>
  <si>
    <t>-10,01</t>
  </si>
  <si>
    <t>906,07</t>
  </si>
  <si>
    <t>207,01</t>
  </si>
  <si>
    <t>37,89</t>
  </si>
  <si>
    <t>-120,97</t>
  </si>
  <si>
    <t>877,64</t>
  </si>
  <si>
    <t>218,97</t>
  </si>
  <si>
    <t>92,31</t>
  </si>
  <si>
    <t>-28,95</t>
  </si>
  <si>
    <t>254,12</t>
  </si>
  <si>
    <t>-64,97</t>
  </si>
  <si>
    <t>767,04</t>
  </si>
  <si>
    <t>238,84</t>
  </si>
  <si>
    <t>13,45</t>
  </si>
  <si>
    <t>-8,20</t>
  </si>
  <si>
    <t>2170,61</t>
  </si>
  <si>
    <t>-62,29</t>
  </si>
  <si>
    <t>138,91</t>
  </si>
  <si>
    <t>-64,11</t>
  </si>
  <si>
    <t>337,61</t>
  </si>
  <si>
    <t>636,34</t>
  </si>
  <si>
    <t>-99,26</t>
  </si>
  <si>
    <t>273,05</t>
  </si>
  <si>
    <t>75,79</t>
  </si>
  <si>
    <t>-18,77</t>
  </si>
  <si>
    <t>403,88</t>
  </si>
  <si>
    <t>48,03</t>
  </si>
  <si>
    <t>470,74</t>
  </si>
  <si>
    <t>24,09</t>
  </si>
  <si>
    <t>865,21</t>
  </si>
  <si>
    <t>-42,10</t>
  </si>
  <si>
    <t>12343,07</t>
  </si>
  <si>
    <t>3972,72</t>
  </si>
  <si>
    <t>1095,11</t>
  </si>
  <si>
    <t>-1286,43</t>
  </si>
  <si>
    <t>1003,43</t>
  </si>
  <si>
    <t>208,06</t>
  </si>
  <si>
    <t>262,29</t>
  </si>
  <si>
    <t>7,26</t>
  </si>
  <si>
    <t>375,74</t>
  </si>
  <si>
    <t>-9,31</t>
  </si>
  <si>
    <t>192,54</t>
  </si>
  <si>
    <t>-186,73</t>
  </si>
  <si>
    <t>750,55</t>
  </si>
  <si>
    <t>523,42</t>
  </si>
  <si>
    <t>156,7</t>
  </si>
  <si>
    <t>-76,64</t>
  </si>
  <si>
    <t>739,07</t>
  </si>
  <si>
    <t>-71,55</t>
  </si>
  <si>
    <t>6608,24</t>
  </si>
  <si>
    <t>2164,64</t>
  </si>
  <si>
    <t>373,48</t>
  </si>
  <si>
    <t>127,48</t>
  </si>
  <si>
    <t>-41,99</t>
  </si>
  <si>
    <t>979,52</t>
  </si>
  <si>
    <t>-362,04</t>
  </si>
  <si>
    <t>57,28</t>
  </si>
  <si>
    <t>60,79</t>
  </si>
  <si>
    <t>2096,7</t>
  </si>
  <si>
    <t>939,67</t>
  </si>
  <si>
    <t>227,87</t>
  </si>
  <si>
    <t>-130,61</t>
  </si>
  <si>
    <t>2851,17</t>
  </si>
  <si>
    <t>-868,88</t>
  </si>
  <si>
    <t>183,43</t>
  </si>
  <si>
    <t>-41,86</t>
  </si>
  <si>
    <t>569,21</t>
  </si>
  <si>
    <t>-38,51</t>
  </si>
  <si>
    <t>951,09</t>
  </si>
  <si>
    <t>-246,32</t>
  </si>
  <si>
    <t>218,27</t>
  </si>
  <si>
    <t>100,95</t>
  </si>
  <si>
    <t>-21,30</t>
  </si>
  <si>
    <t>-444,69</t>
  </si>
  <si>
    <t>260,12</t>
  </si>
  <si>
    <t>8,98</t>
  </si>
  <si>
    <t>36,54</t>
  </si>
  <si>
    <t>4,19</t>
  </si>
  <si>
    <t>2315,11</t>
  </si>
  <si>
    <t>532,21</t>
  </si>
  <si>
    <t>1280,73</t>
  </si>
  <si>
    <t>-774,89</t>
  </si>
  <si>
    <t>1727,79</t>
  </si>
  <si>
    <t>-694,90</t>
  </si>
  <si>
    <t>21337,27</t>
  </si>
  <si>
    <t>7606,00</t>
  </si>
  <si>
    <t>487,59</t>
  </si>
  <si>
    <t>-205,29</t>
  </si>
  <si>
    <t>937,8</t>
  </si>
  <si>
    <t>27,12</t>
  </si>
  <si>
    <t>353,62</t>
  </si>
  <si>
    <t>140,15</t>
  </si>
  <si>
    <t>742,8</t>
  </si>
  <si>
    <t>265,87</t>
  </si>
  <si>
    <t>754,94</t>
  </si>
  <si>
    <t>-226,24</t>
  </si>
  <si>
    <t>5062,18</t>
  </si>
  <si>
    <t>842,83</t>
  </si>
  <si>
    <t>321,21</t>
  </si>
  <si>
    <t>53,44</t>
  </si>
  <si>
    <t>4610,35</t>
  </si>
  <si>
    <t>751,58</t>
  </si>
  <si>
    <t>610,07</t>
  </si>
  <si>
    <t>-157,56</t>
  </si>
  <si>
    <t>2266,7</t>
  </si>
  <si>
    <t>180,80</t>
  </si>
  <si>
    <t>239,75</t>
  </si>
  <si>
    <t>105,91</t>
  </si>
  <si>
    <t>2332,23</t>
  </si>
  <si>
    <t>1085,93</t>
  </si>
  <si>
    <t>6244,18</t>
  </si>
  <si>
    <t>470,30</t>
  </si>
  <si>
    <t>150,2</t>
  </si>
  <si>
    <t>62,46</t>
  </si>
  <si>
    <t>2017,5</t>
  </si>
  <si>
    <t>-663,51</t>
  </si>
  <si>
    <t>181,49</t>
  </si>
  <si>
    <t>-29,54</t>
  </si>
  <si>
    <t>6628,55</t>
  </si>
  <si>
    <t>1081,65</t>
  </si>
  <si>
    <t>96,75</t>
  </si>
  <si>
    <t>-72,91</t>
  </si>
  <si>
    <t>119,63</t>
  </si>
  <si>
    <t>-27,39</t>
  </si>
  <si>
    <t>177,92</t>
  </si>
  <si>
    <t>-167,92</t>
  </si>
  <si>
    <t>9758,7</t>
  </si>
  <si>
    <t>3793,70</t>
  </si>
  <si>
    <t>517,93</t>
  </si>
  <si>
    <t>-94,73</t>
  </si>
  <si>
    <t>4856,1</t>
  </si>
  <si>
    <t>1096,64</t>
  </si>
  <si>
    <t>5549,79</t>
  </si>
  <si>
    <t>1300,80</t>
  </si>
  <si>
    <t>313,05</t>
  </si>
  <si>
    <t>81,87</t>
  </si>
  <si>
    <t>-230,34</t>
  </si>
  <si>
    <t>164,22</t>
  </si>
  <si>
    <t>-124,72</t>
  </si>
  <si>
    <t>815,89</t>
  </si>
  <si>
    <t>-20,25</t>
  </si>
  <si>
    <t>250,75</t>
  </si>
  <si>
    <t>1356,45</t>
  </si>
  <si>
    <t>47,65</t>
  </si>
  <si>
    <t>751,94</t>
  </si>
  <si>
    <t>-283,94</t>
  </si>
  <si>
    <t>119,2</t>
  </si>
  <si>
    <t>-240,31</t>
  </si>
  <si>
    <t>4147,47</t>
  </si>
  <si>
    <t>586,61</t>
  </si>
  <si>
    <t>5155,07</t>
  </si>
  <si>
    <t>368,79</t>
  </si>
  <si>
    <t>545,71</t>
  </si>
  <si>
    <t>-35,47</t>
  </si>
  <si>
    <t>4667,28</t>
  </si>
  <si>
    <t>-362,88</t>
  </si>
  <si>
    <t>398,01</t>
  </si>
  <si>
    <t>693,17</t>
  </si>
  <si>
    <t>-59,83</t>
  </si>
  <si>
    <t>-85,01</t>
  </si>
  <si>
    <t>872,97</t>
  </si>
  <si>
    <t>-22,63</t>
  </si>
  <si>
    <t>189,95</t>
  </si>
  <si>
    <t>-56,68</t>
  </si>
  <si>
    <t>560,51</t>
  </si>
  <si>
    <t>32,60</t>
  </si>
  <si>
    <t>174,1</t>
  </si>
  <si>
    <t>-162,75</t>
  </si>
  <si>
    <t>67,85</t>
  </si>
  <si>
    <t>2151,08</t>
  </si>
  <si>
    <t>179,05</t>
  </si>
  <si>
    <t>107,92</t>
  </si>
  <si>
    <t>-57,65</t>
  </si>
  <si>
    <t>1408,34</t>
  </si>
  <si>
    <t>176,63</t>
  </si>
  <si>
    <t>97,65</t>
  </si>
  <si>
    <t>-90,07</t>
  </si>
  <si>
    <t>4192,88</t>
  </si>
  <si>
    <t>731,32</t>
  </si>
  <si>
    <t>9601,94</t>
  </si>
  <si>
    <t>2428,59</t>
  </si>
  <si>
    <t>161,77</t>
  </si>
  <si>
    <t>-150,37</t>
  </si>
  <si>
    <t>9059,9</t>
  </si>
  <si>
    <t>778,01</t>
  </si>
  <si>
    <t>447,09</t>
  </si>
  <si>
    <t>89,03</t>
  </si>
  <si>
    <t>168,39</t>
  </si>
  <si>
    <t>-144,89</t>
  </si>
  <si>
    <t>368,17</t>
  </si>
  <si>
    <t>445,34</t>
  </si>
  <si>
    <t>-377,90</t>
  </si>
  <si>
    <t>660,99</t>
  </si>
  <si>
    <t>267,67</t>
  </si>
  <si>
    <t>192,41</t>
  </si>
  <si>
    <t>-55,95</t>
  </si>
  <si>
    <t>6637,63</t>
  </si>
  <si>
    <t>1487,94</t>
  </si>
  <si>
    <t>438,07</t>
  </si>
  <si>
    <t>210,06</t>
  </si>
  <si>
    <t>-135,00</t>
  </si>
  <si>
    <t>-32,60</t>
  </si>
  <si>
    <t>-23,93</t>
  </si>
  <si>
    <t>-25,31</t>
  </si>
  <si>
    <t>4800,44</t>
  </si>
  <si>
    <t>1912,92</t>
  </si>
  <si>
    <t>468,49</t>
  </si>
  <si>
    <t>-6,37</t>
  </si>
  <si>
    <t>53,93</t>
  </si>
  <si>
    <t>-10,95</t>
  </si>
  <si>
    <t>4305,79</t>
  </si>
  <si>
    <t>1020,32</t>
  </si>
  <si>
    <t>66,12</t>
  </si>
  <si>
    <t>4,85</t>
  </si>
  <si>
    <t>571,54</t>
  </si>
  <si>
    <t>271,33</t>
  </si>
  <si>
    <t>-191,09</t>
  </si>
  <si>
    <t>446,53</t>
  </si>
  <si>
    <t>-261,45</t>
  </si>
  <si>
    <t>1477,39</t>
  </si>
  <si>
    <t>641,40</t>
  </si>
  <si>
    <t>1935,1</t>
  </si>
  <si>
    <t>-42,96</t>
  </si>
  <si>
    <t>718,41</t>
  </si>
  <si>
    <t>23,94</t>
  </si>
  <si>
    <t>830,53</t>
  </si>
  <si>
    <t>120,69</t>
  </si>
  <si>
    <t>79,93</t>
  </si>
  <si>
    <t>-52,73</t>
  </si>
  <si>
    <t>748,25</t>
  </si>
  <si>
    <t>-86,99</t>
  </si>
  <si>
    <t>5198,12</t>
  </si>
  <si>
    <t>1481,67</t>
  </si>
  <si>
    <t>1601,32</t>
  </si>
  <si>
    <t>377,81</t>
  </si>
  <si>
    <t>188,53</t>
  </si>
  <si>
    <t>-27,49</t>
  </si>
  <si>
    <t>794,32</t>
  </si>
  <si>
    <t>67,61</t>
  </si>
  <si>
    <t>260,39</t>
  </si>
  <si>
    <t>-48,57</t>
  </si>
  <si>
    <t>17304,85</t>
  </si>
  <si>
    <t>7434,48</t>
  </si>
  <si>
    <t>692,73</t>
  </si>
  <si>
    <t>94,97</t>
  </si>
  <si>
    <t>488,65</t>
  </si>
  <si>
    <t>19,83</t>
  </si>
  <si>
    <t>140,72</t>
  </si>
  <si>
    <t>-115,53</t>
  </si>
  <si>
    <t>6532,48</t>
  </si>
  <si>
    <t>538,52</t>
  </si>
  <si>
    <t>155,86</t>
  </si>
  <si>
    <t>-152,59</t>
  </si>
  <si>
    <t>241,9</t>
  </si>
  <si>
    <t>-136,70</t>
  </si>
  <si>
    <t>1029,29</t>
  </si>
  <si>
    <t>449,79</t>
  </si>
  <si>
    <t>13,21</t>
  </si>
  <si>
    <t>559,75</t>
  </si>
  <si>
    <t>-331,08</t>
  </si>
  <si>
    <t>267,06</t>
  </si>
  <si>
    <t>-96,95</t>
  </si>
  <si>
    <t>596,56</t>
  </si>
  <si>
    <t>60,70</t>
  </si>
  <si>
    <t>2272,56</t>
  </si>
  <si>
    <t>111,05</t>
  </si>
  <si>
    <t>1779,87</t>
  </si>
  <si>
    <t>311,72</t>
  </si>
  <si>
    <t>1311,68</t>
  </si>
  <si>
    <t>230,37</t>
  </si>
  <si>
    <t>863,26</t>
  </si>
  <si>
    <t>229,60</t>
  </si>
  <si>
    <t>4846,68</t>
  </si>
  <si>
    <t>820,94</t>
  </si>
  <si>
    <t>38,88</t>
  </si>
  <si>
    <t>32,69</t>
  </si>
  <si>
    <t>3412,08</t>
  </si>
  <si>
    <t>239,23</t>
  </si>
  <si>
    <t>1767,47</t>
  </si>
  <si>
    <t>331,56</t>
  </si>
  <si>
    <t>172,01</t>
  </si>
  <si>
    <t>27,47</t>
  </si>
  <si>
    <t>388,9</t>
  </si>
  <si>
    <t>-37,11</t>
  </si>
  <si>
    <t>44,64</t>
  </si>
  <si>
    <t>2164,07</t>
  </si>
  <si>
    <t>59,73</t>
  </si>
  <si>
    <t>1276,73</t>
  </si>
  <si>
    <t>357,23</t>
  </si>
  <si>
    <t>1383,2</t>
  </si>
  <si>
    <t>-23,44</t>
  </si>
  <si>
    <t>214,94</t>
  </si>
  <si>
    <t>26,75</t>
  </si>
  <si>
    <t>1289,62</t>
  </si>
  <si>
    <t>432,52</t>
  </si>
  <si>
    <t>208,31</t>
  </si>
  <si>
    <t>25,84</t>
  </si>
  <si>
    <t>-4,13</t>
  </si>
  <si>
    <t>4605,36</t>
  </si>
  <si>
    <t>678,26</t>
  </si>
  <si>
    <t>1753,51</t>
  </si>
  <si>
    <t>155,72</t>
  </si>
  <si>
    <t>12072,9</t>
  </si>
  <si>
    <t>3064,51</t>
  </si>
  <si>
    <t>11002,66</t>
  </si>
  <si>
    <t>2349,29</t>
  </si>
  <si>
    <t>306,3</t>
  </si>
  <si>
    <t>18,73</t>
  </si>
  <si>
    <t>7287,55</t>
  </si>
  <si>
    <t>-715,78</t>
  </si>
  <si>
    <t>23106,46</t>
  </si>
  <si>
    <t>9527,47</t>
  </si>
  <si>
    <t>70,02</t>
  </si>
  <si>
    <t>-30,63</t>
  </si>
  <si>
    <t>163,98</t>
  </si>
  <si>
    <t>55,73</t>
  </si>
  <si>
    <t>311,19</t>
  </si>
  <si>
    <t>9081,98</t>
  </si>
  <si>
    <t>2485,54</t>
  </si>
  <si>
    <t>806,08</t>
  </si>
  <si>
    <t>26,17</t>
  </si>
  <si>
    <t>402,37</t>
  </si>
  <si>
    <t>2549,58</t>
  </si>
  <si>
    <t>41,53</t>
  </si>
  <si>
    <t>6481,95</t>
  </si>
  <si>
    <t>846,23</t>
  </si>
  <si>
    <t>423,95</t>
  </si>
  <si>
    <t>-263,95</t>
  </si>
  <si>
    <t>294,78</t>
  </si>
  <si>
    <t>-113,45</t>
  </si>
  <si>
    <t>343,36</t>
  </si>
  <si>
    <t>-41,27</t>
  </si>
  <si>
    <t>-68,30</t>
  </si>
  <si>
    <t>123,11</t>
  </si>
  <si>
    <t>48,93</t>
  </si>
  <si>
    <t>92,77</t>
  </si>
  <si>
    <t>-17,91</t>
  </si>
  <si>
    <t>3841,72</t>
  </si>
  <si>
    <t>691,13</t>
  </si>
  <si>
    <t>1038,99</t>
  </si>
  <si>
    <t>-180,45</t>
  </si>
  <si>
    <t>436,3</t>
  </si>
  <si>
    <t>-50,31</t>
  </si>
  <si>
    <t>82,42</t>
  </si>
  <si>
    <t>18,53</t>
  </si>
  <si>
    <t>41,58</t>
  </si>
  <si>
    <t>595,4</t>
  </si>
  <si>
    <t>-148,85</t>
  </si>
  <si>
    <t>801,45</t>
  </si>
  <si>
    <t>227,59</t>
  </si>
  <si>
    <t>2004,12</t>
  </si>
  <si>
    <t>276,68</t>
  </si>
  <si>
    <t>587,88</t>
  </si>
  <si>
    <t>135,37</t>
  </si>
  <si>
    <t>114,01</t>
  </si>
  <si>
    <t>6,99</t>
  </si>
  <si>
    <t>30,37</t>
  </si>
  <si>
    <t>-1,74</t>
  </si>
  <si>
    <t>178,44</t>
  </si>
  <si>
    <t>50,13</t>
  </si>
  <si>
    <t>1351,76</t>
  </si>
  <si>
    <t>104,65</t>
  </si>
  <si>
    <t>107,31</t>
  </si>
  <si>
    <t>18,93</t>
  </si>
  <si>
    <t>3335,27</t>
  </si>
  <si>
    <t>539,69</t>
  </si>
  <si>
    <t>827,27</t>
  </si>
  <si>
    <t>-170,87</t>
  </si>
  <si>
    <t>110,15</t>
  </si>
  <si>
    <t>13,91</t>
  </si>
  <si>
    <t>1187,55</t>
  </si>
  <si>
    <t>532,61</t>
  </si>
  <si>
    <t>1340,93</t>
  </si>
  <si>
    <t>154,16</t>
  </si>
  <si>
    <t>8719,69</t>
  </si>
  <si>
    <t>2241,71</t>
  </si>
  <si>
    <t>94,52</t>
  </si>
  <si>
    <t>-36,23</t>
  </si>
  <si>
    <t>48,41</t>
  </si>
  <si>
    <t>-1,46</t>
  </si>
  <si>
    <t>383,23</t>
  </si>
  <si>
    <t>146,51</t>
  </si>
  <si>
    <t>1283,68</t>
  </si>
  <si>
    <t>202,47</t>
  </si>
  <si>
    <t>436,67</t>
  </si>
  <si>
    <t>51,91</t>
  </si>
  <si>
    <t>-83,71</t>
  </si>
  <si>
    <t>169,46</t>
  </si>
  <si>
    <t>34,24</t>
  </si>
  <si>
    <t>1427,14</t>
  </si>
  <si>
    <t>605,92</t>
  </si>
  <si>
    <t>57,73</t>
  </si>
  <si>
    <t>-101,41</t>
  </si>
  <si>
    <t>146,72</t>
  </si>
  <si>
    <t>426,34</t>
  </si>
  <si>
    <t>73,53</t>
  </si>
  <si>
    <t>35,17</t>
  </si>
  <si>
    <t>413,86</t>
  </si>
  <si>
    <t>39,29</t>
  </si>
  <si>
    <t>178,45</t>
  </si>
  <si>
    <t>-104,96</t>
  </si>
  <si>
    <t>418,34</t>
  </si>
  <si>
    <t>73,57</t>
  </si>
  <si>
    <t>213,75</t>
  </si>
  <si>
    <t>-188,77</t>
  </si>
  <si>
    <t>464,59</t>
  </si>
  <si>
    <t>168,22</t>
  </si>
  <si>
    <t>48,25</t>
  </si>
  <si>
    <t>2461,23</t>
  </si>
  <si>
    <t>748,20</t>
  </si>
  <si>
    <t>224,32</t>
  </si>
  <si>
    <t>-178,77</t>
  </si>
  <si>
    <t>1836,46</t>
  </si>
  <si>
    <t>316,68</t>
  </si>
  <si>
    <t>-161,00</t>
  </si>
  <si>
    <t>69,98</t>
  </si>
  <si>
    <t>-58,33</t>
  </si>
  <si>
    <t>-10,37</t>
  </si>
  <si>
    <t>-12,58</t>
  </si>
  <si>
    <t>16,24</t>
  </si>
  <si>
    <t>147,16</t>
  </si>
  <si>
    <t>-92,55</t>
  </si>
  <si>
    <t>311,98</t>
  </si>
  <si>
    <t>7547,14</t>
  </si>
  <si>
    <t>2080,48</t>
  </si>
  <si>
    <t>45,61</t>
  </si>
  <si>
    <t>50,07</t>
  </si>
  <si>
    <t>2,67</t>
  </si>
  <si>
    <t>-0,53</t>
  </si>
  <si>
    <t>6982,87</t>
  </si>
  <si>
    <t>875,55</t>
  </si>
  <si>
    <t>383,57</t>
  </si>
  <si>
    <t>70,51</t>
  </si>
  <si>
    <t>461,1</t>
  </si>
  <si>
    <t>116,96</t>
  </si>
  <si>
    <t>279,63</t>
  </si>
  <si>
    <t>61,69</t>
  </si>
  <si>
    <t>14567,15</t>
  </si>
  <si>
    <t>3799,59</t>
  </si>
  <si>
    <t>152,14</t>
  </si>
  <si>
    <t>-26,87</t>
  </si>
  <si>
    <t>221,42</t>
  </si>
  <si>
    <t>-142,02</t>
  </si>
  <si>
    <t>2455,54</t>
  </si>
  <si>
    <t>1361,88</t>
  </si>
  <si>
    <t>1580,57</t>
  </si>
  <si>
    <t>-750,82</t>
  </si>
  <si>
    <t>1561,96</t>
  </si>
  <si>
    <t>119,92</t>
  </si>
  <si>
    <t>-71,19</t>
  </si>
  <si>
    <t>16147,61</t>
  </si>
  <si>
    <t>7604,95</t>
  </si>
  <si>
    <t>44,56</t>
  </si>
  <si>
    <t>3304,38</t>
  </si>
  <si>
    <t>-634,49</t>
  </si>
  <si>
    <t>-61,14</t>
  </si>
  <si>
    <t>25313,34</t>
  </si>
  <si>
    <t>8612,11</t>
  </si>
  <si>
    <t>-154,63</t>
  </si>
  <si>
    <t>291,4</t>
  </si>
  <si>
    <t>-763,16</t>
  </si>
  <si>
    <t>633,91</t>
  </si>
  <si>
    <t>141,17</t>
  </si>
  <si>
    <t>1837,44</t>
  </si>
  <si>
    <t>-1414,41</t>
  </si>
  <si>
    <t>3722,29</t>
  </si>
  <si>
    <t>950,68</t>
  </si>
  <si>
    <t>28,05</t>
  </si>
  <si>
    <t>-5,41</t>
  </si>
  <si>
    <t>4865,72</t>
  </si>
  <si>
    <t>1951,30</t>
  </si>
  <si>
    <t>322,69</t>
  </si>
  <si>
    <t>1,91</t>
  </si>
  <si>
    <t>199,86</t>
  </si>
  <si>
    <t>-257,11</t>
  </si>
  <si>
    <t>1888,02</t>
  </si>
  <si>
    <t>192,33</t>
  </si>
  <si>
    <t>1992,45</t>
  </si>
  <si>
    <t>-1609,92</t>
  </si>
  <si>
    <t>7110,24</t>
  </si>
  <si>
    <t>-536,17</t>
  </si>
  <si>
    <t>1673,53</t>
  </si>
  <si>
    <t>524,73</t>
  </si>
  <si>
    <t>341,36</t>
  </si>
  <si>
    <t>-52,48</t>
  </si>
  <si>
    <t>522,06</t>
  </si>
  <si>
    <t>319,64</t>
  </si>
  <si>
    <t>229,22</t>
  </si>
  <si>
    <t>1218,08</t>
  </si>
  <si>
    <t>99,79</t>
  </si>
  <si>
    <t>80,53</t>
  </si>
  <si>
    <t>2283,22</t>
  </si>
  <si>
    <t>1006,72</t>
  </si>
  <si>
    <t>315,27</t>
  </si>
  <si>
    <t>278,60</t>
  </si>
  <si>
    <t>69,57</t>
  </si>
  <si>
    <t>-36,06</t>
  </si>
  <si>
    <t>3232,68</t>
  </si>
  <si>
    <t>875,45</t>
  </si>
  <si>
    <t>536,21</t>
  </si>
  <si>
    <t>106,98</t>
  </si>
  <si>
    <t>497,4</t>
  </si>
  <si>
    <t>4428,56</t>
  </si>
  <si>
    <t>213,62</t>
  </si>
  <si>
    <t>-175,46</t>
  </si>
  <si>
    <t>-275,06</t>
  </si>
  <si>
    <t>472,12</t>
  </si>
  <si>
    <t>56,10</t>
  </si>
  <si>
    <t>2026,01</t>
  </si>
  <si>
    <t>580,43</t>
  </si>
  <si>
    <t>322,47</t>
  </si>
  <si>
    <t>72,28</t>
  </si>
  <si>
    <t>148,31</t>
  </si>
  <si>
    <t>37,33</t>
  </si>
  <si>
    <t>231,27</t>
  </si>
  <si>
    <t>89,29</t>
  </si>
  <si>
    <t>150,33</t>
  </si>
  <si>
    <t>-98,23</t>
  </si>
  <si>
    <t>130,16</t>
  </si>
  <si>
    <t>28,87</t>
  </si>
  <si>
    <t>1692,03</t>
  </si>
  <si>
    <t>574,44</t>
  </si>
  <si>
    <t>8316,76</t>
  </si>
  <si>
    <t>2108,80</t>
  </si>
  <si>
    <t>1107,64</t>
  </si>
  <si>
    <t>333,17</t>
  </si>
  <si>
    <t>2477,99</t>
  </si>
  <si>
    <t>747,68</t>
  </si>
  <si>
    <t>48,83</t>
  </si>
  <si>
    <t>1,00</t>
  </si>
  <si>
    <t>668,8</t>
  </si>
  <si>
    <t>92,34</t>
  </si>
  <si>
    <t>464,36</t>
  </si>
  <si>
    <t>158,78</t>
  </si>
  <si>
    <t>33,26</t>
  </si>
  <si>
    <t>5526,16</t>
  </si>
  <si>
    <t>1263,98</t>
  </si>
  <si>
    <t>68,42</t>
  </si>
  <si>
    <t>-57,97</t>
  </si>
  <si>
    <t>236,89</t>
  </si>
  <si>
    <t>-86,30</t>
  </si>
  <si>
    <t>311,44</t>
  </si>
  <si>
    <t>215,65</t>
  </si>
  <si>
    <t>77,38</t>
  </si>
  <si>
    <t>62,26</t>
  </si>
  <si>
    <t>-23,24</t>
  </si>
  <si>
    <t>58,53</t>
  </si>
  <si>
    <t>-24,86</t>
  </si>
  <si>
    <t>217,93</t>
  </si>
  <si>
    <t>216,3</t>
  </si>
  <si>
    <t>103,16</t>
  </si>
  <si>
    <t>54,8</t>
  </si>
  <si>
    <t>33,99</t>
  </si>
  <si>
    <t>1038,19</t>
  </si>
  <si>
    <t>230,69</t>
  </si>
  <si>
    <t>221,66</t>
  </si>
  <si>
    <t>-95,17</t>
  </si>
  <si>
    <t>144,14</t>
  </si>
  <si>
    <t>12,09</t>
  </si>
  <si>
    <t>14072,64</t>
  </si>
  <si>
    <t>2177,54</t>
  </si>
  <si>
    <t>30,65</t>
  </si>
  <si>
    <t>0,08</t>
  </si>
  <si>
    <t>103,2</t>
  </si>
  <si>
    <t>1959,43</t>
  </si>
  <si>
    <t>467,72</t>
  </si>
  <si>
    <t>205,88</t>
  </si>
  <si>
    <t>2438,7</t>
  </si>
  <si>
    <t>-1413,18</t>
  </si>
  <si>
    <t>248,58</t>
  </si>
  <si>
    <t>457,51</t>
  </si>
  <si>
    <t>-183,75</t>
  </si>
  <si>
    <t>21,32</t>
  </si>
  <si>
    <t>2,20</t>
  </si>
  <si>
    <t>119,9</t>
  </si>
  <si>
    <t>73,36</t>
  </si>
  <si>
    <t>-94,95</t>
  </si>
  <si>
    <t>951,68</t>
  </si>
  <si>
    <t>14,4</t>
  </si>
  <si>
    <t>1423,35</t>
  </si>
  <si>
    <t>-580,32</t>
  </si>
  <si>
    <t>109,49</t>
  </si>
  <si>
    <t>2470,84</t>
  </si>
  <si>
    <t>25,04</t>
  </si>
  <si>
    <t>15,26</t>
  </si>
  <si>
    <t>-7,51</t>
  </si>
  <si>
    <t>322,03</t>
  </si>
  <si>
    <t>-82,83</t>
  </si>
  <si>
    <t>930,99</t>
  </si>
  <si>
    <t>26,68</t>
  </si>
  <si>
    <t>-10,74</t>
  </si>
  <si>
    <t>430,55</t>
  </si>
  <si>
    <t>331,17</t>
  </si>
  <si>
    <t>97,19</t>
  </si>
  <si>
    <t>605,16</t>
  </si>
  <si>
    <t>154,65</t>
  </si>
  <si>
    <t>7312,86</t>
  </si>
  <si>
    <t>1279,37</t>
  </si>
  <si>
    <t>164,5</t>
  </si>
  <si>
    <t>62,68</t>
  </si>
  <si>
    <t>4002,14</t>
  </si>
  <si>
    <t>1314,39</t>
  </si>
  <si>
    <t>68,04</t>
  </si>
  <si>
    <t>-55,52</t>
  </si>
  <si>
    <t>589,24</t>
  </si>
  <si>
    <t>-38,35</t>
  </si>
  <si>
    <t>233,05</t>
  </si>
  <si>
    <t>86,93</t>
  </si>
  <si>
    <t>426,64</t>
  </si>
  <si>
    <t>96,95</t>
  </si>
  <si>
    <t>290,46</t>
  </si>
  <si>
    <t>-31,55</t>
  </si>
  <si>
    <t>1207,4</t>
  </si>
  <si>
    <t>-25,23</t>
  </si>
  <si>
    <t>528,54</t>
  </si>
  <si>
    <t>168,54</t>
  </si>
  <si>
    <t>94,35</t>
  </si>
  <si>
    <t>1608,87</t>
  </si>
  <si>
    <t>346,98</t>
  </si>
  <si>
    <t>-209,56</t>
  </si>
  <si>
    <t>37,64</t>
  </si>
  <si>
    <t>7,52</t>
  </si>
  <si>
    <t>587,92</t>
  </si>
  <si>
    <t>-7,92</t>
  </si>
  <si>
    <t>353,25</t>
  </si>
  <si>
    <t>60,06</t>
  </si>
  <si>
    <t>254,69</t>
  </si>
  <si>
    <t>-269,37</t>
  </si>
  <si>
    <t>276,75</t>
  </si>
  <si>
    <t>-117,91</t>
  </si>
  <si>
    <t>225,37</t>
  </si>
  <si>
    <t>77,53</t>
  </si>
  <si>
    <t>1751,08</t>
  </si>
  <si>
    <t>587,01</t>
  </si>
  <si>
    <t>6730,07</t>
  </si>
  <si>
    <t>-1134,61</t>
  </si>
  <si>
    <t>15,64</t>
  </si>
  <si>
    <t>-16,01</t>
  </si>
  <si>
    <t>554,21</t>
  </si>
  <si>
    <t>-105,37</t>
  </si>
  <si>
    <t>2507,48</t>
  </si>
  <si>
    <t>762,53</t>
  </si>
  <si>
    <t>562,95</t>
  </si>
  <si>
    <t>-33,59</t>
  </si>
  <si>
    <t>74,04</t>
  </si>
  <si>
    <t>63,53</t>
  </si>
  <si>
    <t>-2,51</t>
  </si>
  <si>
    <t>68,94</t>
  </si>
  <si>
    <t>-32,63</t>
  </si>
  <si>
    <t>405,83</t>
  </si>
  <si>
    <t>178,86</t>
  </si>
  <si>
    <t>57,9</t>
  </si>
  <si>
    <t>-48,14</t>
  </si>
  <si>
    <t>569,92</t>
  </si>
  <si>
    <t>154,09</t>
  </si>
  <si>
    <t>120,22</t>
  </si>
  <si>
    <t>52,69</t>
  </si>
  <si>
    <t>248,1</t>
  </si>
  <si>
    <t>49,67</t>
  </si>
  <si>
    <t>183,65</t>
  </si>
  <si>
    <t>-59,96</t>
  </si>
  <si>
    <t>334,29</t>
  </si>
  <si>
    <t>-157,28</t>
  </si>
  <si>
    <t>286,06</t>
  </si>
  <si>
    <t>-85,09</t>
  </si>
  <si>
    <t>2848,83</t>
  </si>
  <si>
    <t>-1182,87</t>
  </si>
  <si>
    <t>-119,48</t>
  </si>
  <si>
    <t>1101,28</t>
  </si>
  <si>
    <t>200,53</t>
  </si>
  <si>
    <t>990,5</t>
  </si>
  <si>
    <t>323,73</t>
  </si>
  <si>
    <t>281,81</t>
  </si>
  <si>
    <t>42,45</t>
  </si>
  <si>
    <t>1314,64</t>
  </si>
  <si>
    <t>575,38</t>
  </si>
  <si>
    <t>971,82</t>
  </si>
  <si>
    <t>326,39</t>
  </si>
  <si>
    <t>-38,38</t>
  </si>
  <si>
    <t>-39,22</t>
  </si>
  <si>
    <t>182,64</t>
  </si>
  <si>
    <t>-99,24</t>
  </si>
  <si>
    <t>505,2</t>
  </si>
  <si>
    <t>125,01</t>
  </si>
  <si>
    <t>-56,35</t>
  </si>
  <si>
    <t>736,17</t>
  </si>
  <si>
    <t>232,99</t>
  </si>
  <si>
    <t>479,84</t>
  </si>
  <si>
    <t>-560,29</t>
  </si>
  <si>
    <t>591,91</t>
  </si>
  <si>
    <t>2018,68</t>
  </si>
  <si>
    <t>731,72</t>
  </si>
  <si>
    <t>1223,43</t>
  </si>
  <si>
    <t>-1615,59</t>
  </si>
  <si>
    <t>1701,53</t>
  </si>
  <si>
    <t>735,99</t>
  </si>
  <si>
    <t>-1061,68</t>
  </si>
  <si>
    <t>32,77</t>
  </si>
  <si>
    <t>-17,19</t>
  </si>
  <si>
    <t>229,51</t>
  </si>
  <si>
    <t>-189,33</t>
  </si>
  <si>
    <t>-185,80</t>
  </si>
  <si>
    <t>300,2</t>
  </si>
  <si>
    <t>-183,68</t>
  </si>
  <si>
    <t>5753,85</t>
  </si>
  <si>
    <t>2509,52</t>
  </si>
  <si>
    <t>83,84</t>
  </si>
  <si>
    <t>110,67</t>
  </si>
  <si>
    <t>-43,75</t>
  </si>
  <si>
    <t>365,62</t>
  </si>
  <si>
    <t>15,77</t>
  </si>
  <si>
    <t>524,19</t>
  </si>
  <si>
    <t>-135,46</t>
  </si>
  <si>
    <t>152,59</t>
  </si>
  <si>
    <t>695,47</t>
  </si>
  <si>
    <t>226,73</t>
  </si>
  <si>
    <t>113,71</t>
  </si>
  <si>
    <t>41,70</t>
  </si>
  <si>
    <t>413,12</t>
  </si>
  <si>
    <t>-10,22</t>
  </si>
  <si>
    <t>1663,08</t>
  </si>
  <si>
    <t>-221,62</t>
  </si>
  <si>
    <t>26,08</t>
  </si>
  <si>
    <t>-27,29</t>
  </si>
  <si>
    <t>118,56</t>
  </si>
  <si>
    <t>-63,38</t>
  </si>
  <si>
    <t>1262,72</t>
  </si>
  <si>
    <t>490,28</t>
  </si>
  <si>
    <t>-86,52</t>
  </si>
  <si>
    <t>2145,05</t>
  </si>
  <si>
    <t>1012,67</t>
  </si>
  <si>
    <t>133,69</t>
  </si>
  <si>
    <t>-92,23</t>
  </si>
  <si>
    <t>47,56</t>
  </si>
  <si>
    <t>1613,84</t>
  </si>
  <si>
    <t>226,76</t>
  </si>
  <si>
    <t>3725,53</t>
  </si>
  <si>
    <t>748,67</t>
  </si>
  <si>
    <t>-6,62</t>
  </si>
  <si>
    <t>1256,29</t>
  </si>
  <si>
    <t>517,03</t>
  </si>
  <si>
    <t>149,17</t>
  </si>
  <si>
    <t>1141,9</t>
  </si>
  <si>
    <t>175,32</t>
  </si>
  <si>
    <t>132,36</t>
  </si>
  <si>
    <t>-98,35</t>
  </si>
  <si>
    <t>1498,46</t>
  </si>
  <si>
    <t>565,37</t>
  </si>
  <si>
    <t>1438,33</t>
  </si>
  <si>
    <t>163,38</t>
  </si>
  <si>
    <t>389,98</t>
  </si>
  <si>
    <t>-14,98</t>
  </si>
  <si>
    <t>854,9</t>
  </si>
  <si>
    <t>76,87</t>
  </si>
  <si>
    <t>194,09</t>
  </si>
  <si>
    <t>-63,35</t>
  </si>
  <si>
    <t>1325,06</t>
  </si>
  <si>
    <t>35,77</t>
  </si>
  <si>
    <t>-180,23</t>
  </si>
  <si>
    <t>9,02</t>
  </si>
  <si>
    <t>10380,34</t>
  </si>
  <si>
    <t>-8389,47</t>
  </si>
  <si>
    <t>-232,99</t>
  </si>
  <si>
    <t>509,52</t>
  </si>
  <si>
    <t>-145,78</t>
  </si>
  <si>
    <t>207,08</t>
  </si>
  <si>
    <t>-131,82</t>
  </si>
  <si>
    <t>234,28</t>
  </si>
  <si>
    <t>-65,42</t>
  </si>
  <si>
    <t>-250,17</t>
  </si>
  <si>
    <t>2298,32</t>
  </si>
  <si>
    <t>218,72</t>
  </si>
  <si>
    <t>224,47</t>
  </si>
  <si>
    <t>13,9</t>
  </si>
  <si>
    <t>-49,31</t>
  </si>
  <si>
    <t>97,02</t>
  </si>
  <si>
    <t>224,58</t>
  </si>
  <si>
    <t>-144,76</t>
  </si>
  <si>
    <t>365,77</t>
  </si>
  <si>
    <t>155,69</t>
  </si>
  <si>
    <t>16073,03</t>
  </si>
  <si>
    <t>5386,32</t>
  </si>
  <si>
    <t>2728,65</t>
  </si>
  <si>
    <t>-5572,39</t>
  </si>
  <si>
    <t>-305,32</t>
  </si>
  <si>
    <t>28180,08</t>
  </si>
  <si>
    <t>7513,88</t>
  </si>
  <si>
    <t>435,27</t>
  </si>
  <si>
    <t>-147,51</t>
  </si>
  <si>
    <t>-38,72</t>
  </si>
  <si>
    <t>840,07</t>
  </si>
  <si>
    <t>-83,75</t>
  </si>
  <si>
    <t>723,82</t>
  </si>
  <si>
    <t>-40,98</t>
  </si>
  <si>
    <t>3699,22</t>
  </si>
  <si>
    <t>565,18</t>
  </si>
  <si>
    <t>-254,36</t>
  </si>
  <si>
    <t>141,4</t>
  </si>
  <si>
    <t>34,48</t>
  </si>
  <si>
    <t>523,56</t>
  </si>
  <si>
    <t>43,87</t>
  </si>
  <si>
    <t>-139,84</t>
  </si>
  <si>
    <t>16699,56</t>
  </si>
  <si>
    <t>3083,98</t>
  </si>
  <si>
    <t>92,25</t>
  </si>
  <si>
    <t>-104,80</t>
  </si>
  <si>
    <t>7227,42</t>
  </si>
  <si>
    <t>-385,00</t>
  </si>
  <si>
    <t>1357,44</t>
  </si>
  <si>
    <t>-102,30</t>
  </si>
  <si>
    <t>-202,86</t>
  </si>
  <si>
    <t>101,9</t>
  </si>
  <si>
    <t>40,52</t>
  </si>
  <si>
    <t>1263,01</t>
  </si>
  <si>
    <t>176,28</t>
  </si>
  <si>
    <t>-80,30</t>
  </si>
  <si>
    <t>254,92</t>
  </si>
  <si>
    <t>-99,62</t>
  </si>
  <si>
    <t>841,51</t>
  </si>
  <si>
    <t>20,86</t>
  </si>
  <si>
    <t>71,6</t>
  </si>
  <si>
    <t>-30,65</t>
  </si>
  <si>
    <t>152,52</t>
  </si>
  <si>
    <t>-43,87</t>
  </si>
  <si>
    <t>2307,42</t>
  </si>
  <si>
    <t>29186,49</t>
  </si>
  <si>
    <t>11562,08</t>
  </si>
  <si>
    <t>259,17</t>
  </si>
  <si>
    <t>-57,33</t>
  </si>
  <si>
    <t>150,16</t>
  </si>
  <si>
    <t>187,33</t>
  </si>
  <si>
    <t>25,13</t>
  </si>
  <si>
    <t>9,87</t>
  </si>
  <si>
    <t>-300,39</t>
  </si>
  <si>
    <t>126,68</t>
  </si>
  <si>
    <t>7,00</t>
  </si>
  <si>
    <t>398,22</t>
  </si>
  <si>
    <t>-776,72</t>
  </si>
  <si>
    <t>288,09</t>
  </si>
  <si>
    <t>236,97</t>
  </si>
  <si>
    <t>1192,04</t>
  </si>
  <si>
    <t>59,24</t>
  </si>
  <si>
    <t>1030,51</t>
  </si>
  <si>
    <t>41,85</t>
  </si>
  <si>
    <t>-8,44</t>
  </si>
  <si>
    <t>277,35</t>
  </si>
  <si>
    <t>-103,28</t>
  </si>
  <si>
    <t>16,08</t>
  </si>
  <si>
    <t>-3,75</t>
  </si>
  <si>
    <t>399,64</t>
  </si>
  <si>
    <t>258,61</t>
  </si>
  <si>
    <t>-15,96</t>
  </si>
  <si>
    <t>324,2</t>
  </si>
  <si>
    <t>-89,75</t>
  </si>
  <si>
    <t>9396,27</t>
  </si>
  <si>
    <t>3857,57</t>
  </si>
  <si>
    <t>156,95</t>
  </si>
  <si>
    <t>-32,52</t>
  </si>
  <si>
    <t>278,1</t>
  </si>
  <si>
    <t>68,10</t>
  </si>
  <si>
    <t>636,7</t>
  </si>
  <si>
    <t>-29,91</t>
  </si>
  <si>
    <t>185,16</t>
  </si>
  <si>
    <t>-49,34</t>
  </si>
  <si>
    <t>25,72</t>
  </si>
  <si>
    <t>-15,50</t>
  </si>
  <si>
    <t>-135,86</t>
  </si>
  <si>
    <t>5144,94</t>
  </si>
  <si>
    <t>729,06</t>
  </si>
  <si>
    <t>1398,87</t>
  </si>
  <si>
    <t>601,96</t>
  </si>
  <si>
    <t>1479,14</t>
  </si>
  <si>
    <t>-236,63</t>
  </si>
  <si>
    <t>1347,63</t>
  </si>
  <si>
    <t>562,89</t>
  </si>
  <si>
    <t>241,81</t>
  </si>
  <si>
    <t>-94,83</t>
  </si>
  <si>
    <t>1765,45</t>
  </si>
  <si>
    <t>374,82</t>
  </si>
  <si>
    <t>617,06</t>
  </si>
  <si>
    <t>4976,6</t>
  </si>
  <si>
    <t>601,88</t>
  </si>
  <si>
    <t>176,58</t>
  </si>
  <si>
    <t>4480,89</t>
  </si>
  <si>
    <t>195,04</t>
  </si>
  <si>
    <t>1121,84</t>
  </si>
  <si>
    <t>-173,66</t>
  </si>
  <si>
    <t>60,69</t>
  </si>
  <si>
    <t>-25,65</t>
  </si>
  <si>
    <t>532,89</t>
  </si>
  <si>
    <t>210,53</t>
  </si>
  <si>
    <t>229,26</t>
  </si>
  <si>
    <t>-37,20</t>
  </si>
  <si>
    <t>1317,34</t>
  </si>
  <si>
    <t>555,93</t>
  </si>
  <si>
    <t>14591,44</t>
  </si>
  <si>
    <t>5475,80</t>
  </si>
  <si>
    <t>112,6</t>
  </si>
  <si>
    <t>-25,99</t>
  </si>
  <si>
    <t>21205,5</t>
  </si>
  <si>
    <t>241,30</t>
  </si>
  <si>
    <t>6427,18</t>
  </si>
  <si>
    <t>2097,10</t>
  </si>
  <si>
    <t>48,75</t>
  </si>
  <si>
    <t>1330,73</t>
  </si>
  <si>
    <t>-450,10</t>
  </si>
  <si>
    <t>10554,63</t>
  </si>
  <si>
    <t>1240,25</t>
  </si>
  <si>
    <t>1749,64</t>
  </si>
  <si>
    <t>-533,23</t>
  </si>
  <si>
    <t>14075,99</t>
  </si>
  <si>
    <t>1894,14</t>
  </si>
  <si>
    <t>17717,34</t>
  </si>
  <si>
    <t>8291,08</t>
  </si>
  <si>
    <t>104,27</t>
  </si>
  <si>
    <t>-23,61</t>
  </si>
  <si>
    <t>522,97</t>
  </si>
  <si>
    <t>29,98</t>
  </si>
  <si>
    <t>199,46</t>
  </si>
  <si>
    <t>-121,20</t>
  </si>
  <si>
    <t>2946,05</t>
  </si>
  <si>
    <t>77,55</t>
  </si>
  <si>
    <t>11336,37</t>
  </si>
  <si>
    <t>1161,75</t>
  </si>
  <si>
    <t>2896,14</t>
  </si>
  <si>
    <t>366,63</t>
  </si>
  <si>
    <t>354,13</t>
  </si>
  <si>
    <t>69,08</t>
  </si>
  <si>
    <t>100,59</t>
  </si>
  <si>
    <t>2055,98</t>
  </si>
  <si>
    <t>1016,86</t>
  </si>
  <si>
    <t>836,59</t>
  </si>
  <si>
    <t>17,99</t>
  </si>
  <si>
    <t>-106,80</t>
  </si>
  <si>
    <t>188,77</t>
  </si>
  <si>
    <t>-4,17</t>
  </si>
  <si>
    <t>307,37</t>
  </si>
  <si>
    <t>-249,27</t>
  </si>
  <si>
    <t>262,76</t>
  </si>
  <si>
    <t>-146,05</t>
  </si>
  <si>
    <t>21,2</t>
  </si>
  <si>
    <t>38,37</t>
  </si>
  <si>
    <t>-13,88</t>
  </si>
  <si>
    <t>-277,29</t>
  </si>
  <si>
    <t>3874,12</t>
  </si>
  <si>
    <t>-305,98</t>
  </si>
  <si>
    <t>9708,64</t>
  </si>
  <si>
    <t>3872,38</t>
  </si>
  <si>
    <t>1110,35</t>
  </si>
  <si>
    <t>5503,39</t>
  </si>
  <si>
    <t>193,63</t>
  </si>
  <si>
    <t>-152,52</t>
  </si>
  <si>
    <t>-18,85</t>
  </si>
  <si>
    <t>3023,73</t>
  </si>
  <si>
    <t>-1068,01</t>
  </si>
  <si>
    <t>9141,64</t>
  </si>
  <si>
    <t>49,81</t>
  </si>
  <si>
    <t>-16,95</t>
  </si>
  <si>
    <t>1447,62</t>
  </si>
  <si>
    <t>576,39</t>
  </si>
  <si>
    <t>2118,26</t>
  </si>
  <si>
    <t>554,22</t>
  </si>
  <si>
    <t>-381,04</t>
  </si>
  <si>
    <t>331,99</t>
  </si>
  <si>
    <t>248,64</t>
  </si>
  <si>
    <t>-69,27</t>
  </si>
  <si>
    <t>168,46</t>
  </si>
  <si>
    <t>-6,78</t>
  </si>
  <si>
    <t>-115,30</t>
  </si>
  <si>
    <t>-211,51</t>
  </si>
  <si>
    <t>71,07</t>
  </si>
  <si>
    <t>-15,09</t>
  </si>
  <si>
    <t>418,93</t>
  </si>
  <si>
    <t>82,25</t>
  </si>
  <si>
    <t>693,69</t>
  </si>
  <si>
    <t>11039,75</t>
  </si>
  <si>
    <t>2148,97</t>
  </si>
  <si>
    <t>1866,12</t>
  </si>
  <si>
    <t>400,69</t>
  </si>
  <si>
    <t>3711,04</t>
  </si>
  <si>
    <t>-773,78</t>
  </si>
  <si>
    <t>575,89</t>
  </si>
  <si>
    <t>-14,04</t>
  </si>
  <si>
    <t>260,6</t>
  </si>
  <si>
    <t>-182,71</t>
  </si>
  <si>
    <t>3361,84</t>
  </si>
  <si>
    <t>1211,76</t>
  </si>
  <si>
    <t>1936,45</t>
  </si>
  <si>
    <t>307,17</t>
  </si>
  <si>
    <t>278,8</t>
  </si>
  <si>
    <t>77,71</t>
  </si>
  <si>
    <t>189,73</t>
  </si>
  <si>
    <t>43,17</t>
  </si>
  <si>
    <t>513,5</t>
  </si>
  <si>
    <t>82,96</t>
  </si>
  <si>
    <t>89,93</t>
  </si>
  <si>
    <t>-44,82</t>
  </si>
  <si>
    <t>201,06</t>
  </si>
  <si>
    <t>195,82</t>
  </si>
  <si>
    <t>-91,70</t>
  </si>
  <si>
    <t>-691,31</t>
  </si>
  <si>
    <t>273,36</t>
  </si>
  <si>
    <t>32,25</t>
  </si>
  <si>
    <t>8058,96</t>
  </si>
  <si>
    <t>-1621,38</t>
  </si>
  <si>
    <t>10462,54</t>
  </si>
  <si>
    <t>-1402,68</t>
  </si>
  <si>
    <t>-159,24</t>
  </si>
  <si>
    <t>823,78</t>
  </si>
  <si>
    <t>2200,64</t>
  </si>
  <si>
    <t>-514,18</t>
  </si>
  <si>
    <t>12007,05</t>
  </si>
  <si>
    <t>2713,95</t>
  </si>
  <si>
    <t>280,45</t>
  </si>
  <si>
    <t>-143,65</t>
  </si>
  <si>
    <t>351,06</t>
  </si>
  <si>
    <t>-306,32</t>
  </si>
  <si>
    <t>185,15</t>
  </si>
  <si>
    <t>10,20</t>
  </si>
  <si>
    <t>123,95</t>
  </si>
  <si>
    <t>2,42</t>
  </si>
  <si>
    <t>217,42</t>
  </si>
  <si>
    <t>11230,25</t>
  </si>
  <si>
    <t>103,72</t>
  </si>
  <si>
    <t>-72,06</t>
  </si>
  <si>
    <t>1441,61</t>
  </si>
  <si>
    <t>624,84</t>
  </si>
  <si>
    <t>-96,22</t>
  </si>
  <si>
    <t>195,11</t>
  </si>
  <si>
    <t>-129,42</t>
  </si>
  <si>
    <t>838,81</t>
  </si>
  <si>
    <t>290,77</t>
  </si>
  <si>
    <t>556,83</t>
  </si>
  <si>
    <t>157,13</t>
  </si>
  <si>
    <t>340,97</t>
  </si>
  <si>
    <t>308,64</t>
  </si>
  <si>
    <t>91,08</t>
  </si>
  <si>
    <t>618,84</t>
  </si>
  <si>
    <t>-200,84</t>
  </si>
  <si>
    <t>115,01</t>
  </si>
  <si>
    <t>178,4</t>
  </si>
  <si>
    <t>20,08</t>
  </si>
  <si>
    <t>-22,45</t>
  </si>
  <si>
    <t>110,38</t>
  </si>
  <si>
    <t>-4,86</t>
  </si>
  <si>
    <t>104,24</t>
  </si>
  <si>
    <t>-212,33</t>
  </si>
  <si>
    <t>1144,63</t>
  </si>
  <si>
    <t>49,04</t>
  </si>
  <si>
    <t>3945,95</t>
  </si>
  <si>
    <t>1031,32</t>
  </si>
  <si>
    <t>5394,4</t>
  </si>
  <si>
    <t>788,79</t>
  </si>
  <si>
    <t>940,57</t>
  </si>
  <si>
    <t>129,71</t>
  </si>
  <si>
    <t>2029,75</t>
  </si>
  <si>
    <t>320,37</t>
  </si>
  <si>
    <t>848,92</t>
  </si>
  <si>
    <t>296,06</t>
  </si>
  <si>
    <t>-139,27</t>
  </si>
  <si>
    <t>6930,97</t>
  </si>
  <si>
    <t>2574,12</t>
  </si>
  <si>
    <t>198,13</t>
  </si>
  <si>
    <t>-219,92</t>
  </si>
  <si>
    <t>-69,78</t>
  </si>
  <si>
    <t>1207,08</t>
  </si>
  <si>
    <t>-351,30</t>
  </si>
  <si>
    <t>304,98</t>
  </si>
  <si>
    <t>2,73</t>
  </si>
  <si>
    <t>248,42</t>
  </si>
  <si>
    <t>-58,81</t>
  </si>
  <si>
    <t>115,43</t>
  </si>
  <si>
    <t>11,41</t>
  </si>
  <si>
    <t>92,02</t>
  </si>
  <si>
    <t>-47,36</t>
  </si>
  <si>
    <t>797,98</t>
  </si>
  <si>
    <t>237,47</t>
  </si>
  <si>
    <t>44,43</t>
  </si>
  <si>
    <t>-1052,79</t>
  </si>
  <si>
    <t>46,59</t>
  </si>
  <si>
    <t>124,94</t>
  </si>
  <si>
    <t>-2,40</t>
  </si>
  <si>
    <t>78,46</t>
  </si>
  <si>
    <t>18,57</t>
  </si>
  <si>
    <t>54,43</t>
  </si>
  <si>
    <t>-31,63</t>
  </si>
  <si>
    <t>50,99</t>
  </si>
  <si>
    <t>-3,80</t>
  </si>
  <si>
    <t>129,77</t>
  </si>
  <si>
    <t>-99,42</t>
  </si>
  <si>
    <t>18,02</t>
  </si>
  <si>
    <t>-3,09</t>
  </si>
  <si>
    <t>231,06</t>
  </si>
  <si>
    <t>-29,83</t>
  </si>
  <si>
    <t>1711,02</t>
  </si>
  <si>
    <t>139,63</t>
  </si>
  <si>
    <t>174,11</t>
  </si>
  <si>
    <t>-24,52</t>
  </si>
  <si>
    <t>-174,74</t>
  </si>
  <si>
    <t>1768,13</t>
  </si>
  <si>
    <t>525,54</t>
  </si>
  <si>
    <t>147,05</t>
  </si>
  <si>
    <t>-54,91</t>
  </si>
  <si>
    <t>5,82</t>
  </si>
  <si>
    <t>1380,32</t>
  </si>
  <si>
    <t>983,78</t>
  </si>
  <si>
    <t>642,8</t>
  </si>
  <si>
    <t>-253,11</t>
  </si>
  <si>
    <t>1242,85</t>
  </si>
  <si>
    <t>128,95</t>
  </si>
  <si>
    <t>2193,93</t>
  </si>
  <si>
    <t>238,4</t>
  </si>
  <si>
    <t>41,83</t>
  </si>
  <si>
    <t>519,59</t>
  </si>
  <si>
    <t>2832,88</t>
  </si>
  <si>
    <t>668,96</t>
  </si>
  <si>
    <t>173,47</t>
  </si>
  <si>
    <t>-4,96</t>
  </si>
  <si>
    <t>644,4</t>
  </si>
  <si>
    <t>-97,28</t>
  </si>
  <si>
    <t>89,56</t>
  </si>
  <si>
    <t>6123,94</t>
  </si>
  <si>
    <t>1292,44</t>
  </si>
  <si>
    <t>61,09</t>
  </si>
  <si>
    <t>24,06</t>
  </si>
  <si>
    <t>777,76</t>
  </si>
  <si>
    <t>63,46</t>
  </si>
  <si>
    <t>2700,41</t>
  </si>
  <si>
    <t>258,01</t>
  </si>
  <si>
    <t>108,87</t>
  </si>
  <si>
    <t>-39,92</t>
  </si>
  <si>
    <t>366,51</t>
  </si>
  <si>
    <t>270,23</t>
  </si>
  <si>
    <t>52,02</t>
  </si>
  <si>
    <t>660,27</t>
  </si>
  <si>
    <t>63,83</t>
  </si>
  <si>
    <t>337,04</t>
  </si>
  <si>
    <t>1368,14</t>
  </si>
  <si>
    <t>171,26</t>
  </si>
  <si>
    <t>471,24</t>
  </si>
  <si>
    <t>115,54</t>
  </si>
  <si>
    <t>170,02</t>
  </si>
  <si>
    <t>-56,10</t>
  </si>
  <si>
    <t>217,69</t>
  </si>
  <si>
    <t>-11,66</t>
  </si>
  <si>
    <t>210,24</t>
  </si>
  <si>
    <t>2387,61</t>
  </si>
  <si>
    <t>527,13</t>
  </si>
  <si>
    <t>816,65</t>
  </si>
  <si>
    <t>-182,80</t>
  </si>
  <si>
    <t>398,86</t>
  </si>
  <si>
    <t>-26,45</t>
  </si>
  <si>
    <t>265,39</t>
  </si>
  <si>
    <t>-237,01</t>
  </si>
  <si>
    <t>109,18</t>
  </si>
  <si>
    <t>37,17</t>
  </si>
  <si>
    <t>816,11</t>
  </si>
  <si>
    <t>66,14</t>
  </si>
  <si>
    <t>56,5</t>
  </si>
  <si>
    <t>-17,16</t>
  </si>
  <si>
    <t>15341,46</t>
  </si>
  <si>
    <t>394,52</t>
  </si>
  <si>
    <t>28,59</t>
  </si>
  <si>
    <t>25,27</t>
  </si>
  <si>
    <t>-19,93</t>
  </si>
  <si>
    <t>10318,72</t>
  </si>
  <si>
    <t>1445,36</t>
  </si>
  <si>
    <t>1333,19</t>
  </si>
  <si>
    <t>331,48</t>
  </si>
  <si>
    <t>-258,23</t>
  </si>
  <si>
    <t>481,23</t>
  </si>
  <si>
    <t>-409,24</t>
  </si>
  <si>
    <t>109,87</t>
  </si>
  <si>
    <t>-98,17</t>
  </si>
  <si>
    <t>14410,78</t>
  </si>
  <si>
    <t>6365,58</t>
  </si>
  <si>
    <t>144,84</t>
  </si>
  <si>
    <t>-120,99</t>
  </si>
  <si>
    <t>121,66</t>
  </si>
  <si>
    <t>-11,80</t>
  </si>
  <si>
    <t>40,31</t>
  </si>
  <si>
    <t>-32,27</t>
  </si>
  <si>
    <t>137,64</t>
  </si>
  <si>
    <t>54,23</t>
  </si>
  <si>
    <t>79,98</t>
  </si>
  <si>
    <t>-56,56</t>
  </si>
  <si>
    <t>225,17</t>
  </si>
  <si>
    <t>-183,05</t>
  </si>
  <si>
    <t>157,57</t>
  </si>
  <si>
    <t>-57,06</t>
  </si>
  <si>
    <t>44,12</t>
  </si>
  <si>
    <t>972,90</t>
  </si>
  <si>
    <t>1337,81</t>
  </si>
  <si>
    <t>407,12</t>
  </si>
  <si>
    <t>6181,48</t>
  </si>
  <si>
    <t>-194,83</t>
  </si>
  <si>
    <t>32,76</t>
  </si>
  <si>
    <t>86,79</t>
  </si>
  <si>
    <t>-45,60</t>
  </si>
  <si>
    <t>1386,6</t>
  </si>
  <si>
    <t>-556,18</t>
  </si>
  <si>
    <t>-30,40</t>
  </si>
  <si>
    <t>122,05</t>
  </si>
  <si>
    <t>-67,60</t>
  </si>
  <si>
    <t>140,82</t>
  </si>
  <si>
    <t>17131,36</t>
  </si>
  <si>
    <t>4722,77</t>
  </si>
  <si>
    <t>753,8</t>
  </si>
  <si>
    <t>-32,30</t>
  </si>
  <si>
    <t>15823,27</t>
  </si>
  <si>
    <t>1759,34</t>
  </si>
  <si>
    <t>972,35</t>
  </si>
  <si>
    <t>372,01</t>
  </si>
  <si>
    <t>-203,68</t>
  </si>
  <si>
    <t>3234,1</t>
  </si>
  <si>
    <t>2033,50</t>
  </si>
  <si>
    <t>1640,30</t>
  </si>
  <si>
    <t>772,24</t>
  </si>
  <si>
    <t>357,43</t>
  </si>
  <si>
    <t>-135,98</t>
  </si>
  <si>
    <t>4754,08</t>
  </si>
  <si>
    <t>299,88</t>
  </si>
  <si>
    <t>490,17</t>
  </si>
  <si>
    <t>-57,09</t>
  </si>
  <si>
    <t>12805,25</t>
  </si>
  <si>
    <t>5065,51</t>
  </si>
  <si>
    <t>113,89</t>
  </si>
  <si>
    <t>-52,25</t>
  </si>
  <si>
    <t>1435,32</t>
  </si>
  <si>
    <t>485,95</t>
  </si>
  <si>
    <t>2773,71</t>
  </si>
  <si>
    <t>1097,25</t>
  </si>
  <si>
    <t>1756,11</t>
  </si>
  <si>
    <t>-888,07</t>
  </si>
  <si>
    <t>206,2</t>
  </si>
  <si>
    <t>101,14</t>
  </si>
  <si>
    <t>28,73</t>
  </si>
  <si>
    <t>-57,04</t>
  </si>
  <si>
    <t>2796,67</t>
  </si>
  <si>
    <t>801,04</t>
  </si>
  <si>
    <t>418,44</t>
  </si>
  <si>
    <t>-407,17</t>
  </si>
  <si>
    <t>75,48</t>
  </si>
  <si>
    <t>73,16</t>
  </si>
  <si>
    <t>5301,2</t>
  </si>
  <si>
    <t>1126,72</t>
  </si>
  <si>
    <t>67,88</t>
  </si>
  <si>
    <t>4,87</t>
  </si>
  <si>
    <t>214,29</t>
  </si>
  <si>
    <t>3344,11</t>
  </si>
  <si>
    <t>739,94</t>
  </si>
  <si>
    <t>370,23</t>
  </si>
  <si>
    <t>2230,97</t>
  </si>
  <si>
    <t>273,27</t>
  </si>
  <si>
    <t>132,12</t>
  </si>
  <si>
    <t>200,77</t>
  </si>
  <si>
    <t>-60,61</t>
  </si>
  <si>
    <t>383,45</t>
  </si>
  <si>
    <t>-244,47</t>
  </si>
  <si>
    <t>118,18</t>
  </si>
  <si>
    <t>-133,62</t>
  </si>
  <si>
    <t>-8,77</t>
  </si>
  <si>
    <t>449,47</t>
  </si>
  <si>
    <t>-190,49</t>
  </si>
  <si>
    <t>614,34</t>
  </si>
  <si>
    <t>-171,70</t>
  </si>
  <si>
    <t>442,31</t>
  </si>
  <si>
    <t>231,68</t>
  </si>
  <si>
    <t>-199,46</t>
  </si>
  <si>
    <t>162,51</t>
  </si>
  <si>
    <t>-148,40</t>
  </si>
  <si>
    <t>-787,70</t>
  </si>
  <si>
    <t>121,74</t>
  </si>
  <si>
    <t>14,28</t>
  </si>
  <si>
    <t>21,00</t>
  </si>
  <si>
    <t>2239,52</t>
  </si>
  <si>
    <t>95,46</t>
  </si>
  <si>
    <t>330,50</t>
  </si>
  <si>
    <t>18,13</t>
  </si>
  <si>
    <t>5544,99</t>
  </si>
  <si>
    <t>-3404,24</t>
  </si>
  <si>
    <t>5258,94</t>
  </si>
  <si>
    <t>-421,76</t>
  </si>
  <si>
    <t>250,29</t>
  </si>
  <si>
    <t>3041,33</t>
  </si>
  <si>
    <t>-260,41</t>
  </si>
  <si>
    <t>832,14</t>
  </si>
  <si>
    <t>175,07</t>
  </si>
  <si>
    <t>71,45</t>
  </si>
  <si>
    <t>-92,95</t>
  </si>
  <si>
    <t>5587,2</t>
  </si>
  <si>
    <t>2254,16</t>
  </si>
  <si>
    <t>221,06</t>
  </si>
  <si>
    <t>-124,28</t>
  </si>
  <si>
    <t>401,39</t>
  </si>
  <si>
    <t>161,95</t>
  </si>
  <si>
    <t>14981,74</t>
  </si>
  <si>
    <t>-1791,50</t>
  </si>
  <si>
    <t>2379,15</t>
  </si>
  <si>
    <t>-261,77</t>
  </si>
  <si>
    <t>251,59</t>
  </si>
  <si>
    <t>1251,4</t>
  </si>
  <si>
    <t>539,45</t>
  </si>
  <si>
    <t>3577,81</t>
  </si>
  <si>
    <t>-1097,97</t>
  </si>
  <si>
    <t>635,59</t>
  </si>
  <si>
    <t>202,83</t>
  </si>
  <si>
    <t>5264,48</t>
  </si>
  <si>
    <t>-284,06</t>
  </si>
  <si>
    <t>170,81</t>
  </si>
  <si>
    <t>-133,68</t>
  </si>
  <si>
    <t>154,45</t>
  </si>
  <si>
    <t>2475,08</t>
  </si>
  <si>
    <t>958,80</t>
  </si>
  <si>
    <t>394,45</t>
  </si>
  <si>
    <t>104,82</t>
  </si>
  <si>
    <t>152,84</t>
  </si>
  <si>
    <t>38,02</t>
  </si>
  <si>
    <t>24,56</t>
  </si>
  <si>
    <t>1176,48</t>
  </si>
  <si>
    <t>3780,16</t>
  </si>
  <si>
    <t>1265,82</t>
  </si>
  <si>
    <t>44,1</t>
  </si>
  <si>
    <t>-6,22</t>
  </si>
  <si>
    <t>1610,42</t>
  </si>
  <si>
    <t>813,35</t>
  </si>
  <si>
    <t>-8,88</t>
  </si>
  <si>
    <t>-249,33</t>
  </si>
  <si>
    <t>203,4</t>
  </si>
  <si>
    <t>24,59</t>
  </si>
  <si>
    <t>-458,74</t>
  </si>
  <si>
    <t>225,72</t>
  </si>
  <si>
    <t>2834,96</t>
  </si>
  <si>
    <t>587,64</t>
  </si>
  <si>
    <t>233,01</t>
  </si>
  <si>
    <t>88,88</t>
  </si>
  <si>
    <t>1049,49</t>
  </si>
  <si>
    <t>16,36</t>
  </si>
  <si>
    <t>580,56</t>
  </si>
  <si>
    <t>163,63</t>
  </si>
  <si>
    <t>1704,58</t>
  </si>
  <si>
    <t>518,48</t>
  </si>
  <si>
    <t>66,83</t>
  </si>
  <si>
    <t>-24,31</t>
  </si>
  <si>
    <t>57,35</t>
  </si>
  <si>
    <t>-28,55</t>
  </si>
  <si>
    <t>567,37</t>
  </si>
  <si>
    <t>71,39</t>
  </si>
  <si>
    <t>-39,33</t>
  </si>
  <si>
    <t>657,45</t>
  </si>
  <si>
    <t>126,13</t>
  </si>
  <si>
    <t>273,14</t>
  </si>
  <si>
    <t>-96,90</t>
  </si>
  <si>
    <t>371,45</t>
  </si>
  <si>
    <t>17,73</t>
  </si>
  <si>
    <t>158,62</t>
  </si>
  <si>
    <t>-104,57</t>
  </si>
  <si>
    <t>2004,22</t>
  </si>
  <si>
    <t>338,91</t>
  </si>
  <si>
    <t>127,51</t>
  </si>
  <si>
    <t>1676,25</t>
  </si>
  <si>
    <t>36,65</t>
  </si>
  <si>
    <t>-458,33</t>
  </si>
  <si>
    <t>1413,89</t>
  </si>
  <si>
    <t>-40,72</t>
  </si>
  <si>
    <t>131,65</t>
  </si>
  <si>
    <t>283,57</t>
  </si>
  <si>
    <t>71,21</t>
  </si>
  <si>
    <t>3674,08</t>
  </si>
  <si>
    <t>112,44</t>
  </si>
  <si>
    <t>-164,04</t>
  </si>
  <si>
    <t>-127,00</t>
  </si>
  <si>
    <t>55,59</t>
  </si>
  <si>
    <t>-17,95</t>
  </si>
  <si>
    <t>-57,54</t>
  </si>
  <si>
    <t>384,21</t>
  </si>
  <si>
    <t>-266,22</t>
  </si>
  <si>
    <t>3186,77</t>
  </si>
  <si>
    <t>455,42</t>
  </si>
  <si>
    <t>375,76</t>
  </si>
  <si>
    <t>-241,63</t>
  </si>
  <si>
    <t>-352,96</t>
  </si>
  <si>
    <t>-260,35</t>
  </si>
  <si>
    <t>-184,69</t>
  </si>
  <si>
    <t>-158,24</t>
  </si>
  <si>
    <t>622,82</t>
  </si>
  <si>
    <t>128,88</t>
  </si>
  <si>
    <t>2497,94</t>
  </si>
  <si>
    <t>251,54</t>
  </si>
  <si>
    <t>-1,15</t>
  </si>
  <si>
    <t>-81,57</t>
  </si>
  <si>
    <t>-173,25</t>
  </si>
  <si>
    <t>326,1</t>
  </si>
  <si>
    <t>-118,74</t>
  </si>
  <si>
    <t>715,8</t>
  </si>
  <si>
    <t>-279,12</t>
  </si>
  <si>
    <t>-67,13</t>
  </si>
  <si>
    <t>98,46</t>
  </si>
  <si>
    <t>41,54</t>
  </si>
  <si>
    <t>214,19</t>
  </si>
  <si>
    <t>-40,56</t>
  </si>
  <si>
    <t>10941,23</t>
  </si>
  <si>
    <t>1687,07</t>
  </si>
  <si>
    <t>-129,14</t>
  </si>
  <si>
    <t>3668,6</t>
  </si>
  <si>
    <t>993,15</t>
  </si>
  <si>
    <t>676,24</t>
  </si>
  <si>
    <t>219,78</t>
  </si>
  <si>
    <t>157,03</t>
  </si>
  <si>
    <t>70,32</t>
  </si>
  <si>
    <t>-56,07</t>
  </si>
  <si>
    <t>107,12</t>
  </si>
  <si>
    <t>-54,87</t>
  </si>
  <si>
    <t>134,33</t>
  </si>
  <si>
    <t>25,02</t>
  </si>
  <si>
    <t>104,89</t>
  </si>
  <si>
    <t>6648,58</t>
  </si>
  <si>
    <t>-555,98</t>
  </si>
  <si>
    <t>125,57</t>
  </si>
  <si>
    <t>-45,16</t>
  </si>
  <si>
    <t>23,23</t>
  </si>
  <si>
    <t>-19,06</t>
  </si>
  <si>
    <t>78,17</t>
  </si>
  <si>
    <t>-72,70</t>
  </si>
  <si>
    <t>74,25</t>
  </si>
  <si>
    <t>-56,17</t>
  </si>
  <si>
    <t>84,47</t>
  </si>
  <si>
    <t>1085,61</t>
  </si>
  <si>
    <t>-33,32</t>
  </si>
  <si>
    <t>570,98</t>
  </si>
  <si>
    <t>258,98</t>
  </si>
  <si>
    <t>-340,48</t>
  </si>
  <si>
    <t>54,31</t>
  </si>
  <si>
    <t>1683,69</t>
  </si>
  <si>
    <t>809,97</t>
  </si>
  <si>
    <t>784,08</t>
  </si>
  <si>
    <t>-222,77</t>
  </si>
  <si>
    <t>5028,31</t>
  </si>
  <si>
    <t>664,88</t>
  </si>
  <si>
    <t>99,53</t>
  </si>
  <si>
    <t>18,28</t>
  </si>
  <si>
    <t>2066,63</t>
  </si>
  <si>
    <t>65,58</t>
  </si>
  <si>
    <t>-165,63</t>
  </si>
  <si>
    <t>27,01</t>
  </si>
  <si>
    <t>-1,30</t>
  </si>
  <si>
    <t>394,62</t>
  </si>
  <si>
    <t>-31,39</t>
  </si>
  <si>
    <t>464,64</t>
  </si>
  <si>
    <t>96,68</t>
  </si>
  <si>
    <t>136,68</t>
  </si>
  <si>
    <t>-125,16</t>
  </si>
  <si>
    <t>1409,86</t>
  </si>
  <si>
    <t>-3461,12</t>
  </si>
  <si>
    <t>3555,29</t>
  </si>
  <si>
    <t>1452,48</t>
  </si>
  <si>
    <t>376,52</t>
  </si>
  <si>
    <t>1142,36</t>
  </si>
  <si>
    <t>72,78</t>
  </si>
  <si>
    <t>2277,03</t>
  </si>
  <si>
    <t>964,10</t>
  </si>
  <si>
    <t>990,73</t>
  </si>
  <si>
    <t>56,39</t>
  </si>
  <si>
    <t>1078,58</t>
  </si>
  <si>
    <t>9,00</t>
  </si>
  <si>
    <t>694,17</t>
  </si>
  <si>
    <t>174,22</t>
  </si>
  <si>
    <t>245,19</t>
  </si>
  <si>
    <t>205,32</t>
  </si>
  <si>
    <t>37,30</t>
  </si>
  <si>
    <t>441,99</t>
  </si>
  <si>
    <t>32,36</t>
  </si>
  <si>
    <t>238,43</t>
  </si>
  <si>
    <t>299,85</t>
  </si>
  <si>
    <t>-260,80</t>
  </si>
  <si>
    <t>170,82</t>
  </si>
  <si>
    <t>85,45</t>
  </si>
  <si>
    <t>1606,4</t>
  </si>
  <si>
    <t>-1231,35</t>
  </si>
  <si>
    <t>1609,69</t>
  </si>
  <si>
    <t>-281,17</t>
  </si>
  <si>
    <t>354,45</t>
  </si>
  <si>
    <t>807,6</t>
  </si>
  <si>
    <t>214,30</t>
  </si>
  <si>
    <t>378,84</t>
  </si>
  <si>
    <t>-99,38</t>
  </si>
  <si>
    <t>-7,48</t>
  </si>
  <si>
    <t>3170,52</t>
  </si>
  <si>
    <t>379,11</t>
  </si>
  <si>
    <t>128,52</t>
  </si>
  <si>
    <t>-110,07</t>
  </si>
  <si>
    <t>1903,10</t>
  </si>
  <si>
    <t>2896,99</t>
  </si>
  <si>
    <t>36,94</t>
  </si>
  <si>
    <t>142,55</t>
  </si>
  <si>
    <t>200,38</t>
  </si>
  <si>
    <t>-90,41</t>
  </si>
  <si>
    <t>475,52</t>
  </si>
  <si>
    <t>346,2</t>
  </si>
  <si>
    <t>-335,69</t>
  </si>
  <si>
    <t>125,41</t>
  </si>
  <si>
    <t>-127,01</t>
  </si>
  <si>
    <t>2433,55</t>
  </si>
  <si>
    <t>355,93</t>
  </si>
  <si>
    <t>48,24</t>
  </si>
  <si>
    <t>-1,62</t>
  </si>
  <si>
    <t>2526,54</t>
  </si>
  <si>
    <t>772,11</t>
  </si>
  <si>
    <t>2269,41</t>
  </si>
  <si>
    <t>630,18</t>
  </si>
  <si>
    <t>1366,69</t>
  </si>
  <si>
    <t>7497,08</t>
  </si>
  <si>
    <t>698,67</t>
  </si>
  <si>
    <t>1585,6</t>
  </si>
  <si>
    <t>632,13</t>
  </si>
  <si>
    <t>215,85</t>
  </si>
  <si>
    <t>60,95</t>
  </si>
  <si>
    <t>29,56</t>
  </si>
  <si>
    <t>132,79</t>
  </si>
  <si>
    <t>-100,24</t>
  </si>
  <si>
    <t>6483,26</t>
  </si>
  <si>
    <t>341,98</t>
  </si>
  <si>
    <t>232,85</t>
  </si>
  <si>
    <t>-262,62</t>
  </si>
  <si>
    <t>18,23</t>
  </si>
  <si>
    <t>108,42</t>
  </si>
  <si>
    <t>-50,82</t>
  </si>
  <si>
    <t>78,47</t>
  </si>
  <si>
    <t>435,95</t>
  </si>
  <si>
    <t>7486,09</t>
  </si>
  <si>
    <t>-2561,32</t>
  </si>
  <si>
    <t>124,81</t>
  </si>
  <si>
    <t>-11,94</t>
  </si>
  <si>
    <t>881,32</t>
  </si>
  <si>
    <t>373,67</t>
  </si>
  <si>
    <t>-6,20</t>
  </si>
  <si>
    <t>329,68</t>
  </si>
  <si>
    <t>879,54</t>
  </si>
  <si>
    <t>166,93</t>
  </si>
  <si>
    <t>-181,27</t>
  </si>
  <si>
    <t>3645,12</t>
  </si>
  <si>
    <t>807,29</t>
  </si>
  <si>
    <t>1925,58</t>
  </si>
  <si>
    <t>843,03</t>
  </si>
  <si>
    <t>419,90</t>
  </si>
  <si>
    <t>220,26</t>
  </si>
  <si>
    <t>-35,95</t>
  </si>
  <si>
    <t>185,19</t>
  </si>
  <si>
    <t>-175,62</t>
  </si>
  <si>
    <t>286,07</t>
  </si>
  <si>
    <t>-35,94</t>
  </si>
  <si>
    <t>733,92</t>
  </si>
  <si>
    <t>302,80</t>
  </si>
  <si>
    <t>6133,18</t>
  </si>
  <si>
    <t>1243,17</t>
  </si>
  <si>
    <t>65,81</t>
  </si>
  <si>
    <t>-15,44</t>
  </si>
  <si>
    <t>102,95</t>
  </si>
  <si>
    <t>-175,86</t>
  </si>
  <si>
    <t>99,11</t>
  </si>
  <si>
    <t>-12,46</t>
  </si>
  <si>
    <t>66,63</t>
  </si>
  <si>
    <t>-16,92</t>
  </si>
  <si>
    <t>-1,73</t>
  </si>
  <si>
    <t>467,5</t>
  </si>
  <si>
    <t>13921,6</t>
  </si>
  <si>
    <t>300,65</t>
  </si>
  <si>
    <t>5183,04</t>
  </si>
  <si>
    <t>145,13</t>
  </si>
  <si>
    <t>52,93</t>
  </si>
  <si>
    <t>385,99</t>
  </si>
  <si>
    <t>126,79</t>
  </si>
  <si>
    <t>-16,38</t>
  </si>
  <si>
    <t>265,31</t>
  </si>
  <si>
    <t>-33,19</t>
  </si>
  <si>
    <t>2287,1</t>
  </si>
  <si>
    <t>231,49</t>
  </si>
  <si>
    <t>-9,11</t>
  </si>
  <si>
    <t>28,01</t>
  </si>
  <si>
    <t>3,46</t>
  </si>
  <si>
    <t>4647,69</t>
  </si>
  <si>
    <t>182,53</t>
  </si>
  <si>
    <t>-165,95</t>
  </si>
  <si>
    <t>1444,88</t>
  </si>
  <si>
    <t>236,61</t>
  </si>
  <si>
    <t>447,12</t>
  </si>
  <si>
    <t>659,13</t>
  </si>
  <si>
    <t>187,57</t>
  </si>
  <si>
    <t>-21,77</t>
  </si>
  <si>
    <t>15,81</t>
  </si>
  <si>
    <t>-9,88</t>
  </si>
  <si>
    <t>197,49</t>
  </si>
  <si>
    <t>-52,84</t>
  </si>
  <si>
    <t>1614,84</t>
  </si>
  <si>
    <t>-716,55</t>
  </si>
  <si>
    <t>4890,58</t>
  </si>
  <si>
    <t>310,51</t>
  </si>
  <si>
    <t>517,82</t>
  </si>
  <si>
    <t>98,55</t>
  </si>
  <si>
    <t>23,16</t>
  </si>
  <si>
    <t>1196,2</t>
  </si>
  <si>
    <t>-73,77</t>
  </si>
  <si>
    <t>605,97</t>
  </si>
  <si>
    <t>-22,72</t>
  </si>
  <si>
    <t>2259,66</t>
  </si>
  <si>
    <t>554,77</t>
  </si>
  <si>
    <t>286,76</t>
  </si>
  <si>
    <t>77,20</t>
  </si>
  <si>
    <t>1578,70</t>
  </si>
  <si>
    <t>1400,91</t>
  </si>
  <si>
    <t>-163,53</t>
  </si>
  <si>
    <t>478,38</t>
  </si>
  <si>
    <t>-34,39</t>
  </si>
  <si>
    <t>86,92</t>
  </si>
  <si>
    <t>-43,93</t>
  </si>
  <si>
    <t>54,84</t>
  </si>
  <si>
    <t>-56,30</t>
  </si>
  <si>
    <t>1548,43</t>
  </si>
  <si>
    <t>622,89</t>
  </si>
  <si>
    <t>86,29</t>
  </si>
  <si>
    <t>-301,91</t>
  </si>
  <si>
    <t>1457,78</t>
  </si>
  <si>
    <t>68,23</t>
  </si>
  <si>
    <t>236,31</t>
  </si>
  <si>
    <t>-2,24</t>
  </si>
  <si>
    <t>116,69</t>
  </si>
  <si>
    <t>11,69</t>
  </si>
  <si>
    <t>5294,48</t>
  </si>
  <si>
    <t>1521,31</t>
  </si>
  <si>
    <t>1713,8</t>
  </si>
  <si>
    <t>1125,29</t>
  </si>
  <si>
    <t>2510,71</t>
  </si>
  <si>
    <t>3,60</t>
  </si>
  <si>
    <t>263,63</t>
  </si>
  <si>
    <t>48,86</t>
  </si>
  <si>
    <t>626,96</t>
  </si>
  <si>
    <t>-35,92</t>
  </si>
  <si>
    <t>722,24</t>
  </si>
  <si>
    <t>180,27</t>
  </si>
  <si>
    <t>-59,71</t>
  </si>
  <si>
    <t>149,64</t>
  </si>
  <si>
    <t>13,77</t>
  </si>
  <si>
    <t>423,15</t>
  </si>
  <si>
    <t>-47,28</t>
  </si>
  <si>
    <t>-31,45</t>
  </si>
  <si>
    <t>905,94</t>
  </si>
  <si>
    <t>-4,19</t>
  </si>
  <si>
    <t>15251,5</t>
  </si>
  <si>
    <t>5353,19</t>
  </si>
  <si>
    <t>-12,16</t>
  </si>
  <si>
    <t>-6,68</t>
  </si>
  <si>
    <t>906,02</t>
  </si>
  <si>
    <t>-382,38</t>
  </si>
  <si>
    <t>393,59</t>
  </si>
  <si>
    <t>-8,08</t>
  </si>
  <si>
    <t>1634,98</t>
  </si>
  <si>
    <t>-120,45</t>
  </si>
  <si>
    <t>551,18</t>
  </si>
  <si>
    <t>-326,97</t>
  </si>
  <si>
    <t>170,88</t>
  </si>
  <si>
    <t>-149,09</t>
  </si>
  <si>
    <t>2046,81</t>
  </si>
  <si>
    <t>469,28</t>
  </si>
  <si>
    <t>3229,66</t>
  </si>
  <si>
    <t>695,06</t>
  </si>
  <si>
    <t>630,70</t>
  </si>
  <si>
    <t>431,06</t>
  </si>
  <si>
    <t>-26,78</t>
  </si>
  <si>
    <t>34,93</t>
  </si>
  <si>
    <t>-0,05</t>
  </si>
  <si>
    <t>284,14</t>
  </si>
  <si>
    <t>-104,18</t>
  </si>
  <si>
    <t>14,15</t>
  </si>
  <si>
    <t>-1,29</t>
  </si>
  <si>
    <t>259,59</t>
  </si>
  <si>
    <t>34,79</t>
  </si>
  <si>
    <t>468,48</t>
  </si>
  <si>
    <t>-213,49</t>
  </si>
  <si>
    <t>175,92</t>
  </si>
  <si>
    <t>-93,41</t>
  </si>
  <si>
    <t>2206,17</t>
  </si>
  <si>
    <t>251,43</t>
  </si>
  <si>
    <t>621,12</t>
  </si>
  <si>
    <t>190,53</t>
  </si>
  <si>
    <t>267,43</t>
  </si>
  <si>
    <t>-45,98</t>
  </si>
  <si>
    <t>3830,84</t>
  </si>
  <si>
    <t>635,33</t>
  </si>
  <si>
    <t>287,99</t>
  </si>
  <si>
    <t>101,25</t>
  </si>
  <si>
    <t>40,90</t>
  </si>
  <si>
    <t>570,24</t>
  </si>
  <si>
    <t>-57,83</t>
  </si>
  <si>
    <t>460,43</t>
  </si>
  <si>
    <t>-76,18</t>
  </si>
  <si>
    <t>2036,97</t>
  </si>
  <si>
    <t>-2397,44</t>
  </si>
  <si>
    <t>63,50</t>
  </si>
  <si>
    <t>-13,01</t>
  </si>
  <si>
    <t>647,81</t>
  </si>
  <si>
    <t>89,4</t>
  </si>
  <si>
    <t>22,22</t>
  </si>
  <si>
    <t>27,74</t>
  </si>
  <si>
    <t>759,84</t>
  </si>
  <si>
    <t>162,83</t>
  </si>
  <si>
    <t>147,39</t>
  </si>
  <si>
    <t>-30,92</t>
  </si>
  <si>
    <t>199,39</t>
  </si>
  <si>
    <t>2770,35</t>
  </si>
  <si>
    <t>-202,58</t>
  </si>
  <si>
    <t>1500,17</t>
  </si>
  <si>
    <t>423,87</t>
  </si>
  <si>
    <t>1449,3</t>
  </si>
  <si>
    <t>-712,14</t>
  </si>
  <si>
    <t>973,16</t>
  </si>
  <si>
    <t>377,31</t>
  </si>
  <si>
    <t>8,01</t>
  </si>
  <si>
    <t>87,96</t>
  </si>
  <si>
    <t>1865,94</t>
  </si>
  <si>
    <t>116,10</t>
  </si>
  <si>
    <t>89,60</t>
  </si>
  <si>
    <t>676,13</t>
  </si>
  <si>
    <t>201,37</t>
  </si>
  <si>
    <t>59,84</t>
  </si>
  <si>
    <t>-277,78</t>
  </si>
  <si>
    <t>784,72</t>
  </si>
  <si>
    <t>-87,96</t>
  </si>
  <si>
    <t>311,64</t>
  </si>
  <si>
    <t>125,54</t>
  </si>
  <si>
    <t>-15,74</t>
  </si>
  <si>
    <t>118,36</t>
  </si>
  <si>
    <t>-60,65</t>
  </si>
  <si>
    <t>1435,95</t>
  </si>
  <si>
    <t>486,90</t>
  </si>
  <si>
    <t>961,06</t>
  </si>
  <si>
    <t>361,82</t>
  </si>
  <si>
    <t>181,66</t>
  </si>
  <si>
    <t>-27,47</t>
  </si>
  <si>
    <t>11904,55</t>
  </si>
  <si>
    <t>3909,33</t>
  </si>
  <si>
    <t>17,72</t>
  </si>
  <si>
    <t>-15,34</t>
  </si>
  <si>
    <t>233,39</t>
  </si>
  <si>
    <t>-197,39</t>
  </si>
  <si>
    <t>3213,87</t>
  </si>
  <si>
    <t>-1069,72</t>
  </si>
  <si>
    <t>4064,05</t>
  </si>
  <si>
    <t>1408,19</t>
  </si>
  <si>
    <t>106,78</t>
  </si>
  <si>
    <t>131,55</t>
  </si>
  <si>
    <t>-43,74</t>
  </si>
  <si>
    <t>195,57</t>
  </si>
  <si>
    <t>-132,93</t>
  </si>
  <si>
    <t>-382,57</t>
  </si>
  <si>
    <t>359,68</t>
  </si>
  <si>
    <t>187,15</t>
  </si>
  <si>
    <t>857,95</t>
  </si>
  <si>
    <t>51,85</t>
  </si>
  <si>
    <t>258,11</t>
  </si>
  <si>
    <t>9,95</t>
  </si>
  <si>
    <t>493,56</t>
  </si>
  <si>
    <t>12,73</t>
  </si>
  <si>
    <t>558,62</t>
  </si>
  <si>
    <t>118,32</t>
  </si>
  <si>
    <t>163,78</t>
  </si>
  <si>
    <t>-43,03</t>
  </si>
  <si>
    <t>8305,19</t>
  </si>
  <si>
    <t>1383,32</t>
  </si>
  <si>
    <t>839,19</t>
  </si>
  <si>
    <t>173,44</t>
  </si>
  <si>
    <t>-34,63</t>
  </si>
  <si>
    <t>425,67</t>
  </si>
  <si>
    <t>166,57</t>
  </si>
  <si>
    <t>257,97</t>
  </si>
  <si>
    <t>33,18</t>
  </si>
  <si>
    <t>90,75</t>
  </si>
  <si>
    <t>-26,39</t>
  </si>
  <si>
    <t>611,16</t>
  </si>
  <si>
    <t>100,22</t>
  </si>
  <si>
    <t>789,94</t>
  </si>
  <si>
    <t>-190,41</t>
  </si>
  <si>
    <t>3671,3</t>
  </si>
  <si>
    <t>900,06</t>
  </si>
  <si>
    <t>1763,6</t>
  </si>
  <si>
    <t>455,37</t>
  </si>
  <si>
    <t>291,66</t>
  </si>
  <si>
    <t>-192,92</t>
  </si>
  <si>
    <t>556,45</t>
  </si>
  <si>
    <t>-124,42</t>
  </si>
  <si>
    <t>1298,81</t>
  </si>
  <si>
    <t>-250,55</t>
  </si>
  <si>
    <t>3922,96</t>
  </si>
  <si>
    <t>863,57</t>
  </si>
  <si>
    <t>302,36</t>
  </si>
  <si>
    <t>290,31</t>
  </si>
  <si>
    <t>803,11</t>
  </si>
  <si>
    <t>-237,13</t>
  </si>
  <si>
    <t>1198,1</t>
  </si>
  <si>
    <t>187,19</t>
  </si>
  <si>
    <t>172,23</t>
  </si>
  <si>
    <t>593,18</t>
  </si>
  <si>
    <t>47,91</t>
  </si>
  <si>
    <t>-58,83</t>
  </si>
  <si>
    <t>854,23</t>
  </si>
  <si>
    <t>254,02</t>
  </si>
  <si>
    <t>123,14</t>
  </si>
  <si>
    <t>1636,41</t>
  </si>
  <si>
    <t>978,4</t>
  </si>
  <si>
    <t>-211,58</t>
  </si>
  <si>
    <t>1332,44</t>
  </si>
  <si>
    <t>1557,64</t>
  </si>
  <si>
    <t>435,24</t>
  </si>
  <si>
    <t>174,89</t>
  </si>
  <si>
    <t>40,72</t>
  </si>
  <si>
    <t>113,3</t>
  </si>
  <si>
    <t>756,6</t>
  </si>
  <si>
    <t>299,59</t>
  </si>
  <si>
    <t>527,6</t>
  </si>
  <si>
    <t>221,59</t>
  </si>
  <si>
    <t>97,86</t>
  </si>
  <si>
    <t>-21,09</t>
  </si>
  <si>
    <t>7477,78</t>
  </si>
  <si>
    <t>883,29</t>
  </si>
  <si>
    <t>73,37</t>
  </si>
  <si>
    <t>16,10</t>
  </si>
  <si>
    <t>3075,83</t>
  </si>
  <si>
    <t>1207,91</t>
  </si>
  <si>
    <t>201,35</t>
  </si>
  <si>
    <t>-107,37</t>
  </si>
  <si>
    <t>-89,20</t>
  </si>
  <si>
    <t>83,57</t>
  </si>
  <si>
    <t>270,39</t>
  </si>
  <si>
    <t>-30,42</t>
  </si>
  <si>
    <t>483,74</t>
  </si>
  <si>
    <t>206,27</t>
  </si>
  <si>
    <t>133,66</t>
  </si>
  <si>
    <t>159,65</t>
  </si>
  <si>
    <t>2560,59</t>
  </si>
  <si>
    <t>670,96</t>
  </si>
  <si>
    <t>213,71</t>
  </si>
  <si>
    <t>-208,02</t>
  </si>
  <si>
    <t>-74,77</t>
  </si>
  <si>
    <t>430,19</t>
  </si>
  <si>
    <t>181,26</t>
  </si>
  <si>
    <t>409,16</t>
  </si>
  <si>
    <t>21,96</t>
  </si>
  <si>
    <t>268,58</t>
  </si>
  <si>
    <t>-26,33</t>
  </si>
  <si>
    <t>198,44</t>
  </si>
  <si>
    <t>-87,46</t>
  </si>
  <si>
    <t>3503,12</t>
  </si>
  <si>
    <t>-168,14</t>
  </si>
  <si>
    <t>5404,18</t>
  </si>
  <si>
    <t>241,06</t>
  </si>
  <si>
    <t>456,81</t>
  </si>
  <si>
    <t>141,83</t>
  </si>
  <si>
    <t>-35,69</t>
  </si>
  <si>
    <t>1280,65</t>
  </si>
  <si>
    <t>75,36</t>
  </si>
  <si>
    <t>3501,79</t>
  </si>
  <si>
    <t>-7838,33</t>
  </si>
  <si>
    <t>53,01</t>
  </si>
  <si>
    <t>894,51</t>
  </si>
  <si>
    <t>294,21</t>
  </si>
  <si>
    <t>88,24</t>
  </si>
  <si>
    <t>-56,60</t>
  </si>
  <si>
    <t>82,93</t>
  </si>
  <si>
    <t>-10,32</t>
  </si>
  <si>
    <t>-42,23</t>
  </si>
  <si>
    <t>22,57</t>
  </si>
  <si>
    <t>1078,98</t>
  </si>
  <si>
    <t>-1637,52</t>
  </si>
  <si>
    <t>572,74</t>
  </si>
  <si>
    <t>53,31</t>
  </si>
  <si>
    <t>-93,26</t>
  </si>
  <si>
    <t>754,92</t>
  </si>
  <si>
    <t>-129,57</t>
  </si>
  <si>
    <t>-120,93</t>
  </si>
  <si>
    <t>322,82</t>
  </si>
  <si>
    <t>2700,78</t>
  </si>
  <si>
    <t>-793,36</t>
  </si>
  <si>
    <t>323,96</t>
  </si>
  <si>
    <t>-136,82</t>
  </si>
  <si>
    <t>82,64</t>
  </si>
  <si>
    <t>230,23</t>
  </si>
  <si>
    <t>-150,93</t>
  </si>
  <si>
    <t>226,15</t>
  </si>
  <si>
    <t>35,98</t>
  </si>
  <si>
    <t>25,18</t>
  </si>
  <si>
    <t>230,63</t>
  </si>
  <si>
    <t>-39,71</t>
  </si>
  <si>
    <t>195,21</t>
  </si>
  <si>
    <t>16,40</t>
  </si>
  <si>
    <t>36,91</t>
  </si>
  <si>
    <t>301,62</t>
  </si>
  <si>
    <t>-162,54</t>
  </si>
  <si>
    <t>3640,83</t>
  </si>
  <si>
    <t>-6,80</t>
  </si>
  <si>
    <t>225,94</t>
  </si>
  <si>
    <t>2911,64</t>
  </si>
  <si>
    <t>225,28</t>
  </si>
  <si>
    <t>2155,84</t>
  </si>
  <si>
    <t>-267,63</t>
  </si>
  <si>
    <t>606,98</t>
  </si>
  <si>
    <t>21,08</t>
  </si>
  <si>
    <t>12270,3</t>
  </si>
  <si>
    <t>4842,37</t>
  </si>
  <si>
    <t>175,27</t>
  </si>
  <si>
    <t>-33,67</t>
  </si>
  <si>
    <t>1360,82</t>
  </si>
  <si>
    <t>385,03</t>
  </si>
  <si>
    <t>377,02</t>
  </si>
  <si>
    <t>84,66</t>
  </si>
  <si>
    <t>1194,06</t>
  </si>
  <si>
    <t>326,97</t>
  </si>
  <si>
    <t>297,76</t>
  </si>
  <si>
    <t>-111,34</t>
  </si>
  <si>
    <t>7339,24</t>
  </si>
  <si>
    <t>-279,74</t>
  </si>
  <si>
    <t>801,44</t>
  </si>
  <si>
    <t>308,12</t>
  </si>
  <si>
    <t>351,27</t>
  </si>
  <si>
    <t>-37,22</t>
  </si>
  <si>
    <t>195,75</t>
  </si>
  <si>
    <t>304,26</t>
  </si>
  <si>
    <t>28,93</t>
  </si>
  <si>
    <t>15,53</t>
  </si>
  <si>
    <t>46,37</t>
  </si>
  <si>
    <t>-19,81</t>
  </si>
  <si>
    <t>442,76</t>
  </si>
  <si>
    <t>-17,11</t>
  </si>
  <si>
    <t>190,45</t>
  </si>
  <si>
    <t>-44,05</t>
  </si>
  <si>
    <t>2684,98</t>
  </si>
  <si>
    <t>1115,14</t>
  </si>
  <si>
    <t>-102,27</t>
  </si>
  <si>
    <t>169,27</t>
  </si>
  <si>
    <t>-41,66</t>
  </si>
  <si>
    <t>22,75</t>
  </si>
  <si>
    <t>-0,45</t>
  </si>
  <si>
    <t>77,43</t>
  </si>
  <si>
    <t>-60,07</t>
  </si>
  <si>
    <t>66,02</t>
  </si>
  <si>
    <t>10,88</t>
  </si>
  <si>
    <t>16066,85</t>
  </si>
  <si>
    <t>7416,43</t>
  </si>
  <si>
    <t>1634,17</t>
  </si>
  <si>
    <t>232,80</t>
  </si>
  <si>
    <t>30,35</t>
  </si>
  <si>
    <t>-47,88</t>
  </si>
  <si>
    <t>2519,55</t>
  </si>
  <si>
    <t>592,53</t>
  </si>
  <si>
    <t>1553,38</t>
  </si>
  <si>
    <t>180,88</t>
  </si>
  <si>
    <t>34,27</t>
  </si>
  <si>
    <t>-26,44</t>
  </si>
  <si>
    <t>-29,14</t>
  </si>
  <si>
    <t>870,48</t>
  </si>
  <si>
    <t>104,37</t>
  </si>
  <si>
    <t>2175,22</t>
  </si>
  <si>
    <t>-520,55</t>
  </si>
  <si>
    <t>157,49</t>
  </si>
  <si>
    <t>-58,25</t>
  </si>
  <si>
    <t>4043,29</t>
  </si>
  <si>
    <t>-34,30</t>
  </si>
  <si>
    <t>305,48</t>
  </si>
  <si>
    <t>47,14</t>
  </si>
  <si>
    <t>1661,8</t>
  </si>
  <si>
    <t>202,68</t>
  </si>
  <si>
    <t>-144,24</t>
  </si>
  <si>
    <t>2168,05</t>
  </si>
  <si>
    <t>416,02</t>
  </si>
  <si>
    <t>303,07</t>
  </si>
  <si>
    <t>-238,45</t>
  </si>
  <si>
    <t>178,92</t>
  </si>
  <si>
    <t>-56,11</t>
  </si>
  <si>
    <t>29,80</t>
  </si>
  <si>
    <t>1809,21</t>
  </si>
  <si>
    <t>454,49</t>
  </si>
  <si>
    <t>191,00</t>
  </si>
  <si>
    <t>1734,31</t>
  </si>
  <si>
    <t>647,25</t>
  </si>
  <si>
    <t>649,71</t>
  </si>
  <si>
    <t>-157,51</t>
  </si>
  <si>
    <t>2374,35</t>
  </si>
  <si>
    <t>878,21</t>
  </si>
  <si>
    <t>53,72</t>
  </si>
  <si>
    <t>729,21</t>
  </si>
  <si>
    <t>194,15</t>
  </si>
  <si>
    <t>4713,25</t>
  </si>
  <si>
    <t>-372,49</t>
  </si>
  <si>
    <t>536,83</t>
  </si>
  <si>
    <t>161,37</t>
  </si>
  <si>
    <t>133,07</t>
  </si>
  <si>
    <t>9150,09</t>
  </si>
  <si>
    <t>-133,31</t>
  </si>
  <si>
    <t>473,88</t>
  </si>
  <si>
    <t>-183,26</t>
  </si>
  <si>
    <t>-33,11</t>
  </si>
  <si>
    <t>38,91</t>
  </si>
  <si>
    <t>709,37</t>
  </si>
  <si>
    <t>-281,76</t>
  </si>
  <si>
    <t>1059,08</t>
  </si>
  <si>
    <t>773,74</t>
  </si>
  <si>
    <t>-309,48</t>
  </si>
  <si>
    <t>9492,92</t>
  </si>
  <si>
    <t>772,04</t>
  </si>
  <si>
    <t>2608,79</t>
  </si>
  <si>
    <t>67,36</t>
  </si>
  <si>
    <t>-53,06</t>
  </si>
  <si>
    <t>-122,62</t>
  </si>
  <si>
    <t>28,65</t>
  </si>
  <si>
    <t>-23,86</t>
  </si>
  <si>
    <t>-120,05</t>
  </si>
  <si>
    <t>64,11</t>
  </si>
  <si>
    <t>-4,09</t>
  </si>
  <si>
    <t>1769,9</t>
  </si>
  <si>
    <t>-468,89</t>
  </si>
  <si>
    <t>336,48</t>
  </si>
  <si>
    <t>5,56</t>
  </si>
  <si>
    <t>-93,61</t>
  </si>
  <si>
    <t>2366,18</t>
  </si>
  <si>
    <t>703,80</t>
  </si>
  <si>
    <t>675,71</t>
  </si>
  <si>
    <t>-17,49</t>
  </si>
  <si>
    <t>-105,09</t>
  </si>
  <si>
    <t>925,8</t>
  </si>
  <si>
    <t>30,69</t>
  </si>
  <si>
    <t>25,48</t>
  </si>
  <si>
    <t>-26,80</t>
  </si>
  <si>
    <t>45,38</t>
  </si>
  <si>
    <t>-1,97</t>
  </si>
  <si>
    <t>282,48</t>
  </si>
  <si>
    <t>-87,01</t>
  </si>
  <si>
    <t>6502,46</t>
  </si>
  <si>
    <t>261,66</t>
  </si>
  <si>
    <t>-693,33</t>
  </si>
  <si>
    <t>305,76</t>
  </si>
  <si>
    <t>-22,53</t>
  </si>
  <si>
    <t>-109,42</t>
  </si>
  <si>
    <t>29,79</t>
  </si>
  <si>
    <t>3,76</t>
  </si>
  <si>
    <t>11764,25</t>
  </si>
  <si>
    <t>2322,44</t>
  </si>
  <si>
    <t>1765,64</t>
  </si>
  <si>
    <t>108,65</t>
  </si>
  <si>
    <t>255,74</t>
  </si>
  <si>
    <t>37,09</t>
  </si>
  <si>
    <t>157,51</t>
  </si>
  <si>
    <t>10134,55</t>
  </si>
  <si>
    <t>-597,21</t>
  </si>
  <si>
    <t>79,68</t>
  </si>
  <si>
    <t>18,24</t>
  </si>
  <si>
    <t>208,47</t>
  </si>
  <si>
    <t>-125,60</t>
  </si>
  <si>
    <t>156,5</t>
  </si>
  <si>
    <t>877,81</t>
  </si>
  <si>
    <t>-44,40</t>
  </si>
  <si>
    <t>97,78</t>
  </si>
  <si>
    <t>-31,22</t>
  </si>
  <si>
    <t>25,17</t>
  </si>
  <si>
    <t>-87,02</t>
  </si>
  <si>
    <t>323,63</t>
  </si>
  <si>
    <t>-205,49</t>
  </si>
  <si>
    <t>260,79</t>
  </si>
  <si>
    <t>111,40</t>
  </si>
  <si>
    <t>65,78</t>
  </si>
  <si>
    <t>-17,42</t>
  </si>
  <si>
    <t>88,19</t>
  </si>
  <si>
    <t>-25,97</t>
  </si>
  <si>
    <t>-16,72</t>
  </si>
  <si>
    <t>4080,3</t>
  </si>
  <si>
    <t>593,79</t>
  </si>
  <si>
    <t>64,23</t>
  </si>
  <si>
    <t>15,83</t>
  </si>
  <si>
    <t>930,84</t>
  </si>
  <si>
    <t>-122,12</t>
  </si>
  <si>
    <t>370,6</t>
  </si>
  <si>
    <t>160,72</t>
  </si>
  <si>
    <t>848,19</t>
  </si>
  <si>
    <t>120,02</t>
  </si>
  <si>
    <t>562,15</t>
  </si>
  <si>
    <t>148,34</t>
  </si>
  <si>
    <t>1979,47</t>
  </si>
  <si>
    <t>690,27</t>
  </si>
  <si>
    <t>478,27</t>
  </si>
  <si>
    <t>-4,85</t>
  </si>
  <si>
    <t>140,77</t>
  </si>
  <si>
    <t>100,77</t>
  </si>
  <si>
    <t>372,40</t>
  </si>
  <si>
    <t>187,8</t>
  </si>
  <si>
    <t>-41,83</t>
  </si>
  <si>
    <t>286,81</t>
  </si>
  <si>
    <t>110,05</t>
  </si>
  <si>
    <t>7987,43</t>
  </si>
  <si>
    <t>1304,90</t>
  </si>
  <si>
    <t>179,45</t>
  </si>
  <si>
    <t>-116,35</t>
  </si>
  <si>
    <t>693,06</t>
  </si>
  <si>
    <t>294,04</t>
  </si>
  <si>
    <t>566,12</t>
  </si>
  <si>
    <t>1697,44</t>
  </si>
  <si>
    <t>523,43</t>
  </si>
  <si>
    <t>434,62</t>
  </si>
  <si>
    <t>-68,98</t>
  </si>
  <si>
    <t>1127,81</t>
  </si>
  <si>
    <t>425,08</t>
  </si>
  <si>
    <t>-19,44</t>
  </si>
  <si>
    <t>2022,65</t>
  </si>
  <si>
    <t>-157,63</t>
  </si>
  <si>
    <t>295,97</t>
  </si>
  <si>
    <t>1097,6</t>
  </si>
  <si>
    <t>216,12</t>
  </si>
  <si>
    <t>82,43</t>
  </si>
  <si>
    <t>102,46</t>
  </si>
  <si>
    <t>36,64</t>
  </si>
  <si>
    <t>301,36</t>
  </si>
  <si>
    <t>48,45</t>
  </si>
  <si>
    <t>1158,45</t>
  </si>
  <si>
    <t>267,16</t>
  </si>
  <si>
    <t>2568,71</t>
  </si>
  <si>
    <t>590,77</t>
  </si>
  <si>
    <t>94,5</t>
  </si>
  <si>
    <t>39,90</t>
  </si>
  <si>
    <t>114,28</t>
  </si>
  <si>
    <t>1889,04</t>
  </si>
  <si>
    <t>182,15</t>
  </si>
  <si>
    <t>7002,08</t>
  </si>
  <si>
    <t>-1640,51</t>
  </si>
  <si>
    <t>633,08</t>
  </si>
  <si>
    <t>145,48</t>
  </si>
  <si>
    <t>110,42</t>
  </si>
  <si>
    <t>-36,60</t>
  </si>
  <si>
    <t>136,85</t>
  </si>
  <si>
    <t>299,68</t>
  </si>
  <si>
    <t>-29,36</t>
  </si>
  <si>
    <t>218,77</t>
  </si>
  <si>
    <t>-188,13</t>
  </si>
  <si>
    <t>4335,34</t>
  </si>
  <si>
    <t>524,09</t>
  </si>
  <si>
    <t>32,49</t>
  </si>
  <si>
    <t>188,34</t>
  </si>
  <si>
    <t>-110,16</t>
  </si>
  <si>
    <t>183,24</t>
  </si>
  <si>
    <t>199,8</t>
  </si>
  <si>
    <t>-96,59</t>
  </si>
  <si>
    <t>136,49</t>
  </si>
  <si>
    <t>138,96</t>
  </si>
  <si>
    <t>19,87</t>
  </si>
  <si>
    <t>2701,69</t>
  </si>
  <si>
    <t>-926,33</t>
  </si>
  <si>
    <t>158,97</t>
  </si>
  <si>
    <t>-30,27</t>
  </si>
  <si>
    <t>68,97</t>
  </si>
  <si>
    <t>0,77</t>
  </si>
  <si>
    <t>393,31</t>
  </si>
  <si>
    <t>84,30</t>
  </si>
  <si>
    <t>198,43</t>
  </si>
  <si>
    <t>-79,67</t>
  </si>
  <si>
    <t>1754,08</t>
  </si>
  <si>
    <t>273,38</t>
  </si>
  <si>
    <t>-170,91</t>
  </si>
  <si>
    <t>7647,97</t>
  </si>
  <si>
    <t>-1014,01</t>
  </si>
  <si>
    <t>540,64</t>
  </si>
  <si>
    <t>179,66</t>
  </si>
  <si>
    <t>13,5</t>
  </si>
  <si>
    <t>23,14</t>
  </si>
  <si>
    <t>3732,25</t>
  </si>
  <si>
    <t>-1255,86</t>
  </si>
  <si>
    <t>238,25</t>
  </si>
  <si>
    <t>-83,55</t>
  </si>
  <si>
    <t>42,21</t>
  </si>
  <si>
    <t>18,21</t>
  </si>
  <si>
    <t>841,73</t>
  </si>
  <si>
    <t>21532,26</t>
  </si>
  <si>
    <t>8323,39</t>
  </si>
  <si>
    <t>1030,09</t>
  </si>
  <si>
    <t>-568,71</t>
  </si>
  <si>
    <t>78,36</t>
  </si>
  <si>
    <t>8,52</t>
  </si>
  <si>
    <t>1372,14</t>
  </si>
  <si>
    <t>-340,98</t>
  </si>
  <si>
    <t>-6,60</t>
  </si>
  <si>
    <t>1154,89</t>
  </si>
  <si>
    <t>66,36</t>
  </si>
  <si>
    <t>1596,86</t>
  </si>
  <si>
    <t>418,60</t>
  </si>
  <si>
    <t>75,74</t>
  </si>
  <si>
    <t>13,23</t>
  </si>
  <si>
    <t>18,05</t>
  </si>
  <si>
    <t>0,13</t>
  </si>
  <si>
    <t>4691,27</t>
  </si>
  <si>
    <t>1196,72</t>
  </si>
  <si>
    <t>804,14</t>
  </si>
  <si>
    <t>-25,27</t>
  </si>
  <si>
    <t>567,51</t>
  </si>
  <si>
    <t>-255,55</t>
  </si>
  <si>
    <t>583,50</t>
  </si>
  <si>
    <t>9171,71</t>
  </si>
  <si>
    <t>2636,01</t>
  </si>
  <si>
    <t>26133,39</t>
  </si>
  <si>
    <t>-11053,60</t>
  </si>
  <si>
    <t>178,78</t>
  </si>
  <si>
    <t>-28,34</t>
  </si>
  <si>
    <t>4842,21</t>
  </si>
  <si>
    <t>-1975,26</t>
  </si>
  <si>
    <t>24391,16</t>
  </si>
  <si>
    <t>-9611,91</t>
  </si>
  <si>
    <t>9225,65</t>
  </si>
  <si>
    <t>1656,46</t>
  </si>
  <si>
    <t>1837,94</t>
  </si>
  <si>
    <t>1249,43</t>
  </si>
  <si>
    <t>21062,91</t>
  </si>
  <si>
    <t>5713,53</t>
  </si>
  <si>
    <t>99,08</t>
  </si>
  <si>
    <t>294,66</t>
  </si>
  <si>
    <t>86,33</t>
  </si>
  <si>
    <t>20,5</t>
  </si>
  <si>
    <t>94,6</t>
  </si>
  <si>
    <t>2393,63</t>
  </si>
  <si>
    <t>524,88</t>
  </si>
  <si>
    <t>724,13</t>
  </si>
  <si>
    <t>-250,53</t>
  </si>
  <si>
    <t>6177,53</t>
  </si>
  <si>
    <t>-1195,12</t>
  </si>
  <si>
    <t>7156,56</t>
  </si>
  <si>
    <t>1871,26</t>
  </si>
  <si>
    <t>11036,16</t>
  </si>
  <si>
    <t>1187,80</t>
  </si>
  <si>
    <t>6350,29</t>
  </si>
  <si>
    <t>-735,97</t>
  </si>
  <si>
    <t>282,71</t>
  </si>
  <si>
    <t>-141,44</t>
  </si>
  <si>
    <t>28389,14</t>
  </si>
  <si>
    <t>7132,18</t>
  </si>
  <si>
    <t>9,7</t>
  </si>
  <si>
    <t>-18,03</t>
  </si>
  <si>
    <t>-773,34</t>
  </si>
  <si>
    <t>14,61</t>
  </si>
  <si>
    <t>1316,79</t>
  </si>
  <si>
    <t>6580,16</t>
  </si>
  <si>
    <t>2786,35</t>
  </si>
  <si>
    <t>5845,82</t>
  </si>
  <si>
    <t>2227,89</t>
  </si>
  <si>
    <t>6892,07</t>
  </si>
  <si>
    <t>2754,16</t>
  </si>
  <si>
    <t>124,25</t>
  </si>
  <si>
    <t>995,09</t>
  </si>
  <si>
    <t>206,09</t>
  </si>
  <si>
    <t>36,04</t>
  </si>
  <si>
    <t>1390,49</t>
  </si>
  <si>
    <t>366,80</t>
  </si>
  <si>
    <t>196,12</t>
  </si>
  <si>
    <t>1679,04</t>
  </si>
  <si>
    <t>324,47</t>
  </si>
  <si>
    <t>639,84</t>
  </si>
  <si>
    <t>-95,76</t>
  </si>
  <si>
    <t>93,02</t>
  </si>
  <si>
    <t>20,01</t>
  </si>
  <si>
    <t>95,22</t>
  </si>
  <si>
    <t>-33,40</t>
  </si>
  <si>
    <t>5181,08</t>
  </si>
  <si>
    <t>-1623,60</t>
  </si>
  <si>
    <t>8955,34</t>
  </si>
  <si>
    <t>2081,48</t>
  </si>
  <si>
    <t>2413,53</t>
  </si>
  <si>
    <t>544,04</t>
  </si>
  <si>
    <t>10567,45</t>
  </si>
  <si>
    <t>2925,37</t>
  </si>
  <si>
    <t>2055,97</t>
  </si>
  <si>
    <t>999,99</t>
  </si>
  <si>
    <t>-2342,01</t>
  </si>
  <si>
    <t>250,7</t>
  </si>
  <si>
    <t>-180,61</t>
  </si>
  <si>
    <t>587,2</t>
  </si>
  <si>
    <t>134,25</t>
  </si>
  <si>
    <t>110,79</t>
  </si>
  <si>
    <t>42,68</t>
  </si>
  <si>
    <t>64,5</t>
  </si>
  <si>
    <t>-55,11</t>
  </si>
  <si>
    <t>2493,24</t>
  </si>
  <si>
    <t>293,66</t>
  </si>
  <si>
    <t>-2,49</t>
  </si>
  <si>
    <t>-604,41</t>
  </si>
  <si>
    <t>9944,49</t>
  </si>
  <si>
    <t>76,81</t>
  </si>
  <si>
    <t>-55,77</t>
  </si>
  <si>
    <t>169,11</t>
  </si>
  <si>
    <t>-10,59</t>
  </si>
  <si>
    <t>376,65</t>
  </si>
  <si>
    <t>-52,65</t>
  </si>
  <si>
    <t>40,06</t>
  </si>
  <si>
    <t>27,38</t>
  </si>
  <si>
    <t>616,39</t>
  </si>
  <si>
    <t>148,28</t>
  </si>
  <si>
    <t>293,27</t>
  </si>
  <si>
    <t>1556,42</t>
  </si>
  <si>
    <t>-60,98</t>
  </si>
  <si>
    <t>-24,81</t>
  </si>
  <si>
    <t>130,28</t>
  </si>
  <si>
    <t>56,97</t>
  </si>
  <si>
    <t>32,51</t>
  </si>
  <si>
    <t>-90,94</t>
  </si>
  <si>
    <t>277,08</t>
  </si>
  <si>
    <t>-179,11</t>
  </si>
  <si>
    <t>570,51</t>
  </si>
  <si>
    <t>-142,75</t>
  </si>
  <si>
    <t>407,17</t>
  </si>
  <si>
    <t>433,44</t>
  </si>
  <si>
    <t>10006,28</t>
  </si>
  <si>
    <t>-760,98</t>
  </si>
  <si>
    <t>437,86</t>
  </si>
  <si>
    <t>98,94</t>
  </si>
  <si>
    <t>-12,59</t>
  </si>
  <si>
    <t>16,6</t>
  </si>
  <si>
    <t>269,57</t>
  </si>
  <si>
    <t>33,47</t>
  </si>
  <si>
    <t>25,1</t>
  </si>
  <si>
    <t>210,86</t>
  </si>
  <si>
    <t>5,50</t>
  </si>
  <si>
    <t>1203,73</t>
  </si>
  <si>
    <t>293,14</t>
  </si>
  <si>
    <t>334,66</t>
  </si>
  <si>
    <t>132,56</t>
  </si>
  <si>
    <t>29,06</t>
  </si>
  <si>
    <t>80,33</t>
  </si>
  <si>
    <t>2,49</t>
  </si>
  <si>
    <t>3685,38</t>
  </si>
  <si>
    <t>1040,62</t>
  </si>
  <si>
    <t>495,5</t>
  </si>
  <si>
    <t>-12,67</t>
  </si>
  <si>
    <t>39,49</t>
  </si>
  <si>
    <t>-12,99</t>
  </si>
  <si>
    <t>180,39</t>
  </si>
  <si>
    <t>-8,11</t>
  </si>
  <si>
    <t>1166,09</t>
  </si>
  <si>
    <t>1323,31</t>
  </si>
  <si>
    <t>146,64</t>
  </si>
  <si>
    <t>682,77</t>
  </si>
  <si>
    <t>165,20</t>
  </si>
  <si>
    <t>153,23</t>
  </si>
  <si>
    <t>-95,15</t>
  </si>
  <si>
    <t>965,46</t>
  </si>
  <si>
    <t>-71,48</t>
  </si>
  <si>
    <t>3931,17</t>
  </si>
  <si>
    <t>1174,02</t>
  </si>
  <si>
    <t>111,48</t>
  </si>
  <si>
    <t>29,57</t>
  </si>
  <si>
    <t>454,38</t>
  </si>
  <si>
    <t>134,88</t>
  </si>
  <si>
    <t>-122,21</t>
  </si>
  <si>
    <t>90,5</t>
  </si>
  <si>
    <t>24,71</t>
  </si>
  <si>
    <t>538,14</t>
  </si>
  <si>
    <t>111,42</t>
  </si>
  <si>
    <t>112,72</t>
  </si>
  <si>
    <t>39,19</t>
  </si>
  <si>
    <t>49,18</t>
  </si>
  <si>
    <t>0,58</t>
  </si>
  <si>
    <t>-296,06</t>
  </si>
  <si>
    <t>1781,11</t>
  </si>
  <si>
    <t>51,44</t>
  </si>
  <si>
    <t>43,66</t>
  </si>
  <si>
    <t>73,41</t>
  </si>
  <si>
    <t>-44,79</t>
  </si>
  <si>
    <t>1859,01</t>
  </si>
  <si>
    <t>-588,90</t>
  </si>
  <si>
    <t>-192,56</t>
  </si>
  <si>
    <t>4598,73</t>
  </si>
  <si>
    <t>1049,45</t>
  </si>
  <si>
    <t>2673,08</t>
  </si>
  <si>
    <t>-1363,12</t>
  </si>
  <si>
    <t>75,72</t>
  </si>
  <si>
    <t>20,29</t>
  </si>
  <si>
    <t>124,83</t>
  </si>
  <si>
    <t>539,06</t>
  </si>
  <si>
    <t>-123,07</t>
  </si>
  <si>
    <t>225,21</t>
  </si>
  <si>
    <t>-66,16</t>
  </si>
  <si>
    <t>396,69</t>
  </si>
  <si>
    <t>-18,45</t>
  </si>
  <si>
    <t>164,92</t>
  </si>
  <si>
    <t>7813,7</t>
  </si>
  <si>
    <t>2154,33</t>
  </si>
  <si>
    <t>304,65</t>
  </si>
  <si>
    <t>24,20</t>
  </si>
  <si>
    <t>10,74</t>
  </si>
  <si>
    <t>165,09</t>
  </si>
  <si>
    <t>897,87</t>
  </si>
  <si>
    <t>3008,5</t>
  </si>
  <si>
    <t>1101,90</t>
  </si>
  <si>
    <t>1082,8</t>
  </si>
  <si>
    <t>-523,00</t>
  </si>
  <si>
    <t>2638,79</t>
  </si>
  <si>
    <t>16116,33</t>
  </si>
  <si>
    <t>6919,87</t>
  </si>
  <si>
    <t>29884,6</t>
  </si>
  <si>
    <t>12748,86</t>
  </si>
  <si>
    <t>-202,85</t>
  </si>
  <si>
    <t>8223,07</t>
  </si>
  <si>
    <t>2549,40</t>
  </si>
  <si>
    <t>136,42</t>
  </si>
  <si>
    <t>101,34</t>
  </si>
  <si>
    <t>325,75</t>
  </si>
  <si>
    <t>-124,25</t>
  </si>
  <si>
    <t>77,57</t>
  </si>
  <si>
    <t>15602,93</t>
  </si>
  <si>
    <t>4875,89</t>
  </si>
  <si>
    <t>1647,75</t>
  </si>
  <si>
    <t>3534,56</t>
  </si>
  <si>
    <t>763,32</t>
  </si>
  <si>
    <t>4669,19</t>
  </si>
  <si>
    <t>-1864,08</t>
  </si>
  <si>
    <t>133,4</t>
  </si>
  <si>
    <t>1460,42</t>
  </si>
  <si>
    <t>-441,44</t>
  </si>
  <si>
    <t>4346,98</t>
  </si>
  <si>
    <t>10,22</t>
  </si>
  <si>
    <t>92,63</t>
  </si>
  <si>
    <t>-70,80</t>
  </si>
  <si>
    <t>17,33</t>
  </si>
  <si>
    <t>-16,58</t>
  </si>
  <si>
    <t>319,39</t>
  </si>
  <si>
    <t>207,54</t>
  </si>
  <si>
    <t>24,21</t>
  </si>
  <si>
    <t>155,27</t>
  </si>
  <si>
    <t>-151,55</t>
  </si>
  <si>
    <t>221,33</t>
  </si>
  <si>
    <t>77,33</t>
  </si>
  <si>
    <t>1282,49</t>
  </si>
  <si>
    <t>154,74</t>
  </si>
  <si>
    <t>1222,68</t>
  </si>
  <si>
    <t>-171,20</t>
  </si>
  <si>
    <t>390,2</t>
  </si>
  <si>
    <t>342,97</t>
  </si>
  <si>
    <t>-131,63</t>
  </si>
  <si>
    <t>-85,11</t>
  </si>
  <si>
    <t>198,72</t>
  </si>
  <si>
    <t>-34,43</t>
  </si>
  <si>
    <t>2012,14</t>
  </si>
  <si>
    <t>241,74</t>
  </si>
  <si>
    <t>11460,76</t>
  </si>
  <si>
    <t>4264,82</t>
  </si>
  <si>
    <t>-471,26</t>
  </si>
  <si>
    <t>1684,96</t>
  </si>
  <si>
    <t>-553,06</t>
  </si>
  <si>
    <t>7,55</t>
  </si>
  <si>
    <t>224,80</t>
  </si>
  <si>
    <t>856,96</t>
  </si>
  <si>
    <t>1651,07</t>
  </si>
  <si>
    <t>-100,49</t>
  </si>
  <si>
    <t>14451,75</t>
  </si>
  <si>
    <t>4503,63</t>
  </si>
  <si>
    <t>835,11</t>
  </si>
  <si>
    <t>213,79</t>
  </si>
  <si>
    <t>314,34</t>
  </si>
  <si>
    <t>-130,50</t>
  </si>
  <si>
    <t>2587,53</t>
  </si>
  <si>
    <t>401,85</t>
  </si>
  <si>
    <t>5964,19</t>
  </si>
  <si>
    <t>988,20</t>
  </si>
  <si>
    <t>17448,75</t>
  </si>
  <si>
    <t>54,61</t>
  </si>
  <si>
    <t>14,99</t>
  </si>
  <si>
    <t>226,41</t>
  </si>
  <si>
    <t>-164,89</t>
  </si>
  <si>
    <t>123,16</t>
  </si>
  <si>
    <t>45,79</t>
  </si>
  <si>
    <t>109,2</t>
  </si>
  <si>
    <t>54,52</t>
  </si>
  <si>
    <t>1276,17</t>
  </si>
  <si>
    <t>564,22</t>
  </si>
  <si>
    <t>2268,91</t>
  </si>
  <si>
    <t>-624,29</t>
  </si>
  <si>
    <t>2219,79</t>
  </si>
  <si>
    <t>1118,82</t>
  </si>
  <si>
    <t>-320,30</t>
  </si>
  <si>
    <t>4051,8</t>
  </si>
  <si>
    <t>-684,07</t>
  </si>
  <si>
    <t>195,23</t>
  </si>
  <si>
    <t>-72,46</t>
  </si>
  <si>
    <t>492,71</t>
  </si>
  <si>
    <t>67,01</t>
  </si>
  <si>
    <t>237,36</t>
  </si>
  <si>
    <t>-117,86</t>
  </si>
  <si>
    <t>79,75</t>
  </si>
  <si>
    <t>-41,32</t>
  </si>
  <si>
    <t>1042,06</t>
  </si>
  <si>
    <t>-931,25</t>
  </si>
  <si>
    <t>851,24</t>
  </si>
  <si>
    <t>3505,6</t>
  </si>
  <si>
    <t>1019,70</t>
  </si>
  <si>
    <t>89,18</t>
  </si>
  <si>
    <t>21,73</t>
  </si>
  <si>
    <t>2451,41</t>
  </si>
  <si>
    <t>773,36</t>
  </si>
  <si>
    <t>829,65</t>
  </si>
  <si>
    <t>135,86</t>
  </si>
  <si>
    <t>-73,42</t>
  </si>
  <si>
    <t>1914,16</t>
  </si>
  <si>
    <t>128,43</t>
  </si>
  <si>
    <t>9750,55</t>
  </si>
  <si>
    <t>1061,61</t>
  </si>
  <si>
    <t>176,87</t>
  </si>
  <si>
    <t>181,83</t>
  </si>
  <si>
    <t>-43,36</t>
  </si>
  <si>
    <t>112,03</t>
  </si>
  <si>
    <t>-57,99</t>
  </si>
  <si>
    <t>6654,39</t>
  </si>
  <si>
    <t>1151,69</t>
  </si>
  <si>
    <t>4429,69</t>
  </si>
  <si>
    <t>983,55</t>
  </si>
  <si>
    <t>172,34</t>
  </si>
  <si>
    <t>-73,22</t>
  </si>
  <si>
    <t>1236,64</t>
  </si>
  <si>
    <t>518,81</t>
  </si>
  <si>
    <t>129,06</t>
  </si>
  <si>
    <t>-75,13</t>
  </si>
  <si>
    <t>307,46</t>
  </si>
  <si>
    <t>2547,30</t>
  </si>
  <si>
    <t>1225,37</t>
  </si>
  <si>
    <t>-33,79</t>
  </si>
  <si>
    <t>317,82</t>
  </si>
  <si>
    <t>-33,09</t>
  </si>
  <si>
    <t>1199,57</t>
  </si>
  <si>
    <t>23,70</t>
  </si>
  <si>
    <t>632,55</t>
  </si>
  <si>
    <t>165,35</t>
  </si>
  <si>
    <t>1997,13</t>
  </si>
  <si>
    <t>720,45</t>
  </si>
  <si>
    <t>-28,97</t>
  </si>
  <si>
    <t>73,82</t>
  </si>
  <si>
    <t>90,96</t>
  </si>
  <si>
    <t>-30,11</t>
  </si>
  <si>
    <t>1020,88</t>
  </si>
  <si>
    <t>173,94</t>
  </si>
  <si>
    <t>61,43</t>
  </si>
  <si>
    <t>-42,98</t>
  </si>
  <si>
    <t>53,66</t>
  </si>
  <si>
    <t>5,69</t>
  </si>
  <si>
    <t>7981,2</t>
  </si>
  <si>
    <t>-592,52</t>
  </si>
  <si>
    <t>-72,50</t>
  </si>
  <si>
    <t>60,64</t>
  </si>
  <si>
    <t>-66,62</t>
  </si>
  <si>
    <t>5407,9</t>
  </si>
  <si>
    <t>-352,79</t>
  </si>
  <si>
    <t>125,95</t>
  </si>
  <si>
    <t>129,5</t>
  </si>
  <si>
    <t>65,49</t>
  </si>
  <si>
    <t>524,2</t>
  </si>
  <si>
    <t>158,98</t>
  </si>
  <si>
    <t>89,97</t>
  </si>
  <si>
    <t>23,48</t>
  </si>
  <si>
    <t>456,91</t>
  </si>
  <si>
    <t>-328,18</t>
  </si>
  <si>
    <t>154,18</t>
  </si>
  <si>
    <t>-166,92</t>
  </si>
  <si>
    <t>110,31</t>
  </si>
  <si>
    <t>-1,22</t>
  </si>
  <si>
    <t>137,51</t>
  </si>
  <si>
    <t>21,62</t>
  </si>
  <si>
    <t>259,69</t>
  </si>
  <si>
    <t>-45,82</t>
  </si>
  <si>
    <t>792,76</t>
  </si>
  <si>
    <t>33,37</t>
  </si>
  <si>
    <t>3532,96</t>
  </si>
  <si>
    <t>-243,60</t>
  </si>
  <si>
    <t>515,37</t>
  </si>
  <si>
    <t>9,82</t>
  </si>
  <si>
    <t>1063,35</t>
  </si>
  <si>
    <t>107,08</t>
  </si>
  <si>
    <t>154,61</t>
  </si>
  <si>
    <t>-82,82</t>
  </si>
  <si>
    <t>599,1</t>
  </si>
  <si>
    <t>3,82</t>
  </si>
  <si>
    <t>1244,01</t>
  </si>
  <si>
    <t>539,57</t>
  </si>
  <si>
    <t>981,73</t>
  </si>
  <si>
    <t>388,23</t>
  </si>
  <si>
    <t>14493,84</t>
  </si>
  <si>
    <t>634,76</t>
  </si>
  <si>
    <t>472,35</t>
  </si>
  <si>
    <t>61,68</t>
  </si>
  <si>
    <t>2130,22</t>
  </si>
  <si>
    <t>-584,60</t>
  </si>
  <si>
    <t>302,07</t>
  </si>
  <si>
    <t>-185,98</t>
  </si>
  <si>
    <t>943,44</t>
  </si>
  <si>
    <t>-89,98</t>
  </si>
  <si>
    <t>978,77</t>
  </si>
  <si>
    <t>220,91</t>
  </si>
  <si>
    <t>709,04</t>
  </si>
  <si>
    <t>-337,92</t>
  </si>
  <si>
    <t>89,23</t>
  </si>
  <si>
    <t>-42,72</t>
  </si>
  <si>
    <t>593,21</t>
  </si>
  <si>
    <t>44,71</t>
  </si>
  <si>
    <t>787,56</t>
  </si>
  <si>
    <t>220,04</t>
  </si>
  <si>
    <t>565,91</t>
  </si>
  <si>
    <t>2174,96</t>
  </si>
  <si>
    <t>-223,89</t>
  </si>
  <si>
    <t>-426,07</t>
  </si>
  <si>
    <t>1211,18</t>
  </si>
  <si>
    <t>208,40</t>
  </si>
  <si>
    <t>132,37</t>
  </si>
  <si>
    <t>124,89</t>
  </si>
  <si>
    <t>-111,17</t>
  </si>
  <si>
    <t>2466,02</t>
  </si>
  <si>
    <t>243,73</t>
  </si>
  <si>
    <t>404,54</t>
  </si>
  <si>
    <t>43,99</t>
  </si>
  <si>
    <t>1485,06</t>
  </si>
  <si>
    <t>25,32</t>
  </si>
  <si>
    <t>1050,16</t>
  </si>
  <si>
    <t>265,09</t>
  </si>
  <si>
    <t>-1099,46</t>
  </si>
  <si>
    <t>283,18</t>
  </si>
  <si>
    <t>-154,95</t>
  </si>
  <si>
    <t>7666,04</t>
  </si>
  <si>
    <t>-1820,84</t>
  </si>
  <si>
    <t>135,38</t>
  </si>
  <si>
    <t>-71,12</t>
  </si>
  <si>
    <t>16,31</t>
  </si>
  <si>
    <t>64,86</t>
  </si>
  <si>
    <t>22,05</t>
  </si>
  <si>
    <t>795,74</t>
  </si>
  <si>
    <t>-127,39</t>
  </si>
  <si>
    <t>251,75</t>
  </si>
  <si>
    <t>22,46</t>
  </si>
  <si>
    <t>173,62</t>
  </si>
  <si>
    <t>-88,64</t>
  </si>
  <si>
    <t>36,41</t>
  </si>
  <si>
    <t>690,97</t>
  </si>
  <si>
    <t>-16,94</t>
  </si>
  <si>
    <t>-207,36</t>
  </si>
  <si>
    <t>16,47</t>
  </si>
  <si>
    <t>1081,22</t>
  </si>
  <si>
    <t>130,80</t>
  </si>
  <si>
    <t>843,55</t>
  </si>
  <si>
    <t>168,76</t>
  </si>
  <si>
    <t>301,57</t>
  </si>
  <si>
    <t>-77,31</t>
  </si>
  <si>
    <t>177,22</t>
  </si>
  <si>
    <t>68,96</t>
  </si>
  <si>
    <t>1610,76</t>
  </si>
  <si>
    <t>-8,67</t>
  </si>
  <si>
    <t>261,17</t>
  </si>
  <si>
    <t>-78,84</t>
  </si>
  <si>
    <t>1685,05</t>
  </si>
  <si>
    <t>518,07</t>
  </si>
  <si>
    <t>912,35</t>
  </si>
  <si>
    <t>-379,22</t>
  </si>
  <si>
    <t>57,48</t>
  </si>
  <si>
    <t>-28,09</t>
  </si>
  <si>
    <t>9304,2</t>
  </si>
  <si>
    <t>1981,17</t>
  </si>
  <si>
    <t>512,81</t>
  </si>
  <si>
    <t>-177,07</t>
  </si>
  <si>
    <t>164,78</t>
  </si>
  <si>
    <t>-128,47</t>
  </si>
  <si>
    <t>376,58</t>
  </si>
  <si>
    <t>1,33</t>
  </si>
  <si>
    <t>56,05</t>
  </si>
  <si>
    <t>-27,73</t>
  </si>
  <si>
    <t>188,54</t>
  </si>
  <si>
    <t>-12,13</t>
  </si>
  <si>
    <t>144,55</t>
  </si>
  <si>
    <t>-60,17</t>
  </si>
  <si>
    <t>187,14</t>
  </si>
  <si>
    <t>1048,39</t>
  </si>
  <si>
    <t>206,56</t>
  </si>
  <si>
    <t>385,7</t>
  </si>
  <si>
    <t>-109,91</t>
  </si>
  <si>
    <t>282,58</t>
  </si>
  <si>
    <t>21,68</t>
  </si>
  <si>
    <t>195,83</t>
  </si>
  <si>
    <t>10,79</t>
  </si>
  <si>
    <t>421,08</t>
  </si>
  <si>
    <t>82,31</t>
  </si>
  <si>
    <t>826,27</t>
  </si>
  <si>
    <t>322,88</t>
  </si>
  <si>
    <t>166,37</t>
  </si>
  <si>
    <t>83,89</t>
  </si>
  <si>
    <t>-29,59</t>
  </si>
  <si>
    <t>344,24</t>
  </si>
  <si>
    <t>242,13</t>
  </si>
  <si>
    <t>-94,74</t>
  </si>
  <si>
    <t>283,5</t>
  </si>
  <si>
    <t>-51,47</t>
  </si>
  <si>
    <t>17,3</t>
  </si>
  <si>
    <t>-7,49</t>
  </si>
  <si>
    <t>192,99</t>
  </si>
  <si>
    <t>-123,37</t>
  </si>
  <si>
    <t>11829,4</t>
  </si>
  <si>
    <t>3899,72</t>
  </si>
  <si>
    <t>344,57</t>
  </si>
  <si>
    <t>37,41</t>
  </si>
  <si>
    <t>628,73</t>
  </si>
  <si>
    <t>-181,87</t>
  </si>
  <si>
    <t>589,78</t>
  </si>
  <si>
    <t>225,26</t>
  </si>
  <si>
    <t>385,81</t>
  </si>
  <si>
    <t>1209,37</t>
  </si>
  <si>
    <t>-407,85</t>
  </si>
  <si>
    <t>1307,35</t>
  </si>
  <si>
    <t>-154,24</t>
  </si>
  <si>
    <t>592,22</t>
  </si>
  <si>
    <t>1168,28</t>
  </si>
  <si>
    <t>126,07</t>
  </si>
  <si>
    <t>350,42</t>
  </si>
  <si>
    <t>-37,30</t>
  </si>
  <si>
    <t>1339,25</t>
  </si>
  <si>
    <t>142,51</t>
  </si>
  <si>
    <t>523,58</t>
  </si>
  <si>
    <t>-179,36</t>
  </si>
  <si>
    <t>170,45</t>
  </si>
  <si>
    <t>-98,15</t>
  </si>
  <si>
    <t>772,56</t>
  </si>
  <si>
    <t>143,87</t>
  </si>
  <si>
    <t>480,73</t>
  </si>
  <si>
    <t>148,20</t>
  </si>
  <si>
    <t>536,38</t>
  </si>
  <si>
    <t>-258,80</t>
  </si>
  <si>
    <t>-38,02</t>
  </si>
  <si>
    <t>2728,42</t>
  </si>
  <si>
    <t>664,15</t>
  </si>
  <si>
    <t>68,32</t>
  </si>
  <si>
    <t>-66,72</t>
  </si>
  <si>
    <t>519,65</t>
  </si>
  <si>
    <t>26,36</t>
  </si>
  <si>
    <t>1991,93</t>
  </si>
  <si>
    <t>951,50</t>
  </si>
  <si>
    <t>4371,92</t>
  </si>
  <si>
    <t>-533,44</t>
  </si>
  <si>
    <t>2557,51</t>
  </si>
  <si>
    <t>-168,48</t>
  </si>
  <si>
    <t>174,9</t>
  </si>
  <si>
    <t>-150,90</t>
  </si>
  <si>
    <t>103,8</t>
  </si>
  <si>
    <t>-150,53</t>
  </si>
  <si>
    <t>153,01</t>
  </si>
  <si>
    <t>-218,53</t>
  </si>
  <si>
    <t>412,86</t>
  </si>
  <si>
    <t>-104,43</t>
  </si>
  <si>
    <t>540,33</t>
  </si>
  <si>
    <t>-59,06</t>
  </si>
  <si>
    <t>320,93</t>
  </si>
  <si>
    <t>-66,48</t>
  </si>
  <si>
    <t>1600,85</t>
  </si>
  <si>
    <t>-193,97</t>
  </si>
  <si>
    <t>307,25</t>
  </si>
  <si>
    <t>309,17</t>
  </si>
  <si>
    <t>-283,31</t>
  </si>
  <si>
    <t>261,85</t>
  </si>
  <si>
    <t>-52,33</t>
  </si>
  <si>
    <t>2188,06</t>
  </si>
  <si>
    <t>33,77</t>
  </si>
  <si>
    <t>2040,87</t>
  </si>
  <si>
    <t>5287,16</t>
  </si>
  <si>
    <t>-769,05</t>
  </si>
  <si>
    <t>-68,14</t>
  </si>
  <si>
    <t>5817,88</t>
  </si>
  <si>
    <t>-567,14</t>
  </si>
  <si>
    <t>-10,67</t>
  </si>
  <si>
    <t>2085,93</t>
  </si>
  <si>
    <t>-517,73</t>
  </si>
  <si>
    <t>-119,36</t>
  </si>
  <si>
    <t>-1643,74</t>
  </si>
  <si>
    <t>1071,77</t>
  </si>
  <si>
    <t>262,07</t>
  </si>
  <si>
    <t>436,53</t>
  </si>
  <si>
    <t>2612,89</t>
  </si>
  <si>
    <t>490,99</t>
  </si>
  <si>
    <t>8635,61</t>
  </si>
  <si>
    <t>2733,04</t>
  </si>
  <si>
    <t>1294,04</t>
  </si>
  <si>
    <t>-323,18</t>
  </si>
  <si>
    <t>392,57</t>
  </si>
  <si>
    <t>1488,66</t>
  </si>
  <si>
    <t>385,37</t>
  </si>
  <si>
    <t>1016,26</t>
  </si>
  <si>
    <t>337,97</t>
  </si>
  <si>
    <t>129,18</t>
  </si>
  <si>
    <t>-30,02</t>
  </si>
  <si>
    <t>-686,45</t>
  </si>
  <si>
    <t>763,12</t>
  </si>
  <si>
    <t>140,33</t>
  </si>
  <si>
    <t>790,24</t>
  </si>
  <si>
    <t>-213,18</t>
  </si>
  <si>
    <t>1116,03</t>
  </si>
  <si>
    <t>68,54</t>
  </si>
  <si>
    <t>22,20</t>
  </si>
  <si>
    <t>10351,01</t>
  </si>
  <si>
    <t>18092,66</t>
  </si>
  <si>
    <t>7917,76</t>
  </si>
  <si>
    <t>363,92</t>
  </si>
  <si>
    <t>-144,56</t>
  </si>
  <si>
    <t>1215,44</t>
  </si>
  <si>
    <t>6806,66</t>
  </si>
  <si>
    <t>299,05</t>
  </si>
  <si>
    <t>801,72</t>
  </si>
  <si>
    <t>87,01</t>
  </si>
  <si>
    <t>891,61</t>
  </si>
  <si>
    <t>-328,36</t>
  </si>
  <si>
    <t>748,29</t>
  </si>
  <si>
    <t>-183,60</t>
  </si>
  <si>
    <t>84,09</t>
  </si>
  <si>
    <t>-73,14</t>
  </si>
  <si>
    <t>1269,79</t>
  </si>
  <si>
    <t>-65,33</t>
  </si>
  <si>
    <t>-172,40</t>
  </si>
  <si>
    <t>4722,83</t>
  </si>
  <si>
    <t>1749,78</t>
  </si>
  <si>
    <t>608,33</t>
  </si>
  <si>
    <t>-70,04</t>
  </si>
  <si>
    <t>132,31</t>
  </si>
  <si>
    <t>239,86</t>
  </si>
  <si>
    <t>-32,06</t>
  </si>
  <si>
    <t>4636,62</t>
  </si>
  <si>
    <t>-318,45</t>
  </si>
  <si>
    <t>100,11</t>
  </si>
  <si>
    <t>-41,70</t>
  </si>
  <si>
    <t>149,7</t>
  </si>
  <si>
    <t>-132,63</t>
  </si>
  <si>
    <t>157,87</t>
  </si>
  <si>
    <t>-115,80</t>
  </si>
  <si>
    <t>49,79</t>
  </si>
  <si>
    <t>116,84</t>
  </si>
  <si>
    <t>-125,44</t>
  </si>
  <si>
    <t>85,62</t>
  </si>
  <si>
    <t>-81,22</t>
  </si>
  <si>
    <t>269,35</t>
  </si>
  <si>
    <t>-14,99</t>
  </si>
  <si>
    <t>136,77</t>
  </si>
  <si>
    <t>-136,25</t>
  </si>
  <si>
    <t>33,86</t>
  </si>
  <si>
    <t>59,62</t>
  </si>
  <si>
    <t>414,42</t>
  </si>
  <si>
    <t>-380,20</t>
  </si>
  <si>
    <t>145,93</t>
  </si>
  <si>
    <t>-113,32</t>
  </si>
  <si>
    <t>589,63</t>
  </si>
  <si>
    <t>70,80</t>
  </si>
  <si>
    <t>336,84</t>
  </si>
  <si>
    <t>-160,46</t>
  </si>
  <si>
    <t>397,17</t>
  </si>
  <si>
    <t>480,43</t>
  </si>
  <si>
    <t>50,59</t>
  </si>
  <si>
    <t>307,49</t>
  </si>
  <si>
    <t>1001,99</t>
  </si>
  <si>
    <t>333,53</t>
  </si>
  <si>
    <t>786,26</t>
  </si>
  <si>
    <t>274,98</t>
  </si>
  <si>
    <t>-449,42</t>
  </si>
  <si>
    <t>216,51</t>
  </si>
  <si>
    <t>15,45</t>
  </si>
  <si>
    <t>-7,75</t>
  </si>
  <si>
    <t>2207,9</t>
  </si>
  <si>
    <t>579,76</t>
  </si>
  <si>
    <t>394,35</t>
  </si>
  <si>
    <t>139,93</t>
  </si>
  <si>
    <t>313,43</t>
  </si>
  <si>
    <t>104,03</t>
  </si>
  <si>
    <t>390,11</t>
  </si>
  <si>
    <t>130,49</t>
  </si>
  <si>
    <t>47,09</t>
  </si>
  <si>
    <t>135,23</t>
  </si>
  <si>
    <t>538,22</t>
  </si>
  <si>
    <t>-154,66</t>
  </si>
  <si>
    <t>4273,8</t>
  </si>
  <si>
    <t>-1775,83</t>
  </si>
  <si>
    <t>429,28</t>
  </si>
  <si>
    <t>-168,95</t>
  </si>
  <si>
    <t>204,11</t>
  </si>
  <si>
    <t>28,71</t>
  </si>
  <si>
    <t>102,5</t>
  </si>
  <si>
    <t>13,84</t>
  </si>
  <si>
    <t>883,37</t>
  </si>
  <si>
    <t>51,30</t>
  </si>
  <si>
    <t>865,27</t>
  </si>
  <si>
    <t>346,57</t>
  </si>
  <si>
    <t>-116,45</t>
  </si>
  <si>
    <t>91,75</t>
  </si>
  <si>
    <t>288,56</t>
  </si>
  <si>
    <t>60,72</t>
  </si>
  <si>
    <t>48,99</t>
  </si>
  <si>
    <t>384,2</t>
  </si>
  <si>
    <t>-164,46</t>
  </si>
  <si>
    <t>-43,96</t>
  </si>
  <si>
    <t>195,96</t>
  </si>
  <si>
    <t>-104,82</t>
  </si>
  <si>
    <t>4852,05</t>
  </si>
  <si>
    <t>-1197,58</t>
  </si>
  <si>
    <t>257,76</t>
  </si>
  <si>
    <t>-291,59</t>
  </si>
  <si>
    <t>447,89</t>
  </si>
  <si>
    <t>511,07</t>
  </si>
  <si>
    <t>-165,74</t>
  </si>
  <si>
    <t>226,81</t>
  </si>
  <si>
    <t>-5,37</t>
  </si>
  <si>
    <t>211,44</t>
  </si>
  <si>
    <t>-75,81</t>
  </si>
  <si>
    <t>572,4</t>
  </si>
  <si>
    <t>-39,50</t>
  </si>
  <si>
    <t>2575,01</t>
  </si>
  <si>
    <t>231,46</t>
  </si>
  <si>
    <t>336,47</t>
  </si>
  <si>
    <t>4968,5</t>
  </si>
  <si>
    <t>1041,28</t>
  </si>
  <si>
    <t>262,9</t>
  </si>
  <si>
    <t>-41,98</t>
  </si>
  <si>
    <t>123,1</t>
  </si>
  <si>
    <t>-75,44</t>
  </si>
  <si>
    <t>182,33</t>
  </si>
  <si>
    <t>2427,25</t>
  </si>
  <si>
    <t>227,67</t>
  </si>
  <si>
    <t>147,88</t>
  </si>
  <si>
    <t>-142,91</t>
  </si>
  <si>
    <t>279,29</t>
  </si>
  <si>
    <t>381,6</t>
  </si>
  <si>
    <t>-319,02</t>
  </si>
  <si>
    <t>-165,54</t>
  </si>
  <si>
    <t>5934,39</t>
  </si>
  <si>
    <t>519,55</t>
  </si>
  <si>
    <t>-139,66</t>
  </si>
  <si>
    <t>9261,24</t>
  </si>
  <si>
    <t>1646,43</t>
  </si>
  <si>
    <t>28,98</t>
  </si>
  <si>
    <t>-18,39</t>
  </si>
  <si>
    <t>74,05</t>
  </si>
  <si>
    <t>44,54</t>
  </si>
  <si>
    <t>858,53</t>
  </si>
  <si>
    <t>-97,54</t>
  </si>
  <si>
    <t>717,21</t>
  </si>
  <si>
    <t>217,06</t>
  </si>
  <si>
    <t>245,4</t>
  </si>
  <si>
    <t>-87,27</t>
  </si>
  <si>
    <t>4177,66</t>
  </si>
  <si>
    <t>848,2</t>
  </si>
  <si>
    <t>196,41</t>
  </si>
  <si>
    <t>27,91</t>
  </si>
  <si>
    <t>186,67</t>
  </si>
  <si>
    <t>185,79</t>
  </si>
  <si>
    <t>-159,68</t>
  </si>
  <si>
    <t>180,43</t>
  </si>
  <si>
    <t>-44,86</t>
  </si>
  <si>
    <t>1219,19</t>
  </si>
  <si>
    <t>44,37</t>
  </si>
  <si>
    <t>811,13</t>
  </si>
  <si>
    <t>-517,47</t>
  </si>
  <si>
    <t>28,68</t>
  </si>
  <si>
    <t>-0,12</t>
  </si>
  <si>
    <t>97,13</t>
  </si>
  <si>
    <t>-37,06</t>
  </si>
  <si>
    <t>2763,13</t>
  </si>
  <si>
    <t>1411,03</t>
  </si>
  <si>
    <t>1120,27</t>
  </si>
  <si>
    <t>16,81</t>
  </si>
  <si>
    <t>1646,05</t>
  </si>
  <si>
    <t>649,80</t>
  </si>
  <si>
    <t>1043,12</t>
  </si>
  <si>
    <t>-52,50</t>
  </si>
  <si>
    <t>1216,5</t>
  </si>
  <si>
    <t>162,18</t>
  </si>
  <si>
    <t>6688,11</t>
  </si>
  <si>
    <t>2872,88</t>
  </si>
  <si>
    <t>5699,22</t>
  </si>
  <si>
    <t>2812,63</t>
  </si>
  <si>
    <t>456,03</t>
  </si>
  <si>
    <t>-61,61</t>
  </si>
  <si>
    <t>185,83</t>
  </si>
  <si>
    <t>58,16</t>
  </si>
  <si>
    <t>-75,01</t>
  </si>
  <si>
    <t>2844,64</t>
  </si>
  <si>
    <t>5793,46</t>
  </si>
  <si>
    <t>2477,77</t>
  </si>
  <si>
    <t>4558,21</t>
  </si>
  <si>
    <t>993,81</t>
  </si>
  <si>
    <t>1069,79</t>
  </si>
  <si>
    <t>11103,75</t>
  </si>
  <si>
    <t>-522,59</t>
  </si>
  <si>
    <t>12741,81</t>
  </si>
  <si>
    <t>95,06</t>
  </si>
  <si>
    <t>44,89</t>
  </si>
  <si>
    <t>-17,13</t>
  </si>
  <si>
    <t>12586,19</t>
  </si>
  <si>
    <t>123,93</t>
  </si>
  <si>
    <t>11,93</t>
  </si>
  <si>
    <t>1383,9</t>
  </si>
  <si>
    <t>311,58</t>
  </si>
  <si>
    <t>240,74</t>
  </si>
  <si>
    <t>21,05</t>
  </si>
  <si>
    <t>1142,08</t>
  </si>
  <si>
    <t>1449,45</t>
  </si>
  <si>
    <t>620,07</t>
  </si>
  <si>
    <t>305,62</t>
  </si>
  <si>
    <t>-129,86</t>
  </si>
  <si>
    <t>214,62</t>
  </si>
  <si>
    <t>-151,42</t>
  </si>
  <si>
    <t>152,75</t>
  </si>
  <si>
    <t>1844,26</t>
  </si>
  <si>
    <t>47,58</t>
  </si>
  <si>
    <t>1631,04</t>
  </si>
  <si>
    <t>665,63</t>
  </si>
  <si>
    <t>1820,95</t>
  </si>
  <si>
    <t>1558,18</t>
  </si>
  <si>
    <t>417,62</t>
  </si>
  <si>
    <t>667,33</t>
  </si>
  <si>
    <t>5643,49</t>
  </si>
  <si>
    <t>-1857,06</t>
  </si>
  <si>
    <t>839,07</t>
  </si>
  <si>
    <t>212,73</t>
  </si>
  <si>
    <t>1839,20</t>
  </si>
  <si>
    <t>238,88</t>
  </si>
  <si>
    <t>-48,21</t>
  </si>
  <si>
    <t>1394,28</t>
  </si>
  <si>
    <t>197,16</t>
  </si>
  <si>
    <t>1235,29</t>
  </si>
  <si>
    <t>53,63</t>
  </si>
  <si>
    <t>-253,37</t>
  </si>
  <si>
    <t>403,73</t>
  </si>
  <si>
    <t>-44,13</t>
  </si>
  <si>
    <t>86,85</t>
  </si>
  <si>
    <t>-67,22</t>
  </si>
  <si>
    <t>318,56</t>
  </si>
  <si>
    <t>-30,97</t>
  </si>
  <si>
    <t>179,33</t>
  </si>
  <si>
    <t>-58,76</t>
  </si>
  <si>
    <t>105,85</t>
  </si>
  <si>
    <t>47,03</t>
  </si>
  <si>
    <t>-12,03</t>
  </si>
  <si>
    <t>58,44</t>
  </si>
  <si>
    <t>418,82</t>
  </si>
  <si>
    <t>-60,21</t>
  </si>
  <si>
    <t>363,57</t>
  </si>
  <si>
    <t>210,4</t>
  </si>
  <si>
    <t>-18,96</t>
  </si>
  <si>
    <t>257,41</t>
  </si>
  <si>
    <t>-131,08</t>
  </si>
  <si>
    <t>745,99</t>
  </si>
  <si>
    <t>226,09</t>
  </si>
  <si>
    <t>-20,23</t>
  </si>
  <si>
    <t>3601,07</t>
  </si>
  <si>
    <t>174,80</t>
  </si>
  <si>
    <t>66,6</t>
  </si>
  <si>
    <t>173,27</t>
  </si>
  <si>
    <t>51,29</t>
  </si>
  <si>
    <t>1661,04</t>
  </si>
  <si>
    <t>475,54</t>
  </si>
  <si>
    <t>312,25</t>
  </si>
  <si>
    <t>15,56</t>
  </si>
  <si>
    <t>85,36</t>
  </si>
  <si>
    <t>-23,82</t>
  </si>
  <si>
    <t>876,59</t>
  </si>
  <si>
    <t>233,60</t>
  </si>
  <si>
    <t>16269,82</t>
  </si>
  <si>
    <t>7050,33</t>
  </si>
  <si>
    <t>5000,87</t>
  </si>
  <si>
    <t>-593,23</t>
  </si>
  <si>
    <t>-307,96</t>
  </si>
  <si>
    <t>1425,06</t>
  </si>
  <si>
    <t>597,31</t>
  </si>
  <si>
    <t>101,47</t>
  </si>
  <si>
    <t>316,48</t>
  </si>
  <si>
    <t>3982,21</t>
  </si>
  <si>
    <t>1413,94</t>
  </si>
  <si>
    <t>33,44</t>
  </si>
  <si>
    <t>-6,88</t>
  </si>
  <si>
    <t>278,68</t>
  </si>
  <si>
    <t>8,90</t>
  </si>
  <si>
    <t>713,88</t>
  </si>
  <si>
    <t>66,55</t>
  </si>
  <si>
    <t>272,39</t>
  </si>
  <si>
    <t>-91,48</t>
  </si>
  <si>
    <t>228,8</t>
  </si>
  <si>
    <t>-99,08</t>
  </si>
  <si>
    <t>1624,67</t>
  </si>
  <si>
    <t>504,35</t>
  </si>
  <si>
    <t>74,34</t>
  </si>
  <si>
    <t>-166,55</t>
  </si>
  <si>
    <t>414,11</t>
  </si>
  <si>
    <t>-172,32</t>
  </si>
  <si>
    <t>4567,36</t>
  </si>
  <si>
    <t>889,31</t>
  </si>
  <si>
    <t>6089,05</t>
  </si>
  <si>
    <t>-2110,56</t>
  </si>
  <si>
    <t>57,22</t>
  </si>
  <si>
    <t>45,84</t>
  </si>
  <si>
    <t>1137,91</t>
  </si>
  <si>
    <t>4072,01</t>
  </si>
  <si>
    <t>1675,98</t>
  </si>
  <si>
    <t>5572,92</t>
  </si>
  <si>
    <t>-639,47</t>
  </si>
  <si>
    <t>6276,83</t>
  </si>
  <si>
    <t>813,49</t>
  </si>
  <si>
    <t>3800,4</t>
  </si>
  <si>
    <t>1234,57</t>
  </si>
  <si>
    <t>1217,62</t>
  </si>
  <si>
    <t>-221,50</t>
  </si>
  <si>
    <t>206,35</t>
  </si>
  <si>
    <t>833,51</t>
  </si>
  <si>
    <t>364,99</t>
  </si>
  <si>
    <t>86,68</t>
  </si>
  <si>
    <t>-474,91</t>
  </si>
  <si>
    <t>173,11</t>
  </si>
  <si>
    <t>-121,58</t>
  </si>
  <si>
    <t>512,83</t>
  </si>
  <si>
    <t>-221,56</t>
  </si>
  <si>
    <t>1410,93</t>
  </si>
  <si>
    <t>-317,48</t>
  </si>
  <si>
    <t>460,69</t>
  </si>
  <si>
    <t>-103,48</t>
  </si>
  <si>
    <t>443,46</t>
  </si>
  <si>
    <t>193,12</t>
  </si>
  <si>
    <t>4935,72</t>
  </si>
  <si>
    <t>-698,09</t>
  </si>
  <si>
    <t>11057,6</t>
  </si>
  <si>
    <t>183,90</t>
  </si>
  <si>
    <t>346,23</t>
  </si>
  <si>
    <t>-85,17</t>
  </si>
  <si>
    <t>41,23</t>
  </si>
  <si>
    <t>-21,51</t>
  </si>
  <si>
    <t>275,06</t>
  </si>
  <si>
    <t>-237,87</t>
  </si>
  <si>
    <t>89,96</t>
  </si>
  <si>
    <t>-115,21</t>
  </si>
  <si>
    <t>-26,54</t>
  </si>
  <si>
    <t>130,97</t>
  </si>
  <si>
    <t>-83,42</t>
  </si>
  <si>
    <t>354,96</t>
  </si>
  <si>
    <t>151,27</t>
  </si>
  <si>
    <t>-102,36</t>
  </si>
  <si>
    <t>8225,24</t>
  </si>
  <si>
    <t>1909,03</t>
  </si>
  <si>
    <t>563,08</t>
  </si>
  <si>
    <t>112,97</t>
  </si>
  <si>
    <t>199,16</t>
  </si>
  <si>
    <t>-64,87</t>
  </si>
  <si>
    <t>12,8</t>
  </si>
  <si>
    <t>-2,21</t>
  </si>
  <si>
    <t>700,95</t>
  </si>
  <si>
    <t>233,80</t>
  </si>
  <si>
    <t>159,74</t>
  </si>
  <si>
    <t>-9,14</t>
  </si>
  <si>
    <t>638,91</t>
  </si>
  <si>
    <t>77,48</t>
  </si>
  <si>
    <t>503,17</t>
  </si>
  <si>
    <t>-10,21</t>
  </si>
  <si>
    <t>310,52</t>
  </si>
  <si>
    <t>33,22</t>
  </si>
  <si>
    <t>7201,89</t>
  </si>
  <si>
    <t>-650,11</t>
  </si>
  <si>
    <t>538,49</t>
  </si>
  <si>
    <t>154,24</t>
  </si>
  <si>
    <t>614,15</t>
  </si>
  <si>
    <t>-54,37</t>
  </si>
  <si>
    <t>140,31</t>
  </si>
  <si>
    <t>-94,11</t>
  </si>
  <si>
    <t>161,87</t>
  </si>
  <si>
    <t>-31,27</t>
  </si>
  <si>
    <t>459,08</t>
  </si>
  <si>
    <t>61,57</t>
  </si>
  <si>
    <t>-67,71</t>
  </si>
  <si>
    <t>193,7</t>
  </si>
  <si>
    <t>257,34</t>
  </si>
  <si>
    <t>12,82</t>
  </si>
  <si>
    <t>238,77</t>
  </si>
  <si>
    <t>-78,81</t>
  </si>
  <si>
    <t>128,97</t>
  </si>
  <si>
    <t>-1045,25</t>
  </si>
  <si>
    <t>646,14</t>
  </si>
  <si>
    <t>-265,62</t>
  </si>
  <si>
    <t>179,26</t>
  </si>
  <si>
    <t>36,78</t>
  </si>
  <si>
    <t>127,32</t>
  </si>
  <si>
    <t>22,96</t>
  </si>
  <si>
    <t>336,29</t>
  </si>
  <si>
    <t>362,17</t>
  </si>
  <si>
    <t>-83,96</t>
  </si>
  <si>
    <t>1623,70</t>
  </si>
  <si>
    <t>89061,05</t>
  </si>
  <si>
    <t>27220,69</t>
  </si>
  <si>
    <t>487,7</t>
  </si>
  <si>
    <t>-67,54</t>
  </si>
  <si>
    <t>238,06</t>
  </si>
  <si>
    <t>56,43</t>
  </si>
  <si>
    <t>119,51</t>
  </si>
  <si>
    <t>453,89</t>
  </si>
  <si>
    <t>-75,06</t>
  </si>
  <si>
    <t>332,38</t>
  </si>
  <si>
    <t>89,95</t>
  </si>
  <si>
    <t>110,14</t>
  </si>
  <si>
    <t>-89,22</t>
  </si>
  <si>
    <t>1660,86</t>
  </si>
  <si>
    <t>64,53</t>
  </si>
  <si>
    <t>1629,75</t>
  </si>
  <si>
    <t>-195,70</t>
  </si>
  <si>
    <t>261,02</t>
  </si>
  <si>
    <t>-94,05</t>
  </si>
  <si>
    <t>751,38</t>
  </si>
  <si>
    <t>404,3</t>
  </si>
  <si>
    <t>-27,34</t>
  </si>
  <si>
    <t>120,56</t>
  </si>
  <si>
    <t>-79,35</t>
  </si>
  <si>
    <t>715,18</t>
  </si>
  <si>
    <t>846,95</t>
  </si>
  <si>
    <t>-257,72</t>
  </si>
  <si>
    <t>644,81</t>
  </si>
  <si>
    <t>143,79</t>
  </si>
  <si>
    <t>285,91</t>
  </si>
  <si>
    <t>-104,99</t>
  </si>
  <si>
    <t>-107,99</t>
  </si>
  <si>
    <t>125,85</t>
  </si>
  <si>
    <t>-89,25</t>
  </si>
  <si>
    <t>1940,21</t>
  </si>
  <si>
    <t>-215,34</t>
  </si>
  <si>
    <t>1595,67</t>
  </si>
  <si>
    <t>1717,21</t>
  </si>
  <si>
    <t>176,13</t>
  </si>
  <si>
    <t>137,42</t>
  </si>
  <si>
    <t>670,03</t>
  </si>
  <si>
    <t>-326,47</t>
  </si>
  <si>
    <t>322,51</t>
  </si>
  <si>
    <t>283,82</t>
  </si>
  <si>
    <t>-38,94</t>
  </si>
  <si>
    <t>868,47</t>
  </si>
  <si>
    <t>2026,42</t>
  </si>
  <si>
    <t>655,36</t>
  </si>
  <si>
    <t>7685,62</t>
  </si>
  <si>
    <t>1952,15</t>
  </si>
  <si>
    <t>-43,71</t>
  </si>
  <si>
    <t>463,93</t>
  </si>
  <si>
    <t>29,96</t>
  </si>
  <si>
    <t>88,37</t>
  </si>
  <si>
    <t>33,68</t>
  </si>
  <si>
    <t>50,85</t>
  </si>
  <si>
    <t>-6,81</t>
  </si>
  <si>
    <t>164,1</t>
  </si>
  <si>
    <t>-41,22</t>
  </si>
  <si>
    <t>11,81</t>
  </si>
  <si>
    <t>-7,95</t>
  </si>
  <si>
    <t>1316,87</t>
  </si>
  <si>
    <t>204,70</t>
  </si>
  <si>
    <t>44,74</t>
  </si>
  <si>
    <t>-20,10</t>
  </si>
  <si>
    <t>90,78</t>
  </si>
  <si>
    <t>-71,84</t>
  </si>
  <si>
    <t>11,16</t>
  </si>
  <si>
    <t>156,2</t>
  </si>
  <si>
    <t>43,00</t>
  </si>
  <si>
    <t>2503,86</t>
  </si>
  <si>
    <t>-172,48</t>
  </si>
  <si>
    <t>374,67</t>
  </si>
  <si>
    <t>5393,27</t>
  </si>
  <si>
    <t>353,72</t>
  </si>
  <si>
    <t>9235,97</t>
  </si>
  <si>
    <t>2848,17</t>
  </si>
  <si>
    <t>1190,8</t>
  </si>
  <si>
    <t>502,49</t>
  </si>
  <si>
    <t>10145,14</t>
  </si>
  <si>
    <t>3724,57</t>
  </si>
  <si>
    <t>-11,13</t>
  </si>
  <si>
    <t>1556,87</t>
  </si>
  <si>
    <t>-521,42</t>
  </si>
  <si>
    <t>6607,92</t>
  </si>
  <si>
    <t>1462,72</t>
  </si>
  <si>
    <t>310,31</t>
  </si>
  <si>
    <t>51,50</t>
  </si>
  <si>
    <t>14,68</t>
  </si>
  <si>
    <t>-13,78</t>
  </si>
  <si>
    <t>68,45</t>
  </si>
  <si>
    <t>-57,88</t>
  </si>
  <si>
    <t>195,98</t>
  </si>
  <si>
    <t>-71,47</t>
  </si>
  <si>
    <t>274,38</t>
  </si>
  <si>
    <t>-94,82</t>
  </si>
  <si>
    <t>446,72</t>
  </si>
  <si>
    <t>-39,00</t>
  </si>
  <si>
    <t>303,53</t>
  </si>
  <si>
    <t>399,76</t>
  </si>
  <si>
    <t>48,13</t>
  </si>
  <si>
    <t>480,39</t>
  </si>
  <si>
    <t>144,66</t>
  </si>
  <si>
    <t>2478,88</t>
  </si>
  <si>
    <t>593,59</t>
  </si>
  <si>
    <t>1610,26</t>
  </si>
  <si>
    <t>122,42</t>
  </si>
  <si>
    <t>450,39</t>
  </si>
  <si>
    <t>152,79</t>
  </si>
  <si>
    <t>137,59</t>
  </si>
  <si>
    <t>671,95</t>
  </si>
  <si>
    <t>2070,68</t>
  </si>
  <si>
    <t>-281,67</t>
  </si>
  <si>
    <t>187,78</t>
  </si>
  <si>
    <t>-21,82</t>
  </si>
  <si>
    <t>1575,14</t>
  </si>
  <si>
    <t>14521,39</t>
  </si>
  <si>
    <t>5034,15</t>
  </si>
  <si>
    <t>764,13</t>
  </si>
  <si>
    <t>276,98</t>
  </si>
  <si>
    <t>825,96</t>
  </si>
  <si>
    <t>-276,95</t>
  </si>
  <si>
    <t>66,41</t>
  </si>
  <si>
    <t>0,37</t>
  </si>
  <si>
    <t>742,84</t>
  </si>
  <si>
    <t>-320,70</t>
  </si>
  <si>
    <t>12470,31</t>
  </si>
  <si>
    <t>5528,50</t>
  </si>
  <si>
    <t>20175,48</t>
  </si>
  <si>
    <t>9373,96</t>
  </si>
  <si>
    <t>126,53</t>
  </si>
  <si>
    <t>-73,38</t>
  </si>
  <si>
    <t>144,28</t>
  </si>
  <si>
    <t>52,94</t>
  </si>
  <si>
    <t>7286,65</t>
  </si>
  <si>
    <t>474,89</t>
  </si>
  <si>
    <t>351,49</t>
  </si>
  <si>
    <t>107,32</t>
  </si>
  <si>
    <t>195,03</t>
  </si>
  <si>
    <t>74,13</t>
  </si>
  <si>
    <t>-69,34</t>
  </si>
  <si>
    <t>112,05</t>
  </si>
  <si>
    <t>975,5</t>
  </si>
  <si>
    <t>-252,01</t>
  </si>
  <si>
    <t>1143,35</t>
  </si>
  <si>
    <t>411,10</t>
  </si>
  <si>
    <t>185,69</t>
  </si>
  <si>
    <t>50,16</t>
  </si>
  <si>
    <t>4834,8</t>
  </si>
  <si>
    <t>1193,11</t>
  </si>
  <si>
    <t>50,15</t>
  </si>
  <si>
    <t>5748,2</t>
  </si>
  <si>
    <t>-459,86</t>
  </si>
  <si>
    <t>141,08</t>
  </si>
  <si>
    <t>36,96</t>
  </si>
  <si>
    <t>7668,55</t>
  </si>
  <si>
    <t>45,39</t>
  </si>
  <si>
    <t>679,6</t>
  </si>
  <si>
    <t>-85,76</t>
  </si>
  <si>
    <t>257,42</t>
  </si>
  <si>
    <t>59,18</t>
  </si>
  <si>
    <t>182,7</t>
  </si>
  <si>
    <t>-156,41</t>
  </si>
  <si>
    <t>5122,61</t>
  </si>
  <si>
    <t>1784,04</t>
  </si>
  <si>
    <t>331,53</t>
  </si>
  <si>
    <t>-35,97</t>
  </si>
  <si>
    <t>226,1</t>
  </si>
  <si>
    <t>129,49</t>
  </si>
  <si>
    <t>36,02</t>
  </si>
  <si>
    <t>202,95</t>
  </si>
  <si>
    <t>-50,64</t>
  </si>
  <si>
    <t>510,49</t>
  </si>
  <si>
    <t>136,71</t>
  </si>
  <si>
    <t>34,72</t>
  </si>
  <si>
    <t>-21,17</t>
  </si>
  <si>
    <t>-748,41</t>
  </si>
  <si>
    <t>775,74</t>
  </si>
  <si>
    <t>-215,39</t>
  </si>
  <si>
    <t>8718,46</t>
  </si>
  <si>
    <t>1554,85</t>
  </si>
  <si>
    <t>133,15</t>
  </si>
  <si>
    <t>-51,43</t>
  </si>
  <si>
    <t>135,88</t>
  </si>
  <si>
    <t>-66,02</t>
  </si>
  <si>
    <t>1366,10</t>
  </si>
  <si>
    <t>-1,36</t>
  </si>
  <si>
    <t>-97,20</t>
  </si>
  <si>
    <t>1451,59</t>
  </si>
  <si>
    <t>435,11</t>
  </si>
  <si>
    <t>-44,47</t>
  </si>
  <si>
    <t>336,86</t>
  </si>
  <si>
    <t>36,32</t>
  </si>
  <si>
    <t>904,12</t>
  </si>
  <si>
    <t>-1,78</t>
  </si>
  <si>
    <t>391,9</t>
  </si>
  <si>
    <t>-47,01</t>
  </si>
  <si>
    <t>344,13</t>
  </si>
  <si>
    <t>418,03</t>
  </si>
  <si>
    <t>-158,58</t>
  </si>
  <si>
    <t>515,23</t>
  </si>
  <si>
    <t>171,40</t>
  </si>
  <si>
    <t>16886,76</t>
  </si>
  <si>
    <t>483,95</t>
  </si>
  <si>
    <t>41,65</t>
  </si>
  <si>
    <t>-13,86</t>
  </si>
  <si>
    <t>41,37</t>
  </si>
  <si>
    <t>482,45</t>
  </si>
  <si>
    <t>1374,67</t>
  </si>
  <si>
    <t>-126,34</t>
  </si>
  <si>
    <t>451,32</t>
  </si>
  <si>
    <t>2028,36</t>
  </si>
  <si>
    <t>129,44</t>
  </si>
  <si>
    <t>430,88</t>
  </si>
  <si>
    <t>39,00</t>
  </si>
  <si>
    <t>217,66</t>
  </si>
  <si>
    <t>-24,91</t>
  </si>
  <si>
    <t>20,44</t>
  </si>
  <si>
    <t>1031,06</t>
  </si>
  <si>
    <t>79,25</t>
  </si>
  <si>
    <t>-13,25</t>
  </si>
  <si>
    <t>-20,16</t>
  </si>
  <si>
    <t>1620,94</t>
  </si>
  <si>
    <t>188,73</t>
  </si>
  <si>
    <t>621,21</t>
  </si>
  <si>
    <t>-42,35</t>
  </si>
  <si>
    <t>196,04</t>
  </si>
  <si>
    <t>40,26</t>
  </si>
  <si>
    <t>-27,44</t>
  </si>
  <si>
    <t>113,19</t>
  </si>
  <si>
    <t>-53,25</t>
  </si>
  <si>
    <t>158,19</t>
  </si>
  <si>
    <t>-75,22</t>
  </si>
  <si>
    <t>140,02</t>
  </si>
  <si>
    <t>66,71</t>
  </si>
  <si>
    <t>11883,2</t>
  </si>
  <si>
    <t>4160,88</t>
  </si>
  <si>
    <t>-48,07</t>
  </si>
  <si>
    <t>383,09</t>
  </si>
  <si>
    <t>79,53</t>
  </si>
  <si>
    <t>75,94</t>
  </si>
  <si>
    <t>-16,56</t>
  </si>
  <si>
    <t>-113,60</t>
  </si>
  <si>
    <t>3295,15</t>
  </si>
  <si>
    <t>1070,18</t>
  </si>
  <si>
    <t>315,88</t>
  </si>
  <si>
    <t>-60,40</t>
  </si>
  <si>
    <t>-15,03</t>
  </si>
  <si>
    <t>325,33</t>
  </si>
  <si>
    <t>-41,75</t>
  </si>
  <si>
    <t>343,94</t>
  </si>
  <si>
    <t>-157,40</t>
  </si>
  <si>
    <t>75,28</t>
  </si>
  <si>
    <t>-17,22</t>
  </si>
  <si>
    <t>139,08</t>
  </si>
  <si>
    <t>-120,04</t>
  </si>
  <si>
    <t>189,49</t>
  </si>
  <si>
    <t>-32,62</t>
  </si>
  <si>
    <t>849,51</t>
  </si>
  <si>
    <t>163,10</t>
  </si>
  <si>
    <t>-187,29</t>
  </si>
  <si>
    <t>1068,79</t>
  </si>
  <si>
    <t>1239,06</t>
  </si>
  <si>
    <t>-193,08</t>
  </si>
  <si>
    <t>4902,38</t>
  </si>
  <si>
    <t>1438,49</t>
  </si>
  <si>
    <t>80,81</t>
  </si>
  <si>
    <t>-67,46</t>
  </si>
  <si>
    <t>4083,19</t>
  </si>
  <si>
    <t>-1049,85</t>
  </si>
  <si>
    <t>11823,52</t>
  </si>
  <si>
    <t>4592,74</t>
  </si>
  <si>
    <t>865,35</t>
  </si>
  <si>
    <t>-159,25</t>
  </si>
  <si>
    <t>98,24</t>
  </si>
  <si>
    <t>159,71</t>
  </si>
  <si>
    <t>-114,41</t>
  </si>
  <si>
    <t>823,07</t>
  </si>
  <si>
    <t>318,25</t>
  </si>
  <si>
    <t>580,04</t>
  </si>
  <si>
    <t>-31,86</t>
  </si>
  <si>
    <t>40,29</t>
  </si>
  <si>
    <t>-82,13</t>
  </si>
  <si>
    <t>130,9</t>
  </si>
  <si>
    <t>18,75</t>
  </si>
  <si>
    <t>775,77</t>
  </si>
  <si>
    <t>179,37</t>
  </si>
  <si>
    <t>539,21</t>
  </si>
  <si>
    <t>-1,59</t>
  </si>
  <si>
    <t>25,21</t>
  </si>
  <si>
    <t>14,96</t>
  </si>
  <si>
    <t>-0,03</t>
  </si>
  <si>
    <t>130,14</t>
  </si>
  <si>
    <t>-116,18</t>
  </si>
  <si>
    <t>-137,95</t>
  </si>
  <si>
    <t>1893,29</t>
  </si>
  <si>
    <t>857,34</t>
  </si>
  <si>
    <t>388,15</t>
  </si>
  <si>
    <t>-44,21</t>
  </si>
  <si>
    <t>191,36</t>
  </si>
  <si>
    <t>-82,09</t>
  </si>
  <si>
    <t>1554,53</t>
  </si>
  <si>
    <t>474,66</t>
  </si>
  <si>
    <t>36,31</t>
  </si>
  <si>
    <t>-74,45</t>
  </si>
  <si>
    <t>802,16</t>
  </si>
  <si>
    <t>-293,45</t>
  </si>
  <si>
    <t>212,06</t>
  </si>
  <si>
    <t>1382,31</t>
  </si>
  <si>
    <t>372,26</t>
  </si>
  <si>
    <t>-43,45</t>
  </si>
  <si>
    <t>422,83</t>
  </si>
  <si>
    <t>-21,06</t>
  </si>
  <si>
    <t>11169,95</t>
  </si>
  <si>
    <t>3982,22</t>
  </si>
  <si>
    <t>106,45</t>
  </si>
  <si>
    <t>-5,08</t>
  </si>
  <si>
    <t>3401,8</t>
  </si>
  <si>
    <t>-508,87</t>
  </si>
  <si>
    <t>1327,59</t>
  </si>
  <si>
    <t>371,28</t>
  </si>
  <si>
    <t>4387,24</t>
  </si>
  <si>
    <t>-286,47</t>
  </si>
  <si>
    <t>260,31</t>
  </si>
  <si>
    <t>-175,26</t>
  </si>
  <si>
    <t>155,78</t>
  </si>
  <si>
    <t>-10,00</t>
  </si>
  <si>
    <t>3842,99</t>
  </si>
  <si>
    <t>-67,68</t>
  </si>
  <si>
    <t>177,52</t>
  </si>
  <si>
    <t>52,61</t>
  </si>
  <si>
    <t>90,88</t>
  </si>
  <si>
    <t>-259,63</t>
  </si>
  <si>
    <t>1928,66</t>
  </si>
  <si>
    <t>13671,94</t>
  </si>
  <si>
    <t>5711,96</t>
  </si>
  <si>
    <t>2712,07</t>
  </si>
  <si>
    <t>-435,56</t>
  </si>
  <si>
    <t>324,75</t>
  </si>
  <si>
    <t>-36,87</t>
  </si>
  <si>
    <t>2446,50</t>
  </si>
  <si>
    <t>3286,27</t>
  </si>
  <si>
    <t>1102,58</t>
  </si>
  <si>
    <t>-586,20</t>
  </si>
  <si>
    <t>5459,32</t>
  </si>
  <si>
    <t>1603,12</t>
  </si>
  <si>
    <t>3080,07</t>
  </si>
  <si>
    <t>1480,15</t>
  </si>
  <si>
    <t>1512,25</t>
  </si>
  <si>
    <t>195,48</t>
  </si>
  <si>
    <t>-23,50</t>
  </si>
  <si>
    <t>108,49</t>
  </si>
  <si>
    <t>7663,74</t>
  </si>
  <si>
    <t>-375,33</t>
  </si>
  <si>
    <t>138,59</t>
  </si>
  <si>
    <t>62,73</t>
  </si>
  <si>
    <t>1793,42</t>
  </si>
  <si>
    <t>97,06</t>
  </si>
  <si>
    <t>907,18</t>
  </si>
  <si>
    <t>-236,60</t>
  </si>
  <si>
    <t>670,94</t>
  </si>
  <si>
    <t>87,51</t>
  </si>
  <si>
    <t>371,21</t>
  </si>
  <si>
    <t>2593,08</t>
  </si>
  <si>
    <t>-673,31</t>
  </si>
  <si>
    <t>296,84</t>
  </si>
  <si>
    <t>-71,83</t>
  </si>
  <si>
    <t>318,31</t>
  </si>
  <si>
    <t>1125,76</t>
  </si>
  <si>
    <t>379,28</t>
  </si>
  <si>
    <t>-225,25</t>
  </si>
  <si>
    <t>557,03</t>
  </si>
  <si>
    <t>5361,08</t>
  </si>
  <si>
    <t>1841,92</t>
  </si>
  <si>
    <t>-15,00</t>
  </si>
  <si>
    <t>1313,95</t>
  </si>
  <si>
    <t>268,09</t>
  </si>
  <si>
    <t>-63,76</t>
  </si>
  <si>
    <t>626,33</t>
  </si>
  <si>
    <t>36,52</t>
  </si>
  <si>
    <t>127,33</t>
  </si>
  <si>
    <t>5,30</t>
  </si>
  <si>
    <t>394,34</t>
  </si>
  <si>
    <t>352,38</t>
  </si>
  <si>
    <t>990,1</t>
  </si>
  <si>
    <t>310,22</t>
  </si>
  <si>
    <t>701,16</t>
  </si>
  <si>
    <t>132,01</t>
  </si>
  <si>
    <t>-93,12</t>
  </si>
  <si>
    <t>1550,88</t>
  </si>
  <si>
    <t>360,63</t>
  </si>
  <si>
    <t>13,41</t>
  </si>
  <si>
    <t>100,87</t>
  </si>
  <si>
    <t>55,89</t>
  </si>
  <si>
    <t>-84,00</t>
  </si>
  <si>
    <t>-98,53</t>
  </si>
  <si>
    <t>169,13</t>
  </si>
  <si>
    <t>43,05</t>
  </si>
  <si>
    <t>2440,26</t>
  </si>
  <si>
    <t>917,28</t>
  </si>
  <si>
    <t>1008,19</t>
  </si>
  <si>
    <t>210,01</t>
  </si>
  <si>
    <t>401,14</t>
  </si>
  <si>
    <t>-131,03</t>
  </si>
  <si>
    <t>177,67</t>
  </si>
  <si>
    <t>1041,66</t>
  </si>
  <si>
    <t>480,53</t>
  </si>
  <si>
    <t>82,12</t>
  </si>
  <si>
    <t>-121,59</t>
  </si>
  <si>
    <t>10071,09</t>
  </si>
  <si>
    <t>1977,69</t>
  </si>
  <si>
    <t>84,01</t>
  </si>
  <si>
    <t>69,06</t>
  </si>
  <si>
    <t>155,51</t>
  </si>
  <si>
    <t>-87,34</t>
  </si>
  <si>
    <t>592,92</t>
  </si>
  <si>
    <t>8094,55</t>
  </si>
  <si>
    <t>2008,71</t>
  </si>
  <si>
    <t>30,62</t>
  </si>
  <si>
    <t>1579,56</t>
  </si>
  <si>
    <t>699,64</t>
  </si>
  <si>
    <t>679,95</t>
  </si>
  <si>
    <t>-93,30</t>
  </si>
  <si>
    <t>1318,49</t>
  </si>
  <si>
    <t>11,57</t>
  </si>
  <si>
    <t>53,33</t>
  </si>
  <si>
    <t>-2,44</t>
  </si>
  <si>
    <t>38,26</t>
  </si>
  <si>
    <t>109,58</t>
  </si>
  <si>
    <t>76,16</t>
  </si>
  <si>
    <t>197,61</t>
  </si>
  <si>
    <t>139,98</t>
  </si>
  <si>
    <t>-140,54</t>
  </si>
  <si>
    <t>68,92</t>
  </si>
  <si>
    <t>1062,69</t>
  </si>
  <si>
    <t>401,80</t>
  </si>
  <si>
    <t>129,1</t>
  </si>
  <si>
    <t>-59,82</t>
  </si>
  <si>
    <t>1016,97</t>
  </si>
  <si>
    <t>5686,25</t>
  </si>
  <si>
    <t>2109,21</t>
  </si>
  <si>
    <t>797,24</t>
  </si>
  <si>
    <t>11,46</t>
  </si>
  <si>
    <t>261,52</t>
  </si>
  <si>
    <t>-14,22</t>
  </si>
  <si>
    <t>987,54</t>
  </si>
  <si>
    <t>-396,84</t>
  </si>
  <si>
    <t>-19,97</t>
  </si>
  <si>
    <t>750,87</t>
  </si>
  <si>
    <t>1166,29</t>
  </si>
  <si>
    <t>302,86</t>
  </si>
  <si>
    <t>101,57</t>
  </si>
  <si>
    <t>-5,99</t>
  </si>
  <si>
    <t>791,90</t>
  </si>
  <si>
    <t>533,47</t>
  </si>
  <si>
    <t>352,44</t>
  </si>
  <si>
    <t>-80,53</t>
  </si>
  <si>
    <t>738,8</t>
  </si>
  <si>
    <t>-473,66</t>
  </si>
  <si>
    <t>61,94</t>
  </si>
  <si>
    <t>-22,32</t>
  </si>
  <si>
    <t>-147,02</t>
  </si>
  <si>
    <t>8038,08</t>
  </si>
  <si>
    <t>2821,41</t>
  </si>
  <si>
    <t>133,65</t>
  </si>
  <si>
    <t>56,28</t>
  </si>
  <si>
    <t>396,97</t>
  </si>
  <si>
    <t>128,25</t>
  </si>
  <si>
    <t>-95,31</t>
  </si>
  <si>
    <t>379,78</t>
  </si>
  <si>
    <t>-71,59</t>
  </si>
  <si>
    <t>192,15</t>
  </si>
  <si>
    <t>37,31</t>
  </si>
  <si>
    <t>477,76</t>
  </si>
  <si>
    <t>-173,10</t>
  </si>
  <si>
    <t>112,18</t>
  </si>
  <si>
    <t>-96,16</t>
  </si>
  <si>
    <t>234,2</t>
  </si>
  <si>
    <t>493,26</t>
  </si>
  <si>
    <t>263,40</t>
  </si>
  <si>
    <t>56,91</t>
  </si>
  <si>
    <t>7,50</t>
  </si>
  <si>
    <t>1370,26</t>
  </si>
  <si>
    <t>1439,96</t>
  </si>
  <si>
    <t>182,46</t>
  </si>
  <si>
    <t>123,15</t>
  </si>
  <si>
    <t>-13,45</t>
  </si>
  <si>
    <t>21,99</t>
  </si>
  <si>
    <t>2072,12</t>
  </si>
  <si>
    <t>365,23</t>
  </si>
  <si>
    <t>31,18</t>
  </si>
  <si>
    <t>7,75</t>
  </si>
  <si>
    <t>-5,27</t>
  </si>
  <si>
    <t>12296,49</t>
  </si>
  <si>
    <t>-416,70</t>
  </si>
  <si>
    <t>274,32</t>
  </si>
  <si>
    <t>-58,24</t>
  </si>
  <si>
    <t>667,64</t>
  </si>
  <si>
    <t>-34,91</t>
  </si>
  <si>
    <t>2009,05</t>
  </si>
  <si>
    <t>37,9</t>
  </si>
  <si>
    <t>-22,01</t>
  </si>
  <si>
    <t>55,77</t>
  </si>
  <si>
    <t>-4,37</t>
  </si>
  <si>
    <t>108,11</t>
  </si>
  <si>
    <t>-62,23</t>
  </si>
  <si>
    <t>1749,07</t>
  </si>
  <si>
    <t>804,66</t>
  </si>
  <si>
    <t>2181,44</t>
  </si>
  <si>
    <t>-896,34</t>
  </si>
  <si>
    <t>529,28</t>
  </si>
  <si>
    <t>887,45</t>
  </si>
  <si>
    <t>365,79</t>
  </si>
  <si>
    <t>240,18</t>
  </si>
  <si>
    <t>-160,21</t>
  </si>
  <si>
    <t>355,97</t>
  </si>
  <si>
    <t>-4,46</t>
  </si>
  <si>
    <t>4514,86</t>
  </si>
  <si>
    <t>-641,09</t>
  </si>
  <si>
    <t>79,14</t>
  </si>
  <si>
    <t>-4,73</t>
  </si>
  <si>
    <t>260,08</t>
  </si>
  <si>
    <t>1033,44</t>
  </si>
  <si>
    <t>385,63</t>
  </si>
  <si>
    <t>82,06</t>
  </si>
  <si>
    <t>-26,99</t>
  </si>
  <si>
    <t>23281,05</t>
  </si>
  <si>
    <t>9097,65</t>
  </si>
  <si>
    <t>257,46</t>
  </si>
  <si>
    <t>-18,66</t>
  </si>
  <si>
    <t>271,27</t>
  </si>
  <si>
    <t>71,31</t>
  </si>
  <si>
    <t>-4,14</t>
  </si>
  <si>
    <t>320,04</t>
  </si>
  <si>
    <t>165,50</t>
  </si>
  <si>
    <t>73,97</t>
  </si>
  <si>
    <t>21366,51</t>
  </si>
  <si>
    <t>-11984,40</t>
  </si>
  <si>
    <t>88,57</t>
  </si>
  <si>
    <t>-28,25</t>
  </si>
  <si>
    <t>343,26</t>
  </si>
  <si>
    <t>-287,28</t>
  </si>
  <si>
    <t>1961,68</t>
  </si>
  <si>
    <t>-367,00</t>
  </si>
  <si>
    <t>1966,26</t>
  </si>
  <si>
    <t>-34,79</t>
  </si>
  <si>
    <t>538,51</t>
  </si>
  <si>
    <t>-88,75</t>
  </si>
  <si>
    <t>3780,43</t>
  </si>
  <si>
    <t>905,57</t>
  </si>
  <si>
    <t>225,46</t>
  </si>
  <si>
    <t>-33,03</t>
  </si>
  <si>
    <t>481,70</t>
  </si>
  <si>
    <t>783,96</t>
  </si>
  <si>
    <t>-1195,29</t>
  </si>
  <si>
    <t>136,41</t>
  </si>
  <si>
    <t>-11,02</t>
  </si>
  <si>
    <t>325,97</t>
  </si>
  <si>
    <t>-255,22</t>
  </si>
  <si>
    <t>2329,4</t>
  </si>
  <si>
    <t>189,77</t>
  </si>
  <si>
    <t>49,65</t>
  </si>
  <si>
    <t>8,27</t>
  </si>
  <si>
    <t>-34,12</t>
  </si>
  <si>
    <t>24,61</t>
  </si>
  <si>
    <t>-177,17</t>
  </si>
  <si>
    <t>1621,1</t>
  </si>
  <si>
    <t>-971,36</t>
  </si>
  <si>
    <t>464,77</t>
  </si>
  <si>
    <t>55,33</t>
  </si>
  <si>
    <t>13,38</t>
  </si>
  <si>
    <t>31,68</t>
  </si>
  <si>
    <t>112,91</t>
  </si>
  <si>
    <t>-72,81</t>
  </si>
  <si>
    <t>4913,69</t>
  </si>
  <si>
    <t>-1153,90</t>
  </si>
  <si>
    <t>180,92</t>
  </si>
  <si>
    <t>-82,54</t>
  </si>
  <si>
    <t>6,14</t>
  </si>
  <si>
    <t>101,52</t>
  </si>
  <si>
    <t>-16,37</t>
  </si>
  <si>
    <t>228,3</t>
  </si>
  <si>
    <t>-111,72</t>
  </si>
  <si>
    <t>208,83</t>
  </si>
  <si>
    <t>-60,15</t>
  </si>
  <si>
    <t>156,66</t>
  </si>
  <si>
    <t>-33,15</t>
  </si>
  <si>
    <t>45,24</t>
  </si>
  <si>
    <t>-42,12</t>
  </si>
  <si>
    <t>148,05</t>
  </si>
  <si>
    <t>-45,94</t>
  </si>
  <si>
    <t>99,65</t>
  </si>
  <si>
    <t>27,00</t>
  </si>
  <si>
    <t>601,57</t>
  </si>
  <si>
    <t>-247,25</t>
  </si>
  <si>
    <t>157,42</t>
  </si>
  <si>
    <t>-18,68</t>
  </si>
  <si>
    <t>-54,01</t>
  </si>
  <si>
    <t>357,91</t>
  </si>
  <si>
    <t>-52,12</t>
  </si>
  <si>
    <t>544,89</t>
  </si>
  <si>
    <t>-115,66</t>
  </si>
  <si>
    <t>1351,43</t>
  </si>
  <si>
    <t>-550,43</t>
  </si>
  <si>
    <t>99,55</t>
  </si>
  <si>
    <t>-60,90</t>
  </si>
  <si>
    <t>1849,6</t>
  </si>
  <si>
    <t>62,16</t>
  </si>
  <si>
    <t>1501,8</t>
  </si>
  <si>
    <t>112,78</t>
  </si>
  <si>
    <t>638,72</t>
  </si>
  <si>
    <t>-130,88</t>
  </si>
  <si>
    <t>1374,7</t>
  </si>
  <si>
    <t>-90,30</t>
  </si>
  <si>
    <t>123,82</t>
  </si>
  <si>
    <t>-0,37</t>
  </si>
  <si>
    <t>57,87</t>
  </si>
  <si>
    <t>975,12</t>
  </si>
  <si>
    <t>67,45</t>
  </si>
  <si>
    <t>24,28</t>
  </si>
  <si>
    <t>1090,6</t>
  </si>
  <si>
    <t>300,91</t>
  </si>
  <si>
    <t>-554,44</t>
  </si>
  <si>
    <t>10338,93</t>
  </si>
  <si>
    <t>-871,52</t>
  </si>
  <si>
    <t>12457,63</t>
  </si>
  <si>
    <t>1063,46</t>
  </si>
  <si>
    <t>72,08</t>
  </si>
  <si>
    <t>-54,75</t>
  </si>
  <si>
    <t>15897,01</t>
  </si>
  <si>
    <t>455,02</t>
  </si>
  <si>
    <t>9,94</t>
  </si>
  <si>
    <t>424,09</t>
  </si>
  <si>
    <t>-114,18</t>
  </si>
  <si>
    <t>175,23</t>
  </si>
  <si>
    <t>-13,35</t>
  </si>
  <si>
    <t>788,85</t>
  </si>
  <si>
    <t>317,53</t>
  </si>
  <si>
    <t>115,71</t>
  </si>
  <si>
    <t>-91,61</t>
  </si>
  <si>
    <t>42,80</t>
  </si>
  <si>
    <t>1011,67</t>
  </si>
  <si>
    <t>287,61</t>
  </si>
  <si>
    <t>-101,50</t>
  </si>
  <si>
    <t>-126,09</t>
  </si>
  <si>
    <t>364,59</t>
  </si>
  <si>
    <t>8,56</t>
  </si>
  <si>
    <t>-14,28</t>
  </si>
  <si>
    <t>31,77</t>
  </si>
  <si>
    <t>827,47</t>
  </si>
  <si>
    <t>45,37</t>
  </si>
  <si>
    <t>208,05</t>
  </si>
  <si>
    <t>46,01</t>
  </si>
  <si>
    <t>202,42</t>
  </si>
  <si>
    <t>497,2</t>
  </si>
  <si>
    <t>-219,61</t>
  </si>
  <si>
    <t>447,36</t>
  </si>
  <si>
    <t>40,92</t>
  </si>
  <si>
    <t>178,57</t>
  </si>
  <si>
    <t>174,03</t>
  </si>
  <si>
    <t>-42,37</t>
  </si>
  <si>
    <t>6152,52</t>
  </si>
  <si>
    <t>768,06</t>
  </si>
  <si>
    <t>43,26</t>
  </si>
  <si>
    <t>44,51</t>
  </si>
  <si>
    <t>22,74</t>
  </si>
  <si>
    <t>-13,59</t>
  </si>
  <si>
    <t>201,98</t>
  </si>
  <si>
    <t>-245,67</t>
  </si>
  <si>
    <t>5001,29</t>
  </si>
  <si>
    <t>1680,92</t>
  </si>
  <si>
    <t>1341,31</t>
  </si>
  <si>
    <t>5,55</t>
  </si>
  <si>
    <t>2215,96</t>
  </si>
  <si>
    <t>-101,66</t>
  </si>
  <si>
    <t>-159,74</t>
  </si>
  <si>
    <t>46,51</t>
  </si>
  <si>
    <t>63,34</t>
  </si>
  <si>
    <t>-76,02</t>
  </si>
  <si>
    <t>16587,13</t>
  </si>
  <si>
    <t>-3476,86</t>
  </si>
  <si>
    <t>846,59</t>
  </si>
  <si>
    <t>-1,95</t>
  </si>
  <si>
    <t>102,32</t>
  </si>
  <si>
    <t>-32,70</t>
  </si>
  <si>
    <t>1401,75</t>
  </si>
  <si>
    <t>426,44</t>
  </si>
  <si>
    <t>3812,73</t>
  </si>
  <si>
    <t>1470,30</t>
  </si>
  <si>
    <t>151,35</t>
  </si>
  <si>
    <t>507,98</t>
  </si>
  <si>
    <t>1057,89</t>
  </si>
  <si>
    <t>62,62</t>
  </si>
  <si>
    <t>-67,06</t>
  </si>
  <si>
    <t>122,29</t>
  </si>
  <si>
    <t>-7,94</t>
  </si>
  <si>
    <t>2222,61</t>
  </si>
  <si>
    <t>196,08</t>
  </si>
  <si>
    <t>2136,93</t>
  </si>
  <si>
    <t>-2297,48</t>
  </si>
  <si>
    <t>1135,24</t>
  </si>
  <si>
    <t>271,81</t>
  </si>
  <si>
    <t>17,68</t>
  </si>
  <si>
    <t>218,71</t>
  </si>
  <si>
    <t>67,23</t>
  </si>
  <si>
    <t>2461,31</t>
  </si>
  <si>
    <t>88,1</t>
  </si>
  <si>
    <t>-161,61</t>
  </si>
  <si>
    <t>103,68</t>
  </si>
  <si>
    <t>-58,16</t>
  </si>
  <si>
    <t>17,77</t>
  </si>
  <si>
    <t>-37,67</t>
  </si>
  <si>
    <t>2,96</t>
  </si>
  <si>
    <t>142,59</t>
  </si>
  <si>
    <t>-3,23</t>
  </si>
  <si>
    <t>195,49</t>
  </si>
  <si>
    <t>33,80</t>
  </si>
  <si>
    <t>939,39</t>
  </si>
  <si>
    <t>-122,77</t>
  </si>
  <si>
    <t>363,16</t>
  </si>
  <si>
    <t>-28,45</t>
  </si>
  <si>
    <t>5236,14</t>
  </si>
  <si>
    <t>567,59</t>
  </si>
  <si>
    <t>12571,63</t>
  </si>
  <si>
    <t>5455,96</t>
  </si>
  <si>
    <t>17884,53</t>
  </si>
  <si>
    <t>2357,86</t>
  </si>
  <si>
    <t>105,44</t>
  </si>
  <si>
    <t>18,76</t>
  </si>
  <si>
    <t>1619,51</t>
  </si>
  <si>
    <t>-722,23</t>
  </si>
  <si>
    <t>1490,56</t>
  </si>
  <si>
    <t>-499,51</t>
  </si>
  <si>
    <t>516,62</t>
  </si>
  <si>
    <t>138,33</t>
  </si>
  <si>
    <t>52,74</t>
  </si>
  <si>
    <t>714,46</t>
  </si>
  <si>
    <t>-268,65</t>
  </si>
  <si>
    <t>166,17</t>
  </si>
  <si>
    <t>-22,74</t>
  </si>
  <si>
    <t>44,99</t>
  </si>
  <si>
    <t>-40,43</t>
  </si>
  <si>
    <t>564,98</t>
  </si>
  <si>
    <t>-107,51</t>
  </si>
  <si>
    <t>527,25</t>
  </si>
  <si>
    <t>74,01</t>
  </si>
  <si>
    <t>1042,96</t>
  </si>
  <si>
    <t>163,80</t>
  </si>
  <si>
    <t>129,48</t>
  </si>
  <si>
    <t>5648,69</t>
  </si>
  <si>
    <t>1489,80</t>
  </si>
  <si>
    <t>222,2</t>
  </si>
  <si>
    <t>39,9</t>
  </si>
  <si>
    <t>-37,80</t>
  </si>
  <si>
    <t>783,48</t>
  </si>
  <si>
    <t>-73,40</t>
  </si>
  <si>
    <t>181,15</t>
  </si>
  <si>
    <t>-46,68</t>
  </si>
  <si>
    <t>561,66</t>
  </si>
  <si>
    <t>-111,33</t>
  </si>
  <si>
    <t>1851,62</t>
  </si>
  <si>
    <t>-220,84</t>
  </si>
  <si>
    <t>127,85</t>
  </si>
  <si>
    <t>583,75</t>
  </si>
  <si>
    <t>82,82</t>
  </si>
  <si>
    <t>368,56</t>
  </si>
  <si>
    <t>98,82</t>
  </si>
  <si>
    <t>-68,66</t>
  </si>
  <si>
    <t>188,38</t>
  </si>
  <si>
    <t>-120,12</t>
  </si>
  <si>
    <t>289,19</t>
  </si>
  <si>
    <t>-69,03</t>
  </si>
  <si>
    <t>1132,54</t>
  </si>
  <si>
    <t>-628,38</t>
  </si>
  <si>
    <t>552,87</t>
  </si>
  <si>
    <t>-64,82</t>
  </si>
  <si>
    <t>2926,33</t>
  </si>
  <si>
    <t>499,27</t>
  </si>
  <si>
    <t>628,22</t>
  </si>
  <si>
    <t>163,81</t>
  </si>
  <si>
    <t>40,05</t>
  </si>
  <si>
    <t>3366,1</t>
  </si>
  <si>
    <t>26,33</t>
  </si>
  <si>
    <t>-33,61</t>
  </si>
  <si>
    <t>2116,62</t>
  </si>
  <si>
    <t>745,45</t>
  </si>
  <si>
    <t>1638,2</t>
  </si>
  <si>
    <t>471,22</t>
  </si>
  <si>
    <t>154,62</t>
  </si>
  <si>
    <t>-118,60</t>
  </si>
  <si>
    <t>253,38</t>
  </si>
  <si>
    <t>-35,78</t>
  </si>
  <si>
    <t>7837,44</t>
  </si>
  <si>
    <t>1817,76</t>
  </si>
  <si>
    <t>202,62</t>
  </si>
  <si>
    <t>13,87</t>
  </si>
  <si>
    <t>3653,22</t>
  </si>
  <si>
    <t>2378,82</t>
  </si>
  <si>
    <t>597,16</t>
  </si>
  <si>
    <t>80,89</t>
  </si>
  <si>
    <t>23,37</t>
  </si>
  <si>
    <t>109,7</t>
  </si>
  <si>
    <t>-106,77</t>
  </si>
  <si>
    <t>16,82</t>
  </si>
  <si>
    <t>482,93</t>
  </si>
  <si>
    <t>-67,59</t>
  </si>
  <si>
    <t>549,84</t>
  </si>
  <si>
    <t>139,19</t>
  </si>
  <si>
    <t>-86,73</t>
  </si>
  <si>
    <t>576,58</t>
  </si>
  <si>
    <t>-81,55</t>
  </si>
  <si>
    <t>1305,85</t>
  </si>
  <si>
    <t>65,01</t>
  </si>
  <si>
    <t>57,15</t>
  </si>
  <si>
    <t>-33,95</t>
  </si>
  <si>
    <t>7667,78</t>
  </si>
  <si>
    <t>1494,01</t>
  </si>
  <si>
    <t>223,79</t>
  </si>
  <si>
    <t>-89,88</t>
  </si>
  <si>
    <t>3636,91</t>
  </si>
  <si>
    <t>-1284,24</t>
  </si>
  <si>
    <t>573,97</t>
  </si>
  <si>
    <t>201,03</t>
  </si>
  <si>
    <t>318,14</t>
  </si>
  <si>
    <t>-50,02</t>
  </si>
  <si>
    <t>118,15</t>
  </si>
  <si>
    <t>77,96</t>
  </si>
  <si>
    <t>15383,7</t>
  </si>
  <si>
    <t>6523,26</t>
  </si>
  <si>
    <t>209,61</t>
  </si>
  <si>
    <t>-96,29</t>
  </si>
  <si>
    <t>3441,09</t>
  </si>
  <si>
    <t>431,95</t>
  </si>
  <si>
    <t>206,47</t>
  </si>
  <si>
    <t>-107,20</t>
  </si>
  <si>
    <t>4692,26</t>
  </si>
  <si>
    <t>-7373,13</t>
  </si>
  <si>
    <t>290,01</t>
  </si>
  <si>
    <t>-160,28</t>
  </si>
  <si>
    <t>129,27</t>
  </si>
  <si>
    <t>-105,15</t>
  </si>
  <si>
    <t>191,79</t>
  </si>
  <si>
    <t>292,38</t>
  </si>
  <si>
    <t>8467,68</t>
  </si>
  <si>
    <t>-3669,05</t>
  </si>
  <si>
    <t>12689,87</t>
  </si>
  <si>
    <t>-169,23</t>
  </si>
  <si>
    <t>154,12</t>
  </si>
  <si>
    <t>1489,96</t>
  </si>
  <si>
    <t>2202,45</t>
  </si>
  <si>
    <t>-51,28</t>
  </si>
  <si>
    <t>6005,21</t>
  </si>
  <si>
    <t>-450,70</t>
  </si>
  <si>
    <t>1032,97</t>
  </si>
  <si>
    <t>397,15</t>
  </si>
  <si>
    <t>324,83</t>
  </si>
  <si>
    <t>-426,54</t>
  </si>
  <si>
    <t>6070,96</t>
  </si>
  <si>
    <t>173,48</t>
  </si>
  <si>
    <t>92,94</t>
  </si>
  <si>
    <t>37,77</t>
  </si>
  <si>
    <t>8230,77</t>
  </si>
  <si>
    <t>1577,02</t>
  </si>
  <si>
    <t>952,21</t>
  </si>
  <si>
    <t>403,83</t>
  </si>
  <si>
    <t>5897,47</t>
  </si>
  <si>
    <t>-1764,29</t>
  </si>
  <si>
    <t>123,13</t>
  </si>
  <si>
    <t>20,57</t>
  </si>
  <si>
    <t>1425,21</t>
  </si>
  <si>
    <t>-65,02</t>
  </si>
  <si>
    <t>647,27</t>
  </si>
  <si>
    <t>-404,77</t>
  </si>
  <si>
    <t>2573,29</t>
  </si>
  <si>
    <t>-896,94</t>
  </si>
  <si>
    <t>5718,85</t>
  </si>
  <si>
    <t>-2426,55</t>
  </si>
  <si>
    <t>947,31</t>
  </si>
  <si>
    <t>323,26</t>
  </si>
  <si>
    <t>98,34</t>
  </si>
  <si>
    <t>-397,53</t>
  </si>
  <si>
    <t>28664,52</t>
  </si>
  <si>
    <t>13340,26</t>
  </si>
  <si>
    <t>8,06</t>
  </si>
  <si>
    <t>15,6</t>
  </si>
  <si>
    <t>-403,02</t>
  </si>
  <si>
    <t>247,15</t>
  </si>
  <si>
    <t>-88,35</t>
  </si>
  <si>
    <t>205,43</t>
  </si>
  <si>
    <t>-24,30</t>
  </si>
  <si>
    <t>65,39</t>
  </si>
  <si>
    <t>-0,46</t>
  </si>
  <si>
    <t>10348,73</t>
  </si>
  <si>
    <t>1094,57</t>
  </si>
  <si>
    <t>979,06</t>
  </si>
  <si>
    <t>-131,90</t>
  </si>
  <si>
    <t>-62,33</t>
  </si>
  <si>
    <t>-59,59</t>
  </si>
  <si>
    <t>609,4</t>
  </si>
  <si>
    <t>-89,23</t>
  </si>
  <si>
    <t>265,75</t>
  </si>
  <si>
    <t>-223,21</t>
  </si>
  <si>
    <t>442,72</t>
  </si>
  <si>
    <t>-168,38</t>
  </si>
  <si>
    <t>-83,47</t>
  </si>
  <si>
    <t>1243,88</t>
  </si>
  <si>
    <t>294,97</t>
  </si>
  <si>
    <t>6041,01</t>
  </si>
  <si>
    <t>-4793,00</t>
  </si>
  <si>
    <t>1773,86</t>
  </si>
  <si>
    <t>133,30</t>
  </si>
  <si>
    <t>543,22</t>
  </si>
  <si>
    <t>68,44</t>
  </si>
  <si>
    <t>813,9</t>
  </si>
  <si>
    <t>256,66</t>
  </si>
  <si>
    <t>176,15</t>
  </si>
  <si>
    <t>-125,36</t>
  </si>
  <si>
    <t>1794,03</t>
  </si>
  <si>
    <t>196,21</t>
  </si>
  <si>
    <t>454,58</t>
  </si>
  <si>
    <t>-118,75</t>
  </si>
  <si>
    <t>1644,22</t>
  </si>
  <si>
    <t>563,09</t>
  </si>
  <si>
    <t>160,52</t>
  </si>
  <si>
    <t>-69,66</t>
  </si>
  <si>
    <t>3849,8</t>
  </si>
  <si>
    <t>192,20</t>
  </si>
  <si>
    <t>-13,74</t>
  </si>
  <si>
    <t>270,32</t>
  </si>
  <si>
    <t>-47,15</t>
  </si>
  <si>
    <t>320,42</t>
  </si>
  <si>
    <t>-66,37</t>
  </si>
  <si>
    <t>266,64</t>
  </si>
  <si>
    <t>243,52</t>
  </si>
  <si>
    <t>14,89</t>
  </si>
  <si>
    <t>13,56</t>
  </si>
  <si>
    <t>5205,83</t>
  </si>
  <si>
    <t>-818,77</t>
  </si>
  <si>
    <t>2506,38</t>
  </si>
  <si>
    <t>-500,46</t>
  </si>
  <si>
    <t>5811,97</t>
  </si>
  <si>
    <t>-434,15</t>
  </si>
  <si>
    <t>1095,27</t>
  </si>
  <si>
    <t>-281,22</t>
  </si>
  <si>
    <t>5606,91</t>
  </si>
  <si>
    <t>-88,94</t>
  </si>
  <si>
    <t>327,95</t>
  </si>
  <si>
    <t>43,68</t>
  </si>
  <si>
    <t>181,8</t>
  </si>
  <si>
    <t>-144,74</t>
  </si>
  <si>
    <t>1917,61</t>
  </si>
  <si>
    <t>-286,90</t>
  </si>
  <si>
    <t>137,86</t>
  </si>
  <si>
    <t>148,65</t>
  </si>
  <si>
    <t>-142,78</t>
  </si>
  <si>
    <t>182,89</t>
  </si>
  <si>
    <t>-99,30</t>
  </si>
  <si>
    <t>2492,97</t>
  </si>
  <si>
    <t>131,02</t>
  </si>
  <si>
    <t>198,21</t>
  </si>
  <si>
    <t>-163,28</t>
  </si>
  <si>
    <t>1075,91</t>
  </si>
  <si>
    <t>46,55</t>
  </si>
  <si>
    <t>651,45</t>
  </si>
  <si>
    <t>-160,56</t>
  </si>
  <si>
    <t>240,24</t>
  </si>
  <si>
    <t>-84,93</t>
  </si>
  <si>
    <t>883,31</t>
  </si>
  <si>
    <t>-79,96</t>
  </si>
  <si>
    <t>-347,16</t>
  </si>
  <si>
    <t>1137,62</t>
  </si>
  <si>
    <t>-284,68</t>
  </si>
  <si>
    <t>298,3</t>
  </si>
  <si>
    <t>1313,64</t>
  </si>
  <si>
    <t>284,84</t>
  </si>
  <si>
    <t>337,01</t>
  </si>
  <si>
    <t>147,20</t>
  </si>
  <si>
    <t>1174,38</t>
  </si>
  <si>
    <t>-16,34</t>
  </si>
  <si>
    <t>239,4</t>
  </si>
  <si>
    <t>-57,37</t>
  </si>
  <si>
    <t>3659,66</t>
  </si>
  <si>
    <t>-500,38</t>
  </si>
  <si>
    <t>-54,67</t>
  </si>
  <si>
    <t>4951,36</t>
  </si>
  <si>
    <t>1759,72</t>
  </si>
  <si>
    <t>21,02</t>
  </si>
  <si>
    <t>3583,87</t>
  </si>
  <si>
    <t>-113,08</t>
  </si>
  <si>
    <t>183,45</t>
  </si>
  <si>
    <t>-149,66</t>
  </si>
  <si>
    <t>132,86</t>
  </si>
  <si>
    <t>57,00</t>
  </si>
  <si>
    <t>910,98</t>
  </si>
  <si>
    <t>18,77</t>
  </si>
  <si>
    <t>24105,87</t>
  </si>
  <si>
    <t>4073,25</t>
  </si>
  <si>
    <t>1934,6</t>
  </si>
  <si>
    <t>614,03</t>
  </si>
  <si>
    <t>856,34</t>
  </si>
  <si>
    <t>248,91</t>
  </si>
  <si>
    <t>2398,9</t>
  </si>
  <si>
    <t>656,95</t>
  </si>
  <si>
    <t>177,88</t>
  </si>
  <si>
    <t>-146,97</t>
  </si>
  <si>
    <t>199,94</t>
  </si>
  <si>
    <t>-147,27</t>
  </si>
  <si>
    <t>139,59</t>
  </si>
  <si>
    <t>5,90</t>
  </si>
  <si>
    <t>9418,14</t>
  </si>
  <si>
    <t>909,36</t>
  </si>
  <si>
    <t>985,29</t>
  </si>
  <si>
    <t>138,37</t>
  </si>
  <si>
    <t>66,33</t>
  </si>
  <si>
    <t>19,61</t>
  </si>
  <si>
    <t>466,36</t>
  </si>
  <si>
    <t>-192,70</t>
  </si>
  <si>
    <t>183,41</t>
  </si>
  <si>
    <t>-125,41</t>
  </si>
  <si>
    <t>3752,61</t>
  </si>
  <si>
    <t>637,93</t>
  </si>
  <si>
    <t>548,36</t>
  </si>
  <si>
    <t>78,63</t>
  </si>
  <si>
    <t>163,54</t>
  </si>
  <si>
    <t>-95,06</t>
  </si>
  <si>
    <t>4644,87</t>
  </si>
  <si>
    <t>-1291,39</t>
  </si>
  <si>
    <t>2390,54</t>
  </si>
  <si>
    <t>756,10</t>
  </si>
  <si>
    <t>192,18</t>
  </si>
  <si>
    <t>-48,88</t>
  </si>
  <si>
    <t>3510,82</t>
  </si>
  <si>
    <t>232,44</t>
  </si>
  <si>
    <t>225,16</t>
  </si>
  <si>
    <t>-33,69</t>
  </si>
  <si>
    <t>3482,41</t>
  </si>
  <si>
    <t>1443,35</t>
  </si>
  <si>
    <t>700,73</t>
  </si>
  <si>
    <t>-188,58</t>
  </si>
  <si>
    <t>-14,38</t>
  </si>
  <si>
    <t>264,92</t>
  </si>
  <si>
    <t>-97,06</t>
  </si>
  <si>
    <t>367,09</t>
  </si>
  <si>
    <t>74,20</t>
  </si>
  <si>
    <t>139,66</t>
  </si>
  <si>
    <t>46,69</t>
  </si>
  <si>
    <t>221,05</t>
  </si>
  <si>
    <t>128,12</t>
  </si>
  <si>
    <t>-135,60</t>
  </si>
  <si>
    <t>-66,06</t>
  </si>
  <si>
    <t>165,62</t>
  </si>
  <si>
    <t>-64,72</t>
  </si>
  <si>
    <t>-165,42</t>
  </si>
  <si>
    <t>840,24</t>
  </si>
  <si>
    <t>19,73</t>
  </si>
  <si>
    <t>10253,75</t>
  </si>
  <si>
    <t>3256,81</t>
  </si>
  <si>
    <t>655,33</t>
  </si>
  <si>
    <t>-57,16</t>
  </si>
  <si>
    <t>163,42</t>
  </si>
  <si>
    <t>458,98</t>
  </si>
  <si>
    <t>4261,94</t>
  </si>
  <si>
    <t>4,15</t>
  </si>
  <si>
    <t>5977,63</t>
  </si>
  <si>
    <t>-86,68</t>
  </si>
  <si>
    <t>1181,30</t>
  </si>
  <si>
    <t>253,6</t>
  </si>
  <si>
    <t>24,39</t>
  </si>
  <si>
    <t>18,81</t>
  </si>
  <si>
    <t>-12,83</t>
  </si>
  <si>
    <t>52,76</t>
  </si>
  <si>
    <t>-49,53</t>
  </si>
  <si>
    <t>187,92</t>
  </si>
  <si>
    <t>-2149,80</t>
  </si>
  <si>
    <t>96,73</t>
  </si>
  <si>
    <t>-83,65</t>
  </si>
  <si>
    <t>500,05</t>
  </si>
  <si>
    <t>102,99</t>
  </si>
  <si>
    <t>-102,17</t>
  </si>
  <si>
    <t>7468,86</t>
  </si>
  <si>
    <t>2155,41</t>
  </si>
  <si>
    <t>770,76</t>
  </si>
  <si>
    <t>-192,51</t>
  </si>
  <si>
    <t>3465,97</t>
  </si>
  <si>
    <t>194,32</t>
  </si>
  <si>
    <t>1307,88</t>
  </si>
  <si>
    <t>206,86</t>
  </si>
  <si>
    <t>762,2</t>
  </si>
  <si>
    <t>16,57</t>
  </si>
  <si>
    <t>570,14</t>
  </si>
  <si>
    <t>-90,72</t>
  </si>
  <si>
    <t>1581,23</t>
  </si>
  <si>
    <t>760,79</t>
  </si>
  <si>
    <t>235,45</t>
  </si>
  <si>
    <t>-8,82</t>
  </si>
  <si>
    <t>-38,57</t>
  </si>
  <si>
    <t>95,09</t>
  </si>
  <si>
    <t>-13,53</t>
  </si>
  <si>
    <t>-15,20</t>
  </si>
  <si>
    <t>150,06</t>
  </si>
  <si>
    <t>138,31</t>
  </si>
  <si>
    <t>-31,16</t>
  </si>
  <si>
    <t>4906,85</t>
  </si>
  <si>
    <t>1907,94</t>
  </si>
  <si>
    <t>453,99</t>
  </si>
  <si>
    <t>243,23</t>
  </si>
  <si>
    <t>35,33</t>
  </si>
  <si>
    <t>1326,51</t>
  </si>
  <si>
    <t>58,17</t>
  </si>
  <si>
    <t>2869,44</t>
  </si>
  <si>
    <t>840,55</t>
  </si>
  <si>
    <t>87,32</t>
  </si>
  <si>
    <t>-1,18</t>
  </si>
  <si>
    <t>873,82</t>
  </si>
  <si>
    <t>244,45</t>
  </si>
  <si>
    <t>742,05</t>
  </si>
  <si>
    <t>-337,98</t>
  </si>
  <si>
    <t>2192,63</t>
  </si>
  <si>
    <t>660,06</t>
  </si>
  <si>
    <t>1003,71</t>
  </si>
  <si>
    <t>5410,95</t>
  </si>
  <si>
    <t>2077,91</t>
  </si>
  <si>
    <t>377,83</t>
  </si>
  <si>
    <t>122,06</t>
  </si>
  <si>
    <t>1312,04</t>
  </si>
  <si>
    <t>813,41</t>
  </si>
  <si>
    <t>284,65</t>
  </si>
  <si>
    <t>2665,64</t>
  </si>
  <si>
    <t>-107,49</t>
  </si>
  <si>
    <t>-87,40</t>
  </si>
  <si>
    <t>44,45</t>
  </si>
  <si>
    <t>-17,46</t>
  </si>
  <si>
    <t>1426,26</t>
  </si>
  <si>
    <t>6776,92</t>
  </si>
  <si>
    <t>1395,02</t>
  </si>
  <si>
    <t>206,34</t>
  </si>
  <si>
    <t>1193,65</t>
  </si>
  <si>
    <t>113,8</t>
  </si>
  <si>
    <t>-84,08</t>
  </si>
  <si>
    <t>39,68</t>
  </si>
  <si>
    <t>2300,45</t>
  </si>
  <si>
    <t>624,64</t>
  </si>
  <si>
    <t>548,11</t>
  </si>
  <si>
    <t>124,24</t>
  </si>
  <si>
    <t>-615,67</t>
  </si>
  <si>
    <t>2544,73</t>
  </si>
  <si>
    <t>375,87</t>
  </si>
  <si>
    <t>480,13</t>
  </si>
  <si>
    <t>53,67</t>
  </si>
  <si>
    <t>158,25</t>
  </si>
  <si>
    <t>-114,74</t>
  </si>
  <si>
    <t>1264,46</t>
  </si>
  <si>
    <t>-1249,39</t>
  </si>
  <si>
    <t>163,41</t>
  </si>
  <si>
    <t>-91,28</t>
  </si>
  <si>
    <t>123,4</t>
  </si>
  <si>
    <t>30,50</t>
  </si>
  <si>
    <t>124,78</t>
  </si>
  <si>
    <t>-122,67</t>
  </si>
  <si>
    <t>463,83</t>
  </si>
  <si>
    <t>103,26</t>
  </si>
  <si>
    <t>748,83</t>
  </si>
  <si>
    <t>250,01</t>
  </si>
  <si>
    <t>5155,35</t>
  </si>
  <si>
    <t>501,51</t>
  </si>
  <si>
    <t>20265,22</t>
  </si>
  <si>
    <t>6168,64</t>
  </si>
  <si>
    <t>3089,06</t>
  </si>
  <si>
    <t>719,26</t>
  </si>
  <si>
    <t>61,22</t>
  </si>
  <si>
    <t>-396,17</t>
  </si>
  <si>
    <t>155,22</t>
  </si>
  <si>
    <t>23,34</t>
  </si>
  <si>
    <t>1785,74</t>
  </si>
  <si>
    <t>739,48</t>
  </si>
  <si>
    <t>261,16</t>
  </si>
  <si>
    <t>-220,30</t>
  </si>
  <si>
    <t>165,37</t>
  </si>
  <si>
    <t>65,42</t>
  </si>
  <si>
    <t>-112,92</t>
  </si>
  <si>
    <t>231,35</t>
  </si>
  <si>
    <t>-81,86</t>
  </si>
  <si>
    <t>5750,94</t>
  </si>
  <si>
    <t>432,98</t>
  </si>
  <si>
    <t>11,08</t>
  </si>
  <si>
    <t>-8,93</t>
  </si>
  <si>
    <t>1371,74</t>
  </si>
  <si>
    <t>1715,90</t>
  </si>
  <si>
    <t>3632,6</t>
  </si>
  <si>
    <t>-400,33</t>
  </si>
  <si>
    <t>624,98</t>
  </si>
  <si>
    <t>176,77</t>
  </si>
  <si>
    <t>168,31</t>
  </si>
  <si>
    <t>46,49</t>
  </si>
  <si>
    <t>-38,07</t>
  </si>
  <si>
    <t>362,71</t>
  </si>
  <si>
    <t>-88,95</t>
  </si>
  <si>
    <t>1221,62</t>
  </si>
  <si>
    <t>-468,64</t>
  </si>
  <si>
    <t>2010,89</t>
  </si>
  <si>
    <t>63,98</t>
  </si>
  <si>
    <t>564,07</t>
  </si>
  <si>
    <t>23,38</t>
  </si>
  <si>
    <t>-12,19</t>
  </si>
  <si>
    <t>139,37</t>
  </si>
  <si>
    <t>175,76</t>
  </si>
  <si>
    <t>80,36</t>
  </si>
  <si>
    <t>5979,84</t>
  </si>
  <si>
    <t>1779,01</t>
  </si>
  <si>
    <t>170,57</t>
  </si>
  <si>
    <t>-2,01</t>
  </si>
  <si>
    <t>148,8</t>
  </si>
  <si>
    <t>52,08</t>
  </si>
  <si>
    <t>196,1</t>
  </si>
  <si>
    <t>71,65</t>
  </si>
  <si>
    <t>1477,63</t>
  </si>
  <si>
    <t>387,56</t>
  </si>
  <si>
    <t>-103,96</t>
  </si>
  <si>
    <t>87,09</t>
  </si>
  <si>
    <t>-42,73</t>
  </si>
  <si>
    <t>167,23</t>
  </si>
  <si>
    <t>-43,17</t>
  </si>
  <si>
    <t>30,1</t>
  </si>
  <si>
    <t>-28,31</t>
  </si>
  <si>
    <t>12125,14</t>
  </si>
  <si>
    <t>3376,03</t>
  </si>
  <si>
    <t>128,27</t>
  </si>
  <si>
    <t>218,81</t>
  </si>
  <si>
    <t>83,81</t>
  </si>
  <si>
    <t>21,92</t>
  </si>
  <si>
    <t>88,3</t>
  </si>
  <si>
    <t>-12,14</t>
  </si>
  <si>
    <t>232,21</t>
  </si>
  <si>
    <t>54,79</t>
  </si>
  <si>
    <t>416,8</t>
  </si>
  <si>
    <t>223,38</t>
  </si>
  <si>
    <t>193,84</t>
  </si>
  <si>
    <t>-117,10</t>
  </si>
  <si>
    <t>1286,87</t>
  </si>
  <si>
    <t>384,38</t>
  </si>
  <si>
    <t>4917,69</t>
  </si>
  <si>
    <t>126,31</t>
  </si>
  <si>
    <t>1637,78</t>
  </si>
  <si>
    <t>461,65</t>
  </si>
  <si>
    <t>-96,33</t>
  </si>
  <si>
    <t>630,99</t>
  </si>
  <si>
    <t>-114,64</t>
  </si>
  <si>
    <t>202,11</t>
  </si>
  <si>
    <t>3,39</t>
  </si>
  <si>
    <t>243,06</t>
  </si>
  <si>
    <t>-1,57</t>
  </si>
  <si>
    <t>-22,84</t>
  </si>
  <si>
    <t>1057,06</t>
  </si>
  <si>
    <t>-403,74</t>
  </si>
  <si>
    <t>192,78</t>
  </si>
  <si>
    <t>-155,30</t>
  </si>
  <si>
    <t>116,22</t>
  </si>
  <si>
    <t>26,89</t>
  </si>
  <si>
    <t>1488,86</t>
  </si>
  <si>
    <t>125,27</t>
  </si>
  <si>
    <t>-105,83</t>
  </si>
  <si>
    <t>4,83</t>
  </si>
  <si>
    <t>79,37</t>
  </si>
  <si>
    <t>121,87</t>
  </si>
  <si>
    <t>41,06</t>
  </si>
  <si>
    <t>-16,39</t>
  </si>
  <si>
    <t>81,76</t>
  </si>
  <si>
    <t>8,53</t>
  </si>
  <si>
    <t>-1,72</t>
  </si>
  <si>
    <t>182,47</t>
  </si>
  <si>
    <t>-3,18</t>
  </si>
  <si>
    <t>305,05</t>
  </si>
  <si>
    <t>23,12</t>
  </si>
  <si>
    <t>-10,34</t>
  </si>
  <si>
    <t>70,13</t>
  </si>
  <si>
    <t>21,51</t>
  </si>
  <si>
    <t>-190,03</t>
  </si>
  <si>
    <t>321,5</t>
  </si>
  <si>
    <t>20,31</t>
  </si>
  <si>
    <t>1387,29</t>
  </si>
  <si>
    <t>405,64</t>
  </si>
  <si>
    <t>1424,95</t>
  </si>
  <si>
    <t>-517,83</t>
  </si>
  <si>
    <t>355,55</t>
  </si>
  <si>
    <t>-166,74</t>
  </si>
  <si>
    <t>399,58</t>
  </si>
  <si>
    <t>-188,53</t>
  </si>
  <si>
    <t>-8,06</t>
  </si>
  <si>
    <t>64,46</t>
  </si>
  <si>
    <t>2019,65</t>
  </si>
  <si>
    <t>289,88</t>
  </si>
  <si>
    <t>981,26</t>
  </si>
  <si>
    <t>-500,35</t>
  </si>
  <si>
    <t>1882,18</t>
  </si>
  <si>
    <t>336,26</t>
  </si>
  <si>
    <t>751,71</t>
  </si>
  <si>
    <t>50,83</t>
  </si>
  <si>
    <t>-19,74</t>
  </si>
  <si>
    <t>164,41</t>
  </si>
  <si>
    <t>-128,52</t>
  </si>
  <si>
    <t>1782,68</t>
  </si>
  <si>
    <t>280,64</t>
  </si>
  <si>
    <t>113,23</t>
  </si>
  <si>
    <t>-45,64</t>
  </si>
  <si>
    <t>396,6</t>
  </si>
  <si>
    <t>-148,26</t>
  </si>
  <si>
    <t>889,84</t>
  </si>
  <si>
    <t>6902,51</t>
  </si>
  <si>
    <t>241,04</t>
  </si>
  <si>
    <t>-28,20</t>
  </si>
  <si>
    <t>450,66</t>
  </si>
  <si>
    <t>-115,10</t>
  </si>
  <si>
    <t>3029,97</t>
  </si>
  <si>
    <t>-1820,00</t>
  </si>
  <si>
    <t>2553,84</t>
  </si>
  <si>
    <t>553,70</t>
  </si>
  <si>
    <t>449,17</t>
  </si>
  <si>
    <t>198,83</t>
  </si>
  <si>
    <t>79,81</t>
  </si>
  <si>
    <t>55,27</t>
  </si>
  <si>
    <t>19,12</t>
  </si>
  <si>
    <t>134,83</t>
  </si>
  <si>
    <t>50,74</t>
  </si>
  <si>
    <t>8865,1</t>
  </si>
  <si>
    <t>1517,12</t>
  </si>
  <si>
    <t>22,62</t>
  </si>
  <si>
    <t>28,24</t>
  </si>
  <si>
    <t>467,15</t>
  </si>
  <si>
    <t>-212,34</t>
  </si>
  <si>
    <t>639,71</t>
  </si>
  <si>
    <t>102,53</t>
  </si>
  <si>
    <t>60,17</t>
  </si>
  <si>
    <t>-18,24</t>
  </si>
  <si>
    <t>2130,82</t>
  </si>
  <si>
    <t>818,92</t>
  </si>
  <si>
    <t>6030,58</t>
  </si>
  <si>
    <t>1197,86</t>
  </si>
  <si>
    <t>1623,09</t>
  </si>
  <si>
    <t>245,88</t>
  </si>
  <si>
    <t>525,78</t>
  </si>
  <si>
    <t>180,64</t>
  </si>
  <si>
    <t>80,38</t>
  </si>
  <si>
    <t>-71,11</t>
  </si>
  <si>
    <t>1651,09</t>
  </si>
  <si>
    <t>-11,85</t>
  </si>
  <si>
    <t>-54,44</t>
  </si>
  <si>
    <t>2409,96</t>
  </si>
  <si>
    <t>575,10</t>
  </si>
  <si>
    <t>139,69</t>
  </si>
  <si>
    <t>-95,64</t>
  </si>
  <si>
    <t>95,89</t>
  </si>
  <si>
    <t>-46,31</t>
  </si>
  <si>
    <t>203,48</t>
  </si>
  <si>
    <t>-71,91</t>
  </si>
  <si>
    <t>3491,06</t>
  </si>
  <si>
    <t>921,70</t>
  </si>
  <si>
    <t>14383,83</t>
  </si>
  <si>
    <t>5050,10</t>
  </si>
  <si>
    <t>1961,39</t>
  </si>
  <si>
    <t>761,04</t>
  </si>
  <si>
    <t>1736,26</t>
  </si>
  <si>
    <t>-505,76</t>
  </si>
  <si>
    <t>104,38</t>
  </si>
  <si>
    <t>-24,20</t>
  </si>
  <si>
    <t>96,23</t>
  </si>
  <si>
    <t>24,05</t>
  </si>
  <si>
    <t>70,08</t>
  </si>
  <si>
    <t>8,02</t>
  </si>
  <si>
    <t>5583,27</t>
  </si>
  <si>
    <t>1539,59</t>
  </si>
  <si>
    <t>2364,29</t>
  </si>
  <si>
    <t>-220,05</t>
  </si>
  <si>
    <t>13,92</t>
  </si>
  <si>
    <t>-492,77</t>
  </si>
  <si>
    <t>264,75</t>
  </si>
  <si>
    <t>-212,51</t>
  </si>
  <si>
    <t>1281,28</t>
  </si>
  <si>
    <t>415,85</t>
  </si>
  <si>
    <t>1940,31</t>
  </si>
  <si>
    <t>-668,19</t>
  </si>
  <si>
    <t>4475,03</t>
  </si>
  <si>
    <t>-167,83</t>
  </si>
  <si>
    <t>1223,11</t>
  </si>
  <si>
    <t>6245,76</t>
  </si>
  <si>
    <t>1462,42</t>
  </si>
  <si>
    <t>846,85</t>
  </si>
  <si>
    <t>-25,98</t>
  </si>
  <si>
    <t>646,55</t>
  </si>
  <si>
    <t>244,13</t>
  </si>
  <si>
    <t>148,30</t>
  </si>
  <si>
    <t>3361,02</t>
  </si>
  <si>
    <t>26,05</t>
  </si>
  <si>
    <t>47,04</t>
  </si>
  <si>
    <t>-24,63</t>
  </si>
  <si>
    <t>8334,03</t>
  </si>
  <si>
    <t>510,14</t>
  </si>
  <si>
    <t>1886,66</t>
  </si>
  <si>
    <t>2976,19</t>
  </si>
  <si>
    <t>-44,52</t>
  </si>
  <si>
    <t>2116,7</t>
  </si>
  <si>
    <t>488,82</t>
  </si>
  <si>
    <t>192,8</t>
  </si>
  <si>
    <t>31,00</t>
  </si>
  <si>
    <t>9752,25</t>
  </si>
  <si>
    <t>3066,17</t>
  </si>
  <si>
    <t>3553,62</t>
  </si>
  <si>
    <t>521,69</t>
  </si>
  <si>
    <t>1065,26</t>
  </si>
  <si>
    <t>-900,27</t>
  </si>
  <si>
    <t>134,73</t>
  </si>
  <si>
    <t>2976,21</t>
  </si>
  <si>
    <t>-277,63</t>
  </si>
  <si>
    <t>267,53</t>
  </si>
  <si>
    <t>85,17</t>
  </si>
  <si>
    <t>229,88</t>
  </si>
  <si>
    <t>-75,25</t>
  </si>
  <si>
    <t>2982,5</t>
  </si>
  <si>
    <t>-589,58</t>
  </si>
  <si>
    <t>3642,14</t>
  </si>
  <si>
    <t>1776,96</t>
  </si>
  <si>
    <t>-197,06</t>
  </si>
  <si>
    <t>817,53</t>
  </si>
  <si>
    <t>76,63</t>
  </si>
  <si>
    <t>667,55</t>
  </si>
  <si>
    <t>204,74</t>
  </si>
  <si>
    <t>713,7</t>
  </si>
  <si>
    <t>176,09</t>
  </si>
  <si>
    <t>691,09</t>
  </si>
  <si>
    <t>364,03</t>
  </si>
  <si>
    <t>712,04</t>
  </si>
  <si>
    <t>-110,93</t>
  </si>
  <si>
    <t>331,21</t>
  </si>
  <si>
    <t>-67,38</t>
  </si>
  <si>
    <t>8875,17</t>
  </si>
  <si>
    <t>2372,08</t>
  </si>
  <si>
    <t>111,9</t>
  </si>
  <si>
    <t>38,03</t>
  </si>
  <si>
    <t>73,5</t>
  </si>
  <si>
    <t>508,96</t>
  </si>
  <si>
    <t>1832,22</t>
  </si>
  <si>
    <t>805,43</t>
  </si>
  <si>
    <t>129,3</t>
  </si>
  <si>
    <t>40,20</t>
  </si>
  <si>
    <t>99,1</t>
  </si>
  <si>
    <t>28,42</t>
  </si>
  <si>
    <t>380,34</t>
  </si>
  <si>
    <t>-108,20</t>
  </si>
  <si>
    <t>6,91</t>
  </si>
  <si>
    <t>371,40</t>
  </si>
  <si>
    <t>-153,92</t>
  </si>
  <si>
    <t>1822,83</t>
  </si>
  <si>
    <t>1085,16</t>
  </si>
  <si>
    <t>-311,54</t>
  </si>
  <si>
    <t>321,57</t>
  </si>
  <si>
    <t>-100,05</t>
  </si>
  <si>
    <t>103,75</t>
  </si>
  <si>
    <t>-117,61</t>
  </si>
  <si>
    <t>286,26</t>
  </si>
  <si>
    <t>509,49</t>
  </si>
  <si>
    <t>-51,18</t>
  </si>
  <si>
    <t>8,97</t>
  </si>
  <si>
    <t>4407,03</t>
  </si>
  <si>
    <t>834,96</t>
  </si>
  <si>
    <t>6573,75</t>
  </si>
  <si>
    <t>1197,05</t>
  </si>
  <si>
    <t>81,77</t>
  </si>
  <si>
    <t>2564,45</t>
  </si>
  <si>
    <t>650,73</t>
  </si>
  <si>
    <t>53,55</t>
  </si>
  <si>
    <t>451,44</t>
  </si>
  <si>
    <t>-35,19</t>
  </si>
  <si>
    <t>1379,34</t>
  </si>
  <si>
    <t>-470,85</t>
  </si>
  <si>
    <t>168,25</t>
  </si>
  <si>
    <t>101,78</t>
  </si>
  <si>
    <t>897,42</t>
  </si>
  <si>
    <t>138,55</t>
  </si>
  <si>
    <t>0,90</t>
  </si>
  <si>
    <t>57,63</t>
  </si>
  <si>
    <t>306,02</t>
  </si>
  <si>
    <t>-6,70</t>
  </si>
  <si>
    <t>2360,98</t>
  </si>
  <si>
    <t>611,93</t>
  </si>
  <si>
    <t>101,77</t>
  </si>
  <si>
    <t>-73,19</t>
  </si>
  <si>
    <t>-1460,77</t>
  </si>
  <si>
    <t>6733,52</t>
  </si>
  <si>
    <t>246,00</t>
  </si>
  <si>
    <t>65,89</t>
  </si>
  <si>
    <t>20,60</t>
  </si>
  <si>
    <t>182,2</t>
  </si>
  <si>
    <t>207,19</t>
  </si>
  <si>
    <t>-85,91</t>
  </si>
  <si>
    <t>-6,38</t>
  </si>
  <si>
    <t>2232,06</t>
  </si>
  <si>
    <t>542,16</t>
  </si>
  <si>
    <t>42,5</t>
  </si>
  <si>
    <t>-28,43</t>
  </si>
  <si>
    <t>541,45</t>
  </si>
  <si>
    <t>-164,25</t>
  </si>
  <si>
    <t>170,7</t>
  </si>
  <si>
    <t>-37,88</t>
  </si>
  <si>
    <t>-742,88</t>
  </si>
  <si>
    <t>91,43</t>
  </si>
  <si>
    <t>0,15</t>
  </si>
  <si>
    <t>28,96</t>
  </si>
  <si>
    <t>-27,07</t>
  </si>
  <si>
    <t>87,21</t>
  </si>
  <si>
    <t>-96,54</t>
  </si>
  <si>
    <t>825,63</t>
  </si>
  <si>
    <t>379,74</t>
  </si>
  <si>
    <t>231,21</t>
  </si>
  <si>
    <t>-179,96</t>
  </si>
  <si>
    <t>19014,24</t>
  </si>
  <si>
    <t>-10263,66</t>
  </si>
  <si>
    <t>385,05</t>
  </si>
  <si>
    <t>56,75</t>
  </si>
  <si>
    <t>301,38</t>
  </si>
  <si>
    <t>1027,66</t>
  </si>
  <si>
    <t>184,07</t>
  </si>
  <si>
    <t>866,66</t>
  </si>
  <si>
    <t>35,29</t>
  </si>
  <si>
    <t>809,91</t>
  </si>
  <si>
    <t>321,67</t>
  </si>
  <si>
    <t>392,81</t>
  </si>
  <si>
    <t>284,58</t>
  </si>
  <si>
    <t>33,81</t>
  </si>
  <si>
    <t>1010,26</t>
  </si>
  <si>
    <t>271,50</t>
  </si>
  <si>
    <t>26,5</t>
  </si>
  <si>
    <t>20,12</t>
  </si>
  <si>
    <t>257,9</t>
  </si>
  <si>
    <t>-84,69</t>
  </si>
  <si>
    <t>183,08</t>
  </si>
  <si>
    <t>82,49</t>
  </si>
  <si>
    <t>-10,61</t>
  </si>
  <si>
    <t>156,31</t>
  </si>
  <si>
    <t>-9,81</t>
  </si>
  <si>
    <t>479,13</t>
  </si>
  <si>
    <t>166,92</t>
  </si>
  <si>
    <t>7841,57</t>
  </si>
  <si>
    <t>2347,18</t>
  </si>
  <si>
    <t>641,89</t>
  </si>
  <si>
    <t>207,30</t>
  </si>
  <si>
    <t>-93,67</t>
  </si>
  <si>
    <t>275,11</t>
  </si>
  <si>
    <t>-29,00</t>
  </si>
  <si>
    <t>102,34</t>
  </si>
  <si>
    <t>9396,41</t>
  </si>
  <si>
    <t>-4991,42</t>
  </si>
  <si>
    <t>7937,59</t>
  </si>
  <si>
    <t>1383,24</t>
  </si>
  <si>
    <t>14734,71</t>
  </si>
  <si>
    <t>-3798,01</t>
  </si>
  <si>
    <t>21,48</t>
  </si>
  <si>
    <t>1669,88</t>
  </si>
  <si>
    <t>548,92</t>
  </si>
  <si>
    <t>1676,48</t>
  </si>
  <si>
    <t>590,35</t>
  </si>
  <si>
    <t>10223,19</t>
  </si>
  <si>
    <t>2723,31</t>
  </si>
  <si>
    <t>312,42</t>
  </si>
  <si>
    <t>-90,42</t>
  </si>
  <si>
    <t>-97,92</t>
  </si>
  <si>
    <t>2357,45</t>
  </si>
  <si>
    <t>-108,80</t>
  </si>
  <si>
    <t>233,28</t>
  </si>
  <si>
    <t>285,84</t>
  </si>
  <si>
    <t>-27,26</t>
  </si>
  <si>
    <t>12450,48</t>
  </si>
  <si>
    <t>3030,16</t>
  </si>
  <si>
    <t>47,01</t>
  </si>
  <si>
    <t>-19,32</t>
  </si>
  <si>
    <t>283,17</t>
  </si>
  <si>
    <t>119,64</t>
  </si>
  <si>
    <t>7608,88</t>
  </si>
  <si>
    <t>3049,45</t>
  </si>
  <si>
    <t>500,48</t>
  </si>
  <si>
    <t>-48,20</t>
  </si>
  <si>
    <t>1270,03</t>
  </si>
  <si>
    <t>221,81</t>
  </si>
  <si>
    <t>115,1</t>
  </si>
  <si>
    <t>53,13</t>
  </si>
  <si>
    <t>89,25</t>
  </si>
  <si>
    <t>40,88</t>
  </si>
  <si>
    <t>-26,17</t>
  </si>
  <si>
    <t>-155,95</t>
  </si>
  <si>
    <t>825,82</t>
  </si>
  <si>
    <t>-1049,26</t>
  </si>
  <si>
    <t>-135,51</t>
  </si>
  <si>
    <t>281,59</t>
  </si>
  <si>
    <t>94,86</t>
  </si>
  <si>
    <t>39,69</t>
  </si>
  <si>
    <t>1483,49</t>
  </si>
  <si>
    <t>65,82</t>
  </si>
  <si>
    <t>14729,36</t>
  </si>
  <si>
    <t>3277,57</t>
  </si>
  <si>
    <t>938,86</t>
  </si>
  <si>
    <t>22,21</t>
  </si>
  <si>
    <t>191,55</t>
  </si>
  <si>
    <t>49,61</t>
  </si>
  <si>
    <t>-41,82</t>
  </si>
  <si>
    <t>1974,66</t>
  </si>
  <si>
    <t>-929,68</t>
  </si>
  <si>
    <t>73,44</t>
  </si>
  <si>
    <t>-53,78</t>
  </si>
  <si>
    <t>208,6</t>
  </si>
  <si>
    <t>-56,45</t>
  </si>
  <si>
    <t>246,98</t>
  </si>
  <si>
    <t>-94,78</t>
  </si>
  <si>
    <t>60,76</t>
  </si>
  <si>
    <t>206,04</t>
  </si>
  <si>
    <t>-49,81</t>
  </si>
  <si>
    <t>196,75</t>
  </si>
  <si>
    <t>36,8</t>
  </si>
  <si>
    <t>8127,51</t>
  </si>
  <si>
    <t>1541,25</t>
  </si>
  <si>
    <t>4165,04</t>
  </si>
  <si>
    <t>135,68</t>
  </si>
  <si>
    <t>1343,21</t>
  </si>
  <si>
    <t>513,74</t>
  </si>
  <si>
    <t>-28,68</t>
  </si>
  <si>
    <t>184,86</t>
  </si>
  <si>
    <t>267,85</t>
  </si>
  <si>
    <t>-65,43</t>
  </si>
  <si>
    <t>528,5</t>
  </si>
  <si>
    <t>-149,92</t>
  </si>
  <si>
    <t>778,38</t>
  </si>
  <si>
    <t>257,32</t>
  </si>
  <si>
    <t>-119,62</t>
  </si>
  <si>
    <t>-20,30</t>
  </si>
  <si>
    <t>1936,3</t>
  </si>
  <si>
    <t>278,12</t>
  </si>
  <si>
    <t>-945,56</t>
  </si>
  <si>
    <t>81,98</t>
  </si>
  <si>
    <t>-25,76</t>
  </si>
  <si>
    <t>2617,13</t>
  </si>
  <si>
    <t>368,87</t>
  </si>
  <si>
    <t>255,31</t>
  </si>
  <si>
    <t>41,41</t>
  </si>
  <si>
    <t>843,53</t>
  </si>
  <si>
    <t>268,32</t>
  </si>
  <si>
    <t>213,06</t>
  </si>
  <si>
    <t>-31,74</t>
  </si>
  <si>
    <t>222,65</t>
  </si>
  <si>
    <t>-131,16</t>
  </si>
  <si>
    <t>-557,95</t>
  </si>
  <si>
    <t>1844,97</t>
  </si>
  <si>
    <t>807,38</t>
  </si>
  <si>
    <t>221,08</t>
  </si>
  <si>
    <t>140,24</t>
  </si>
  <si>
    <t>32,87</t>
  </si>
  <si>
    <t>128,69</t>
  </si>
  <si>
    <t>28,29</t>
  </si>
  <si>
    <t>129,16</t>
  </si>
  <si>
    <t>-56,15</t>
  </si>
  <si>
    <t>161,02</t>
  </si>
  <si>
    <t>32,19</t>
  </si>
  <si>
    <t>266,94</t>
  </si>
  <si>
    <t>19,20</t>
  </si>
  <si>
    <t>113,85</t>
  </si>
  <si>
    <t>-93,93</t>
  </si>
  <si>
    <t>211,4</t>
  </si>
  <si>
    <t>91,63</t>
  </si>
  <si>
    <t>86,44</t>
  </si>
  <si>
    <t>5441,06</t>
  </si>
  <si>
    <t>-557,20</t>
  </si>
  <si>
    <t>257,66</t>
  </si>
  <si>
    <t>-69,23</t>
  </si>
  <si>
    <t>70,45</t>
  </si>
  <si>
    <t>287,22</t>
  </si>
  <si>
    <t>-72,93</t>
  </si>
  <si>
    <t>5418,68</t>
  </si>
  <si>
    <t>332,30</t>
  </si>
  <si>
    <t>7384,54</t>
  </si>
  <si>
    <t>-2301,53</t>
  </si>
  <si>
    <t>1853,19</t>
  </si>
  <si>
    <t>172,98</t>
  </si>
  <si>
    <t>734,25</t>
  </si>
  <si>
    <t>160,58</t>
  </si>
  <si>
    <t>223,34</t>
  </si>
  <si>
    <t>95,42</t>
  </si>
  <si>
    <t>169,18</t>
  </si>
  <si>
    <t>-18,73</t>
  </si>
  <si>
    <t>1370,56</t>
  </si>
  <si>
    <t>511,51</t>
  </si>
  <si>
    <t>963,3</t>
  </si>
  <si>
    <t>367,12</t>
  </si>
  <si>
    <t>941,13</t>
  </si>
  <si>
    <t>344,95</t>
  </si>
  <si>
    <t>96,71</t>
  </si>
  <si>
    <t>-72,44</t>
  </si>
  <si>
    <t>573,06</t>
  </si>
  <si>
    <t>675,23</t>
  </si>
  <si>
    <t>204,08</t>
  </si>
  <si>
    <t>1823,04</t>
  </si>
  <si>
    <t>-190,78</t>
  </si>
  <si>
    <t>211,88</t>
  </si>
  <si>
    <t>78,45</t>
  </si>
  <si>
    <t>611,71</t>
  </si>
  <si>
    <t>93,23</t>
  </si>
  <si>
    <t>283,21</t>
  </si>
  <si>
    <t>-196,06</t>
  </si>
  <si>
    <t>45,8</t>
  </si>
  <si>
    <t>372,69</t>
  </si>
  <si>
    <t>-177,03</t>
  </si>
  <si>
    <t>25,09</t>
  </si>
  <si>
    <t>-17,60</t>
  </si>
  <si>
    <t>-51,75</t>
  </si>
  <si>
    <t>-1,00</t>
  </si>
  <si>
    <t>193,79</t>
  </si>
  <si>
    <t>-117,16</t>
  </si>
  <si>
    <t>174,64</t>
  </si>
  <si>
    <t>-143,23</t>
  </si>
  <si>
    <t>-446,58</t>
  </si>
  <si>
    <t>324,93</t>
  </si>
  <si>
    <t>4896,93</t>
  </si>
  <si>
    <t>1467,82</t>
  </si>
  <si>
    <t>717,29</t>
  </si>
  <si>
    <t>191,29</t>
  </si>
  <si>
    <t>7765,13</t>
  </si>
  <si>
    <t>433,63</t>
  </si>
  <si>
    <t>366,18</t>
  </si>
  <si>
    <t>308,93</t>
  </si>
  <si>
    <t>53,29</t>
  </si>
  <si>
    <t>-28,88</t>
  </si>
  <si>
    <t>107,95</t>
  </si>
  <si>
    <t>-506,31</t>
  </si>
  <si>
    <t>340,7</t>
  </si>
  <si>
    <t>156,11</t>
  </si>
  <si>
    <t>3378,18</t>
  </si>
  <si>
    <t>-1352,68</t>
  </si>
  <si>
    <t>10168,23</t>
  </si>
  <si>
    <t>4141,80</t>
  </si>
  <si>
    <t>970,47</t>
  </si>
  <si>
    <t>192,38</t>
  </si>
  <si>
    <t>553,02</t>
  </si>
  <si>
    <t>-49,38</t>
  </si>
  <si>
    <t>87,31</t>
  </si>
  <si>
    <t>1665,23</t>
  </si>
  <si>
    <t>2084,96</t>
  </si>
  <si>
    <t>135,26</t>
  </si>
  <si>
    <t>76,59</t>
  </si>
  <si>
    <t>2860,19</t>
  </si>
  <si>
    <t>458,40</t>
  </si>
  <si>
    <t>85,89</t>
  </si>
  <si>
    <t>384,74</t>
  </si>
  <si>
    <t>51,03</t>
  </si>
  <si>
    <t>-21,38</t>
  </si>
  <si>
    <t>-2,29</t>
  </si>
  <si>
    <t>423,14</t>
  </si>
  <si>
    <t>85,51</t>
  </si>
  <si>
    <t>-115,43</t>
  </si>
  <si>
    <t>628,39</t>
  </si>
  <si>
    <t>27,95</t>
  </si>
  <si>
    <t>162,49</t>
  </si>
  <si>
    <t>448,23</t>
  </si>
  <si>
    <t>110,60</t>
  </si>
  <si>
    <t>5072,34</t>
  </si>
  <si>
    <t>369,46</t>
  </si>
  <si>
    <t>-24,87</t>
  </si>
  <si>
    <t>2169,49</t>
  </si>
  <si>
    <t>1043,43</t>
  </si>
  <si>
    <t>4992,63</t>
  </si>
  <si>
    <t>44,13</t>
  </si>
  <si>
    <t>95,56</t>
  </si>
  <si>
    <t>198,08</t>
  </si>
  <si>
    <t>114,86</t>
  </si>
  <si>
    <t>16,21</t>
  </si>
  <si>
    <t>-221,12</t>
  </si>
  <si>
    <t>603,46</t>
  </si>
  <si>
    <t>596,21</t>
  </si>
  <si>
    <t>211,59</t>
  </si>
  <si>
    <t>296,94</t>
  </si>
  <si>
    <t>-25,41</t>
  </si>
  <si>
    <t>38,96</t>
  </si>
  <si>
    <t>125,33</t>
  </si>
  <si>
    <t>58,50</t>
  </si>
  <si>
    <t>108,15</t>
  </si>
  <si>
    <t>9362,73</t>
  </si>
  <si>
    <t>2766,29</t>
  </si>
  <si>
    <t>541,47</t>
  </si>
  <si>
    <t>90,62</t>
  </si>
  <si>
    <t>-302,23</t>
  </si>
  <si>
    <t>772,42</t>
  </si>
  <si>
    <t>299,33</t>
  </si>
  <si>
    <t>716,99</t>
  </si>
  <si>
    <t>174,06</t>
  </si>
  <si>
    <t>7890,89</t>
  </si>
  <si>
    <t>-771,09</t>
  </si>
  <si>
    <t>551,67</t>
  </si>
  <si>
    <t>25,44</t>
  </si>
  <si>
    <t>1233,22</t>
  </si>
  <si>
    <t>385,46</t>
  </si>
  <si>
    <t>255,7</t>
  </si>
  <si>
    <t>-35,74</t>
  </si>
  <si>
    <t>1494,27</t>
  </si>
  <si>
    <t>-248,78</t>
  </si>
  <si>
    <t>144,82</t>
  </si>
  <si>
    <t>28,40</t>
  </si>
  <si>
    <t>181,95</t>
  </si>
  <si>
    <t>-132,26</t>
  </si>
  <si>
    <t>902,19</t>
  </si>
  <si>
    <t>-49,66</t>
  </si>
  <si>
    <t>757,11</t>
  </si>
  <si>
    <t>-224,35</t>
  </si>
  <si>
    <t>238,35</t>
  </si>
  <si>
    <t>-64,51</t>
  </si>
  <si>
    <t>194,02</t>
  </si>
  <si>
    <t>80,35</t>
  </si>
  <si>
    <t>608,21</t>
  </si>
  <si>
    <t>-175,13</t>
  </si>
  <si>
    <t>56,47</t>
  </si>
  <si>
    <t>-29,90</t>
  </si>
  <si>
    <t>215,43</t>
  </si>
  <si>
    <t>425,75</t>
  </si>
  <si>
    <t>294,13</t>
  </si>
  <si>
    <t>1058,45</t>
  </si>
  <si>
    <t>-386,02</t>
  </si>
  <si>
    <t>118,98</t>
  </si>
  <si>
    <t>-12,77</t>
  </si>
  <si>
    <t>4910,09</t>
  </si>
  <si>
    <t>1669,38</t>
  </si>
  <si>
    <t>364,8</t>
  </si>
  <si>
    <t>149,45</t>
  </si>
  <si>
    <t>2320,35</t>
  </si>
  <si>
    <t>-237,62</t>
  </si>
  <si>
    <t>9,29</t>
  </si>
  <si>
    <t>335,35</t>
  </si>
  <si>
    <t>-134,97</t>
  </si>
  <si>
    <t>-32,35</t>
  </si>
  <si>
    <t>1837,15</t>
  </si>
  <si>
    <t>1152,69</t>
  </si>
  <si>
    <t>1068,7</t>
  </si>
  <si>
    <t>-89,50</t>
  </si>
  <si>
    <t>540,22</t>
  </si>
  <si>
    <t>-253,38</t>
  </si>
  <si>
    <t>0,19</t>
  </si>
  <si>
    <t>347,84</t>
  </si>
  <si>
    <t>-99,25</t>
  </si>
  <si>
    <t>-337,66</t>
  </si>
  <si>
    <t>79,04</t>
  </si>
  <si>
    <t>-77,93</t>
  </si>
  <si>
    <t>366,84</t>
  </si>
  <si>
    <t>-50,10</t>
  </si>
  <si>
    <t>378,9</t>
  </si>
  <si>
    <t>264,05</t>
  </si>
  <si>
    <t>25,05</t>
  </si>
  <si>
    <t>57,96</t>
  </si>
  <si>
    <t>-47,32</t>
  </si>
  <si>
    <t>168,95</t>
  </si>
  <si>
    <t>-15,90</t>
  </si>
  <si>
    <t>140,74</t>
  </si>
  <si>
    <t>-92,29</t>
  </si>
  <si>
    <t>494,63</t>
  </si>
  <si>
    <t>50,42</t>
  </si>
  <si>
    <t>7,25</t>
  </si>
  <si>
    <t>964,09</t>
  </si>
  <si>
    <t>105,37</t>
  </si>
  <si>
    <t>391,42</t>
  </si>
  <si>
    <t>25,03</t>
  </si>
  <si>
    <t>0,43</t>
  </si>
  <si>
    <t>166,13</t>
  </si>
  <si>
    <t>-119,16</t>
  </si>
  <si>
    <t>145,19</t>
  </si>
  <si>
    <t>-116,87</t>
  </si>
  <si>
    <t>-53,85</t>
  </si>
  <si>
    <t>2094,12</t>
  </si>
  <si>
    <t>717,12</t>
  </si>
  <si>
    <t>1714,02</t>
  </si>
  <si>
    <t>741,27</t>
  </si>
  <si>
    <t>3832,24</t>
  </si>
  <si>
    <t>-1570,32</t>
  </si>
  <si>
    <t>46,21</t>
  </si>
  <si>
    <t>934,07</t>
  </si>
  <si>
    <t>-7,50</t>
  </si>
  <si>
    <t>-199,31</t>
  </si>
  <si>
    <t>65,16</t>
  </si>
  <si>
    <t>174,55</t>
  </si>
  <si>
    <t>-114,39</t>
  </si>
  <si>
    <t>76,6</t>
  </si>
  <si>
    <t>-48,51</t>
  </si>
  <si>
    <t>1419,83</t>
  </si>
  <si>
    <t>385,80</t>
  </si>
  <si>
    <t>16172,44</t>
  </si>
  <si>
    <t>7176,12</t>
  </si>
  <si>
    <t>1227,18</t>
  </si>
  <si>
    <t>-252,53</t>
  </si>
  <si>
    <t>1163,75</t>
  </si>
  <si>
    <t>222,17</t>
  </si>
  <si>
    <t>305,6</t>
  </si>
  <si>
    <t>-445,77</t>
  </si>
  <si>
    <t>107,86</t>
  </si>
  <si>
    <t>-85,29</t>
  </si>
  <si>
    <t>189,22</t>
  </si>
  <si>
    <t>-92,42</t>
  </si>
  <si>
    <t>199,24</t>
  </si>
  <si>
    <t>-84,26</t>
  </si>
  <si>
    <t>-800,89</t>
  </si>
  <si>
    <t>-206,15</t>
  </si>
  <si>
    <t>248,86</t>
  </si>
  <si>
    <t>-168,67</t>
  </si>
  <si>
    <t>278,01</t>
  </si>
  <si>
    <t>-202,31</t>
  </si>
  <si>
    <t>-125,29</t>
  </si>
  <si>
    <t>115,78</t>
  </si>
  <si>
    <t>-167,42</t>
  </si>
  <si>
    <t>13,01</t>
  </si>
  <si>
    <t>210,22</t>
  </si>
  <si>
    <t>-30,71</t>
  </si>
  <si>
    <t>-91,09</t>
  </si>
  <si>
    <t>2539,46</t>
  </si>
  <si>
    <t>262,87</t>
  </si>
  <si>
    <t>-166,29</t>
  </si>
  <si>
    <t>881,68</t>
  </si>
  <si>
    <t>861,41</t>
  </si>
  <si>
    <t>128,00</t>
  </si>
  <si>
    <t>181,39</t>
  </si>
  <si>
    <t>-32,40</t>
  </si>
  <si>
    <t>201,73</t>
  </si>
  <si>
    <t>270,60</t>
  </si>
  <si>
    <t>662,05</t>
  </si>
  <si>
    <t>226,18</t>
  </si>
  <si>
    <t>-115,54</t>
  </si>
  <si>
    <t>341,71</t>
  </si>
  <si>
    <t>-34,73</t>
  </si>
  <si>
    <t>268,01</t>
  </si>
  <si>
    <t>1304,56</t>
  </si>
  <si>
    <t>44,05</t>
  </si>
  <si>
    <t>-7,96</t>
  </si>
  <si>
    <t>12,12</t>
  </si>
  <si>
    <t>-4,55</t>
  </si>
  <si>
    <t>24,2</t>
  </si>
  <si>
    <t>1136,44</t>
  </si>
  <si>
    <t>-9,30</t>
  </si>
  <si>
    <t>161,96</t>
  </si>
  <si>
    <t>-51,12</t>
  </si>
  <si>
    <t>1040,40</t>
  </si>
  <si>
    <t>287,75</t>
  </si>
  <si>
    <t>-136,02</t>
  </si>
  <si>
    <t>784,77</t>
  </si>
  <si>
    <t>269,93</t>
  </si>
  <si>
    <t>123,26</t>
  </si>
  <si>
    <t>24,25</t>
  </si>
  <si>
    <t>123,92</t>
  </si>
  <si>
    <t>45,83</t>
  </si>
  <si>
    <t>319,96</t>
  </si>
  <si>
    <t>16002,29</t>
  </si>
  <si>
    <t>4604,79</t>
  </si>
  <si>
    <t>2,24</t>
  </si>
  <si>
    <t>260,41</t>
  </si>
  <si>
    <t>-45,75</t>
  </si>
  <si>
    <t>857,42</t>
  </si>
  <si>
    <t>51,18</t>
  </si>
  <si>
    <t>182,26</t>
  </si>
  <si>
    <t>60,61</t>
  </si>
  <si>
    <t>239,3</t>
  </si>
  <si>
    <t>41,31</t>
  </si>
  <si>
    <t>7512,03</t>
  </si>
  <si>
    <t>2017,64</t>
  </si>
  <si>
    <t>343,78</t>
  </si>
  <si>
    <t>-246,51</t>
  </si>
  <si>
    <t>3283,74</t>
  </si>
  <si>
    <t>723,33</t>
  </si>
  <si>
    <t>826,09</t>
  </si>
  <si>
    <t>215,86</t>
  </si>
  <si>
    <t>1285,55</t>
  </si>
  <si>
    <t>1599,54</t>
  </si>
  <si>
    <t>578,14</t>
  </si>
  <si>
    <t>942,42</t>
  </si>
  <si>
    <t>-634,87</t>
  </si>
  <si>
    <t>186,02</t>
  </si>
  <si>
    <t>967,78</t>
  </si>
  <si>
    <t>369,33</t>
  </si>
  <si>
    <t>142,44</t>
  </si>
  <si>
    <t>419,95</t>
  </si>
  <si>
    <t>-39,10</t>
  </si>
  <si>
    <t>-29,42</t>
  </si>
  <si>
    <t>183,22</t>
  </si>
  <si>
    <t>-100,89</t>
  </si>
  <si>
    <t>-14,27</t>
  </si>
  <si>
    <t>1275,61</t>
  </si>
  <si>
    <t>517,33</t>
  </si>
  <si>
    <t>122,11</t>
  </si>
  <si>
    <t>372,09</t>
  </si>
  <si>
    <t>98,28</t>
  </si>
  <si>
    <t>321,02</t>
  </si>
  <si>
    <t>-11,88</t>
  </si>
  <si>
    <t>212,91</t>
  </si>
  <si>
    <t>-65,15</t>
  </si>
  <si>
    <t>5972,59</t>
  </si>
  <si>
    <t>-4852,53</t>
  </si>
  <si>
    <t>-233,56</t>
  </si>
  <si>
    <t>2423,06</t>
  </si>
  <si>
    <t>-94,27</t>
  </si>
  <si>
    <t>3985,11</t>
  </si>
  <si>
    <t>4324,29</t>
  </si>
  <si>
    <t>298,83</t>
  </si>
  <si>
    <t>246,63</t>
  </si>
  <si>
    <t>31,54</t>
  </si>
  <si>
    <t>302,05</t>
  </si>
  <si>
    <t>1230,83</t>
  </si>
  <si>
    <t>75,50</t>
  </si>
  <si>
    <t>169,93</t>
  </si>
  <si>
    <t>-114,35</t>
  </si>
  <si>
    <t>53,65</t>
  </si>
  <si>
    <t>114,55</t>
  </si>
  <si>
    <t>28,61</t>
  </si>
  <si>
    <t>317,06</t>
  </si>
  <si>
    <t>105,47</t>
  </si>
  <si>
    <t>230,74</t>
  </si>
  <si>
    <t>27,23</t>
  </si>
  <si>
    <t>545,04</t>
  </si>
  <si>
    <t>-210,06</t>
  </si>
  <si>
    <t>-63,12</t>
  </si>
  <si>
    <t>606,91</t>
  </si>
  <si>
    <t>-271,77</t>
  </si>
  <si>
    <t>278,65</t>
  </si>
  <si>
    <t>-36,34</t>
  </si>
  <si>
    <t>9062,44</t>
  </si>
  <si>
    <t>3858,28</t>
  </si>
  <si>
    <t>1662,57</t>
  </si>
  <si>
    <t>674,99</t>
  </si>
  <si>
    <t>2537,88</t>
  </si>
  <si>
    <t>-377,25</t>
  </si>
  <si>
    <t>1392,77</t>
  </si>
  <si>
    <t>-1981,55</t>
  </si>
  <si>
    <t>1251,18</t>
  </si>
  <si>
    <t>-1756,44</t>
  </si>
  <si>
    <t>-10,09</t>
  </si>
  <si>
    <t>558,77</t>
  </si>
  <si>
    <t>-92,87</t>
  </si>
  <si>
    <t>341,55</t>
  </si>
  <si>
    <t>-255,65</t>
  </si>
  <si>
    <t>94,84</t>
  </si>
  <si>
    <t>-26,66</t>
  </si>
  <si>
    <t>98,37</t>
  </si>
  <si>
    <t>526,76</t>
  </si>
  <si>
    <t>-93,83</t>
  </si>
  <si>
    <t>128,56</t>
  </si>
  <si>
    <t>-7,84</t>
  </si>
  <si>
    <t>1174,94</t>
  </si>
  <si>
    <t>-125,79</t>
  </si>
  <si>
    <t>242,8</t>
  </si>
  <si>
    <t>95,91</t>
  </si>
  <si>
    <t>1835,47</t>
  </si>
  <si>
    <t>3602,12</t>
  </si>
  <si>
    <t>-728,18</t>
  </si>
  <si>
    <t>9262,35</t>
  </si>
  <si>
    <t>2787,59</t>
  </si>
  <si>
    <t>108,09</t>
  </si>
  <si>
    <t>25,76</t>
  </si>
  <si>
    <t>116,55</t>
  </si>
  <si>
    <t>-39,67</t>
  </si>
  <si>
    <t>525,77</t>
  </si>
  <si>
    <t>34,63</t>
  </si>
  <si>
    <t>137,54</t>
  </si>
  <si>
    <t>-138,84</t>
  </si>
  <si>
    <t>115,34</t>
  </si>
  <si>
    <t>13,83</t>
  </si>
  <si>
    <t>17599,39</t>
  </si>
  <si>
    <t>5513,86</t>
  </si>
  <si>
    <t>55,34</t>
  </si>
  <si>
    <t>279,4</t>
  </si>
  <si>
    <t>-92,25</t>
  </si>
  <si>
    <t>2654,16</t>
  </si>
  <si>
    <t>600,93</t>
  </si>
  <si>
    <t>1722,65</t>
  </si>
  <si>
    <t>-399,67</t>
  </si>
  <si>
    <t>500,5</t>
  </si>
  <si>
    <t>-153,31</t>
  </si>
  <si>
    <t>170,4</t>
  </si>
  <si>
    <t>-153,75</t>
  </si>
  <si>
    <t>3531,75</t>
  </si>
  <si>
    <t>572,26</t>
  </si>
  <si>
    <t>22,45</t>
  </si>
  <si>
    <t>284,38</t>
  </si>
  <si>
    <t>-62,43</t>
  </si>
  <si>
    <t>72,18</t>
  </si>
  <si>
    <t>11,83</t>
  </si>
  <si>
    <t>13,52</t>
  </si>
  <si>
    <t>-27,66</t>
  </si>
  <si>
    <t>2996,93</t>
  </si>
  <si>
    <t>1060,87</t>
  </si>
  <si>
    <t>6,34</t>
  </si>
  <si>
    <t>-4,44</t>
  </si>
  <si>
    <t>3093,76</t>
  </si>
  <si>
    <t>-850,71</t>
  </si>
  <si>
    <t>1838,18</t>
  </si>
  <si>
    <t>-2531,48</t>
  </si>
  <si>
    <t>102,73</t>
  </si>
  <si>
    <t>16,33</t>
  </si>
  <si>
    <t>914,19</t>
  </si>
  <si>
    <t>13698,96</t>
  </si>
  <si>
    <t>-9078,94</t>
  </si>
  <si>
    <t>268,55</t>
  </si>
  <si>
    <t>-99,02</t>
  </si>
  <si>
    <t>676,69</t>
  </si>
  <si>
    <t>138,10</t>
  </si>
  <si>
    <t>-1430,45</t>
  </si>
  <si>
    <t>32,75</t>
  </si>
  <si>
    <t>494,84</t>
  </si>
  <si>
    <t>205,13</t>
  </si>
  <si>
    <t>293,52</t>
  </si>
  <si>
    <t>-116,66</t>
  </si>
  <si>
    <t>0,65</t>
  </si>
  <si>
    <t>3443,21</t>
  </si>
  <si>
    <t>794,20</t>
  </si>
  <si>
    <t>51,39</t>
  </si>
  <si>
    <t>-64,37</t>
  </si>
  <si>
    <t>809,77</t>
  </si>
  <si>
    <t>83,48</t>
  </si>
  <si>
    <t>37,3</t>
  </si>
  <si>
    <t>184,77</t>
  </si>
  <si>
    <t>-71,96</t>
  </si>
  <si>
    <t>-5,65</t>
  </si>
  <si>
    <t>-491,26</t>
  </si>
  <si>
    <t>381,79</t>
  </si>
  <si>
    <t>73,73</t>
  </si>
  <si>
    <t>362,76</t>
  </si>
  <si>
    <t>3,84</t>
  </si>
  <si>
    <t>-344,82</t>
  </si>
  <si>
    <t>545,88</t>
  </si>
  <si>
    <t>-95,04</t>
  </si>
  <si>
    <t>3439,39</t>
  </si>
  <si>
    <t>1057,62</t>
  </si>
  <si>
    <t>6230,68</t>
  </si>
  <si>
    <t>835,46</t>
  </si>
  <si>
    <t>201,72</t>
  </si>
  <si>
    <t>-81,61</t>
  </si>
  <si>
    <t>225,14</t>
  </si>
  <si>
    <t>38,24</t>
  </si>
  <si>
    <t>-37,55</t>
  </si>
  <si>
    <t>1981,26</t>
  </si>
  <si>
    <t>100,80</t>
  </si>
  <si>
    <t>834,81</t>
  </si>
  <si>
    <t>2011,46</t>
  </si>
  <si>
    <t>171,07</t>
  </si>
  <si>
    <t>922,39</t>
  </si>
  <si>
    <t>-41,64</t>
  </si>
  <si>
    <t>58,66</t>
  </si>
  <si>
    <t>79,19</t>
  </si>
  <si>
    <t>37,22</t>
  </si>
  <si>
    <t>-2,76</t>
  </si>
  <si>
    <t>307,65</t>
  </si>
  <si>
    <t>91,73</t>
  </si>
  <si>
    <t>1272,83</t>
  </si>
  <si>
    <t>250,47</t>
  </si>
  <si>
    <t>165,36</t>
  </si>
  <si>
    <t>-94,79</t>
  </si>
  <si>
    <t>519,69</t>
  </si>
  <si>
    <t>-122,09</t>
  </si>
  <si>
    <t>3421,88</t>
  </si>
  <si>
    <t>443,52</t>
  </si>
  <si>
    <t>2925,78</t>
  </si>
  <si>
    <t>1041,29</t>
  </si>
  <si>
    <t>3387,32</t>
  </si>
  <si>
    <t>1413,52</t>
  </si>
  <si>
    <t>501,38</t>
  </si>
  <si>
    <t>-71,95</t>
  </si>
  <si>
    <t>951,06</t>
  </si>
  <si>
    <t>331,27</t>
  </si>
  <si>
    <t>110,74</t>
  </si>
  <si>
    <t>180,38</t>
  </si>
  <si>
    <t>-119,32</t>
  </si>
  <si>
    <t>284,62</t>
  </si>
  <si>
    <t>-27,08</t>
  </si>
  <si>
    <t>287,54</t>
  </si>
  <si>
    <t>-72,40</t>
  </si>
  <si>
    <t>131,2</t>
  </si>
  <si>
    <t>-107,98</t>
  </si>
  <si>
    <t>793,04</t>
  </si>
  <si>
    <t>323,08</t>
  </si>
  <si>
    <t>197,21</t>
  </si>
  <si>
    <t>56,88</t>
  </si>
  <si>
    <t>97,93</t>
  </si>
  <si>
    <t>-616,81</t>
  </si>
  <si>
    <t>631,73</t>
  </si>
  <si>
    <t>122,43</t>
  </si>
  <si>
    <t>487,5</t>
  </si>
  <si>
    <t>-25,88</t>
  </si>
  <si>
    <t>457,68</t>
  </si>
  <si>
    <t>107,38</t>
  </si>
  <si>
    <t>2951,97</t>
  </si>
  <si>
    <t>-1890,33</t>
  </si>
  <si>
    <t>-1,99</t>
  </si>
  <si>
    <t>50,35</t>
  </si>
  <si>
    <t>-8,24</t>
  </si>
  <si>
    <t>129,88</t>
  </si>
  <si>
    <t>796,08</t>
  </si>
  <si>
    <t>30,29</t>
  </si>
  <si>
    <t>150,77</t>
  </si>
  <si>
    <t>-68,93</t>
  </si>
  <si>
    <t>314,26</t>
  </si>
  <si>
    <t>752,63</t>
  </si>
  <si>
    <t>172,94</t>
  </si>
  <si>
    <t>446,04</t>
  </si>
  <si>
    <t>59,04</t>
  </si>
  <si>
    <t>18421,2</t>
  </si>
  <si>
    <t>303,97</t>
  </si>
  <si>
    <t>23,30</t>
  </si>
  <si>
    <t>1058,43</t>
  </si>
  <si>
    <t>245,00</t>
  </si>
  <si>
    <t>534,3</t>
  </si>
  <si>
    <t>-1220,91</t>
  </si>
  <si>
    <t>648,26</t>
  </si>
  <si>
    <t>30,48</t>
  </si>
  <si>
    <t>410,43</t>
  </si>
  <si>
    <t>-54,58</t>
  </si>
  <si>
    <t>59,99</t>
  </si>
  <si>
    <t>89,04</t>
  </si>
  <si>
    <t>-16,49</t>
  </si>
  <si>
    <t>297,34</t>
  </si>
  <si>
    <t>-270,96</t>
  </si>
  <si>
    <t>249,10</t>
  </si>
  <si>
    <t>43,65</t>
  </si>
  <si>
    <t>-3,67</t>
  </si>
  <si>
    <t>1264,13</t>
  </si>
  <si>
    <t>-1087,36</t>
  </si>
  <si>
    <t>132,78</t>
  </si>
  <si>
    <t>-130,96</t>
  </si>
  <si>
    <t>173,12</t>
  </si>
  <si>
    <t>-166,41</t>
  </si>
  <si>
    <t>262,13</t>
  </si>
  <si>
    <t>-60,91</t>
  </si>
  <si>
    <t>5217,79</t>
  </si>
  <si>
    <t>209,54</t>
  </si>
  <si>
    <t>704,89</t>
  </si>
  <si>
    <t>5661,08</t>
  </si>
  <si>
    <t>1055,47</t>
  </si>
  <si>
    <t>154,85</t>
  </si>
  <si>
    <t>-136,55</t>
  </si>
  <si>
    <t>2311,96</t>
  </si>
  <si>
    <t>124,06</t>
  </si>
  <si>
    <t>349,47</t>
  </si>
  <si>
    <t>3044,7</t>
  </si>
  <si>
    <t>212,28</t>
  </si>
  <si>
    <t>-103,22</t>
  </si>
  <si>
    <t>6362,94</t>
  </si>
  <si>
    <t>-221,78</t>
  </si>
  <si>
    <t>22,28</t>
  </si>
  <si>
    <t>-160,68</t>
  </si>
  <si>
    <t>258,19</t>
  </si>
  <si>
    <t>-103,27</t>
  </si>
  <si>
    <t>-191,79</t>
  </si>
  <si>
    <t>106,06</t>
  </si>
  <si>
    <t>-59,74</t>
  </si>
  <si>
    <t>463,42</t>
  </si>
  <si>
    <t>14,20</t>
  </si>
  <si>
    <t>299,66</t>
  </si>
  <si>
    <t>79,06</t>
  </si>
  <si>
    <t>-47,00</t>
  </si>
  <si>
    <t>74,14</t>
  </si>
  <si>
    <t>63,33</t>
  </si>
  <si>
    <t>-39,96</t>
  </si>
  <si>
    <t>1436,55</t>
  </si>
  <si>
    <t>-4,01</t>
  </si>
  <si>
    <t>1648,33</t>
  </si>
  <si>
    <t>-210,14</t>
  </si>
  <si>
    <t>181,61</t>
  </si>
  <si>
    <t>-150,26</t>
  </si>
  <si>
    <t>111,55</t>
  </si>
  <si>
    <t>-54,25</t>
  </si>
  <si>
    <t>605,1</t>
  </si>
  <si>
    <t>92,81</t>
  </si>
  <si>
    <t>773,83</t>
  </si>
  <si>
    <t>146,79</t>
  </si>
  <si>
    <t>76,04</t>
  </si>
  <si>
    <t>-47,55</t>
  </si>
  <si>
    <t>1803,12</t>
  </si>
  <si>
    <t>544,93</t>
  </si>
  <si>
    <t>238,79</t>
  </si>
  <si>
    <t>-83,78</t>
  </si>
  <si>
    <t>148,26</t>
  </si>
  <si>
    <t>199,93</t>
  </si>
  <si>
    <t>-105,33</t>
  </si>
  <si>
    <t>901,32</t>
  </si>
  <si>
    <t>338,01</t>
  </si>
  <si>
    <t>207,21</t>
  </si>
  <si>
    <t>-78,64</t>
  </si>
  <si>
    <t>552,08</t>
  </si>
  <si>
    <t>203,24</t>
  </si>
  <si>
    <t>477,39</t>
  </si>
  <si>
    <t>-211,36</t>
  </si>
  <si>
    <t>1069,64</t>
  </si>
  <si>
    <t>-139,75</t>
  </si>
  <si>
    <t>2447,65</t>
  </si>
  <si>
    <t>1170,35</t>
  </si>
  <si>
    <t>1072,22</t>
  </si>
  <si>
    <t>342,85</t>
  </si>
  <si>
    <t>-32,42</t>
  </si>
  <si>
    <t>62,48</t>
  </si>
  <si>
    <t>1,06</t>
  </si>
  <si>
    <t>1683,57</t>
  </si>
  <si>
    <t>346,54</t>
  </si>
  <si>
    <t>172,7</t>
  </si>
  <si>
    <t>-42,97</t>
  </si>
  <si>
    <t>551,44</t>
  </si>
  <si>
    <t>28,70</t>
  </si>
  <si>
    <t>70,33</t>
  </si>
  <si>
    <t>3565,27</t>
  </si>
  <si>
    <t>-502,81</t>
  </si>
  <si>
    <t>241,01</t>
  </si>
  <si>
    <t>-4,69</t>
  </si>
  <si>
    <t>209,02</t>
  </si>
  <si>
    <t>101,80</t>
  </si>
  <si>
    <t>177,05</t>
  </si>
  <si>
    <t>-50,67</t>
  </si>
  <si>
    <t>345,69</t>
  </si>
  <si>
    <t>143,23</t>
  </si>
  <si>
    <t>638,07</t>
  </si>
  <si>
    <t>278,89</t>
  </si>
  <si>
    <t>1769,74</t>
  </si>
  <si>
    <t>-333,69</t>
  </si>
  <si>
    <t>115,51</t>
  </si>
  <si>
    <t>5,54</t>
  </si>
  <si>
    <t>114,17</t>
  </si>
  <si>
    <t>-80,05</t>
  </si>
  <si>
    <t>197,11</t>
  </si>
  <si>
    <t>-89,42</t>
  </si>
  <si>
    <t>479,95</t>
  </si>
  <si>
    <t>310,19</t>
  </si>
  <si>
    <t>601,65</t>
  </si>
  <si>
    <t>315,49</t>
  </si>
  <si>
    <t>142,24</t>
  </si>
  <si>
    <t>-62,19</t>
  </si>
  <si>
    <t>192,29</t>
  </si>
  <si>
    <t>913,41</t>
  </si>
  <si>
    <t>237,14</t>
  </si>
  <si>
    <t>523,11</t>
  </si>
  <si>
    <t>-214,53</t>
  </si>
  <si>
    <t>4621,1</t>
  </si>
  <si>
    <t>-635,65</t>
  </si>
  <si>
    <t>460,2</t>
  </si>
  <si>
    <t>-214,39</t>
  </si>
  <si>
    <t>9843,11</t>
  </si>
  <si>
    <t>-384,60</t>
  </si>
  <si>
    <t>7190,06</t>
  </si>
  <si>
    <t>1908,45</t>
  </si>
  <si>
    <t>9517,6</t>
  </si>
  <si>
    <t>-1262,44</t>
  </si>
  <si>
    <t>1770,7</t>
  </si>
  <si>
    <t>-448,25</t>
  </si>
  <si>
    <t>628,33</t>
  </si>
  <si>
    <t>-226,62</t>
  </si>
  <si>
    <t>309,46</t>
  </si>
  <si>
    <t>-82,64</t>
  </si>
  <si>
    <t>945,86</t>
  </si>
  <si>
    <t>31,59</t>
  </si>
  <si>
    <t>243,16</t>
  </si>
  <si>
    <t>145,86</t>
  </si>
  <si>
    <t>-92,32</t>
  </si>
  <si>
    <t>545,38</t>
  </si>
  <si>
    <t>134,86</t>
  </si>
  <si>
    <t>-62,84</t>
  </si>
  <si>
    <t>-2,64</t>
  </si>
  <si>
    <t>130,96</t>
  </si>
  <si>
    <t>-66,74</t>
  </si>
  <si>
    <t>22,07</t>
  </si>
  <si>
    <t>-15,45</t>
  </si>
  <si>
    <t>75,03</t>
  </si>
  <si>
    <t>-31,52</t>
  </si>
  <si>
    <t>1825,42</t>
  </si>
  <si>
    <t>1193,19</t>
  </si>
  <si>
    <t>410,15</t>
  </si>
  <si>
    <t>102,58</t>
  </si>
  <si>
    <t>135,72</t>
  </si>
  <si>
    <t>-67,79</t>
  </si>
  <si>
    <t>81,66</t>
  </si>
  <si>
    <t>-31,99</t>
  </si>
  <si>
    <t>33,76</t>
  </si>
  <si>
    <t>-7,15</t>
  </si>
  <si>
    <t>3537,39</t>
  </si>
  <si>
    <t>232,78</t>
  </si>
  <si>
    <t>986,24</t>
  </si>
  <si>
    <t>68,90</t>
  </si>
  <si>
    <t>49,74</t>
  </si>
  <si>
    <t>17,70</t>
  </si>
  <si>
    <t>1386,65</t>
  </si>
  <si>
    <t>-193,58</t>
  </si>
  <si>
    <t>824,51</t>
  </si>
  <si>
    <t>442,99</t>
  </si>
  <si>
    <t>-152,76</t>
  </si>
  <si>
    <t>1504,97</t>
  </si>
  <si>
    <t>55,49</t>
  </si>
  <si>
    <t>-37,32</t>
  </si>
  <si>
    <t>321,63</t>
  </si>
  <si>
    <t>73,70</t>
  </si>
  <si>
    <t>223,59</t>
  </si>
  <si>
    <t>-66,05</t>
  </si>
  <si>
    <t>210,9</t>
  </si>
  <si>
    <t>-62,46</t>
  </si>
  <si>
    <t>618,07</t>
  </si>
  <si>
    <t>1801,95</t>
  </si>
  <si>
    <t>-182,07</t>
  </si>
  <si>
    <t>482,91</t>
  </si>
  <si>
    <t>-16,59</t>
  </si>
  <si>
    <t>167,41</t>
  </si>
  <si>
    <t>-161,57</t>
  </si>
  <si>
    <t>14240,76</t>
  </si>
  <si>
    <t>3128,69</t>
  </si>
  <si>
    <t>1616,87</t>
  </si>
  <si>
    <t>-189,55</t>
  </si>
  <si>
    <t>621,44</t>
  </si>
  <si>
    <t>105,93</t>
  </si>
  <si>
    <t>2018,45</t>
  </si>
  <si>
    <t>-812,25</t>
  </si>
  <si>
    <t>726,22</t>
  </si>
  <si>
    <t>52,47</t>
  </si>
  <si>
    <t>392,77</t>
  </si>
  <si>
    <t>-146,20</t>
  </si>
  <si>
    <t>6900,13</t>
  </si>
  <si>
    <t>552,97</t>
  </si>
  <si>
    <t>319,69</t>
  </si>
  <si>
    <t>-73,66</t>
  </si>
  <si>
    <t>27,34</t>
  </si>
  <si>
    <t>-12,38</t>
  </si>
  <si>
    <t>683,68</t>
  </si>
  <si>
    <t>-95,54</t>
  </si>
  <si>
    <t>1410,44</t>
  </si>
  <si>
    <t>545,11</t>
  </si>
  <si>
    <t>21,84</t>
  </si>
  <si>
    <t>57,03</t>
  </si>
  <si>
    <t>-31,38</t>
  </si>
  <si>
    <t>134,42</t>
  </si>
  <si>
    <t>9,34</t>
  </si>
  <si>
    <t>-31,14</t>
  </si>
  <si>
    <t>211,42</t>
  </si>
  <si>
    <t>-113,52</t>
  </si>
  <si>
    <t>446,06</t>
  </si>
  <si>
    <t>161,32</t>
  </si>
  <si>
    <t>278,07</t>
  </si>
  <si>
    <t>-71,45</t>
  </si>
  <si>
    <t>168,9</t>
  </si>
  <si>
    <t>-16,19</t>
  </si>
  <si>
    <t>45,69</t>
  </si>
  <si>
    <t>-24,21</t>
  </si>
  <si>
    <t>119,17</t>
  </si>
  <si>
    <t>325,24</t>
  </si>
  <si>
    <t>-79,42</t>
  </si>
  <si>
    <t>216,77</t>
  </si>
  <si>
    <t>86,48</t>
  </si>
  <si>
    <t>33,58</t>
  </si>
  <si>
    <t>6742,49</t>
  </si>
  <si>
    <t>-502,05</t>
  </si>
  <si>
    <t>322,73</t>
  </si>
  <si>
    <t>101,83</t>
  </si>
  <si>
    <t>237,89</t>
  </si>
  <si>
    <t>-165,26</t>
  </si>
  <si>
    <t>718,03</t>
  </si>
  <si>
    <t>-427,47</t>
  </si>
  <si>
    <t>151,38</t>
  </si>
  <si>
    <t>1824,13</t>
  </si>
  <si>
    <t>421,36</t>
  </si>
  <si>
    <t>-75,17</t>
  </si>
  <si>
    <t>287,13</t>
  </si>
  <si>
    <t>-186,31</t>
  </si>
  <si>
    <t>294,91</t>
  </si>
  <si>
    <t>4531,34</t>
  </si>
  <si>
    <t>653,68</t>
  </si>
  <si>
    <t>262,94</t>
  </si>
  <si>
    <t>-22,37</t>
  </si>
  <si>
    <t>574,5</t>
  </si>
  <si>
    <t>-449,04</t>
  </si>
  <si>
    <t>-52,24</t>
  </si>
  <si>
    <t>6130,9</t>
  </si>
  <si>
    <t>583,15</t>
  </si>
  <si>
    <t>128,22</t>
  </si>
  <si>
    <t>-7,77</t>
  </si>
  <si>
    <t>13253,93</t>
  </si>
  <si>
    <t>-1596,75</t>
  </si>
  <si>
    <t>105,13</t>
  </si>
  <si>
    <t>-103,23</t>
  </si>
  <si>
    <t>244,85</t>
  </si>
  <si>
    <t>48,37</t>
  </si>
  <si>
    <t>620,02</t>
  </si>
  <si>
    <t>274,04</t>
  </si>
  <si>
    <t>-243,87</t>
  </si>
  <si>
    <t>266,3</t>
  </si>
  <si>
    <t>-135,06</t>
  </si>
  <si>
    <t>755,19</t>
  </si>
  <si>
    <t>81,44</t>
  </si>
  <si>
    <t>220,79</t>
  </si>
  <si>
    <t>-91,51</t>
  </si>
  <si>
    <t>35,28</t>
  </si>
  <si>
    <t>-39,07</t>
  </si>
  <si>
    <t>1343,6</t>
  </si>
  <si>
    <t>7680,29</t>
  </si>
  <si>
    <t>3877,88</t>
  </si>
  <si>
    <t>262,3</t>
  </si>
  <si>
    <t>-255,20</t>
  </si>
  <si>
    <t>3323,44</t>
  </si>
  <si>
    <t>99,88</t>
  </si>
  <si>
    <t>27,9</t>
  </si>
  <si>
    <t>2920,83</t>
  </si>
  <si>
    <t>1068,16</t>
  </si>
  <si>
    <t>114,94</t>
  </si>
  <si>
    <t>-102,24</t>
  </si>
  <si>
    <t>213,74</t>
  </si>
  <si>
    <t>-32,15</t>
  </si>
  <si>
    <t>118,66</t>
  </si>
  <si>
    <t>32,68</t>
  </si>
  <si>
    <t>461,4</t>
  </si>
  <si>
    <t>36,39</t>
  </si>
  <si>
    <t>1527,42</t>
  </si>
  <si>
    <t>326,40</t>
  </si>
  <si>
    <t>79,64</t>
  </si>
  <si>
    <t>-377,74</t>
  </si>
  <si>
    <t>1160,58</t>
  </si>
  <si>
    <t>146,63</t>
  </si>
  <si>
    <t>-30,06</t>
  </si>
  <si>
    <t>1207,02</t>
  </si>
  <si>
    <t>235,40</t>
  </si>
  <si>
    <t>455,88</t>
  </si>
  <si>
    <t>40,30</t>
  </si>
  <si>
    <t>254,93</t>
  </si>
  <si>
    <t>-62,88</t>
  </si>
  <si>
    <t>575,36</t>
  </si>
  <si>
    <t>84,05</t>
  </si>
  <si>
    <t>-509,94</t>
  </si>
  <si>
    <t>1165,33</t>
  </si>
  <si>
    <t>5679,59</t>
  </si>
  <si>
    <t>-1763,75</t>
  </si>
  <si>
    <t>907,24</t>
  </si>
  <si>
    <t>-634,73</t>
  </si>
  <si>
    <t>83,34</t>
  </si>
  <si>
    <t>-93,18</t>
  </si>
  <si>
    <t>241,89</t>
  </si>
  <si>
    <t>-83,30</t>
  </si>
  <si>
    <t>2667,92</t>
  </si>
  <si>
    <t>1049,02</t>
  </si>
  <si>
    <t>2236,15</t>
  </si>
  <si>
    <t>-310,95</t>
  </si>
  <si>
    <t>2548,3</t>
  </si>
  <si>
    <t>875,57</t>
  </si>
  <si>
    <t>4846,74</t>
  </si>
  <si>
    <t>1689,93</t>
  </si>
  <si>
    <t>75,63</t>
  </si>
  <si>
    <t>18775,76</t>
  </si>
  <si>
    <t>8504,47</t>
  </si>
  <si>
    <t>103,9</t>
  </si>
  <si>
    <t>-19,26</t>
  </si>
  <si>
    <t>933,21</t>
  </si>
  <si>
    <t>207,18</t>
  </si>
  <si>
    <t>201,14</t>
  </si>
  <si>
    <t>-51,25</t>
  </si>
  <si>
    <t>1736,53</t>
  </si>
  <si>
    <t>457,03</t>
  </si>
  <si>
    <t>21,49</t>
  </si>
  <si>
    <t>165,45</t>
  </si>
  <si>
    <t>851,31</t>
  </si>
  <si>
    <t>140,63</t>
  </si>
  <si>
    <t>-111,87</t>
  </si>
  <si>
    <t>124,71</t>
  </si>
  <si>
    <t>-30,04</t>
  </si>
  <si>
    <t>-605,37</t>
  </si>
  <si>
    <t>4011,65</t>
  </si>
  <si>
    <t>-603,80</t>
  </si>
  <si>
    <t>6403,39</t>
  </si>
  <si>
    <t>-824,15</t>
  </si>
  <si>
    <t>757,91</t>
  </si>
  <si>
    <t>-16,05</t>
  </si>
  <si>
    <t>3308,28</t>
  </si>
  <si>
    <t>-581,59</t>
  </si>
  <si>
    <t>3331,81</t>
  </si>
  <si>
    <t>484,15</t>
  </si>
  <si>
    <t>418,7</t>
  </si>
  <si>
    <t>22,88</t>
  </si>
  <si>
    <t>1146,41</t>
  </si>
  <si>
    <t>730,33</t>
  </si>
  <si>
    <t>110,77</t>
  </si>
  <si>
    <t>270,43</t>
  </si>
  <si>
    <t>-83,16</t>
  </si>
  <si>
    <t>-245,56</t>
  </si>
  <si>
    <t>584,42</t>
  </si>
  <si>
    <t>-97,21</t>
  </si>
  <si>
    <t>-35,04</t>
  </si>
  <si>
    <t>373,07</t>
  </si>
  <si>
    <t>149,53</t>
  </si>
  <si>
    <t>85,49</t>
  </si>
  <si>
    <t>926,3</t>
  </si>
  <si>
    <t>-503,80</t>
  </si>
  <si>
    <t>142,88</t>
  </si>
  <si>
    <t>35,37</t>
  </si>
  <si>
    <t>284,59</t>
  </si>
  <si>
    <t>299,08</t>
  </si>
  <si>
    <t>-50,43</t>
  </si>
  <si>
    <t>566,39</t>
  </si>
  <si>
    <t>76,43</t>
  </si>
  <si>
    <t>52,7</t>
  </si>
  <si>
    <t>-64,88</t>
  </si>
  <si>
    <t>136,16</t>
  </si>
  <si>
    <t>58,10</t>
  </si>
  <si>
    <t>6168,07</t>
  </si>
  <si>
    <t>1542,00</t>
  </si>
  <si>
    <t>1756,46</t>
  </si>
  <si>
    <t>-101,19</t>
  </si>
  <si>
    <t>5332,42</t>
  </si>
  <si>
    <t>-219,20</t>
  </si>
  <si>
    <t>3575,23</t>
  </si>
  <si>
    <t>87,88</t>
  </si>
  <si>
    <t>457,79</t>
  </si>
  <si>
    <t>5158,09</t>
  </si>
  <si>
    <t>969,05</t>
  </si>
  <si>
    <t>27,89</t>
  </si>
  <si>
    <t>-23,81</t>
  </si>
  <si>
    <t>286,12</t>
  </si>
  <si>
    <t>260,37</t>
  </si>
  <si>
    <t>44,15</t>
  </si>
  <si>
    <t>963,68</t>
  </si>
  <si>
    <t>3819,42</t>
  </si>
  <si>
    <t>-821,87</t>
  </si>
  <si>
    <t>208,78</t>
  </si>
  <si>
    <t>24,87</t>
  </si>
  <si>
    <t>223,25</t>
  </si>
  <si>
    <t>260,96</t>
  </si>
  <si>
    <t>-96,70</t>
  </si>
  <si>
    <t>341,39</t>
  </si>
  <si>
    <t>-82,95</t>
  </si>
  <si>
    <t>201,09</t>
  </si>
  <si>
    <t>-56,22</t>
  </si>
  <si>
    <t>-76,94</t>
  </si>
  <si>
    <t>306,13</t>
  </si>
  <si>
    <t>87,60</t>
  </si>
  <si>
    <t>159,24</t>
  </si>
  <si>
    <t>8,30</t>
  </si>
  <si>
    <t>48,77</t>
  </si>
  <si>
    <t>5,95</t>
  </si>
  <si>
    <t>155,73</t>
  </si>
  <si>
    <t>42,86</t>
  </si>
  <si>
    <t>137,84</t>
  </si>
  <si>
    <t>34,31</t>
  </si>
  <si>
    <t>48,54</t>
  </si>
  <si>
    <t>-15,53</t>
  </si>
  <si>
    <t>191,13</t>
  </si>
  <si>
    <t>32,43</t>
  </si>
  <si>
    <t>317,59</t>
  </si>
  <si>
    <t>-46,12</t>
  </si>
  <si>
    <t>-25,13</t>
  </si>
  <si>
    <t>224,34</t>
  </si>
  <si>
    <t>-11,95</t>
  </si>
  <si>
    <t>-83,66</t>
  </si>
  <si>
    <t>83,87</t>
  </si>
  <si>
    <t>-28,83</t>
  </si>
  <si>
    <t>223,64</t>
  </si>
  <si>
    <t>-90,26</t>
  </si>
  <si>
    <t>951,33</t>
  </si>
  <si>
    <t>-60,66</t>
  </si>
  <si>
    <t>444,15</t>
  </si>
  <si>
    <t>686,2</t>
  </si>
  <si>
    <t>290,20</t>
  </si>
  <si>
    <t>-116,51</t>
  </si>
  <si>
    <t>12979,1</t>
  </si>
  <si>
    <t>2820,44</t>
  </si>
  <si>
    <t>657,48</t>
  </si>
  <si>
    <t>-284,63</t>
  </si>
  <si>
    <t>653,06</t>
  </si>
  <si>
    <t>1553,66</t>
  </si>
  <si>
    <t>547,48</t>
  </si>
  <si>
    <t>329,63</t>
  </si>
  <si>
    <t>-541,33</t>
  </si>
  <si>
    <t>136,1</t>
  </si>
  <si>
    <t>4733,88</t>
  </si>
  <si>
    <t>239,41</t>
  </si>
  <si>
    <t>297,85</t>
  </si>
  <si>
    <t>-69,89</t>
  </si>
  <si>
    <t>803,60</t>
  </si>
  <si>
    <t>222,43</t>
  </si>
  <si>
    <t>-119,31</t>
  </si>
  <si>
    <t>15464,01</t>
  </si>
  <si>
    <t>4407,44</t>
  </si>
  <si>
    <t>7817,45</t>
  </si>
  <si>
    <t>-1303,60</t>
  </si>
  <si>
    <t>4108,17</t>
  </si>
  <si>
    <t>2567,64</t>
  </si>
  <si>
    <t>3801,27</t>
  </si>
  <si>
    <t>-861,30</t>
  </si>
  <si>
    <t>5140,08</t>
  </si>
  <si>
    <t>-582,43</t>
  </si>
  <si>
    <t>3122,55</t>
  </si>
  <si>
    <t>-574,56</t>
  </si>
  <si>
    <t>1533,46</t>
  </si>
  <si>
    <t>730,44</t>
  </si>
  <si>
    <t>2020,58</t>
  </si>
  <si>
    <t>-45,02</t>
  </si>
  <si>
    <t>541,01</t>
  </si>
  <si>
    <t>73,22</t>
  </si>
  <si>
    <t>-34,53</t>
  </si>
  <si>
    <t>-43,25</t>
  </si>
  <si>
    <t>1609,19</t>
  </si>
  <si>
    <t>188,91</t>
  </si>
  <si>
    <t>739,28</t>
  </si>
  <si>
    <t>38,99</t>
  </si>
  <si>
    <t>-33,52</t>
  </si>
  <si>
    <t>69,66</t>
  </si>
  <si>
    <t>-51,42</t>
  </si>
  <si>
    <t>12,31</t>
  </si>
  <si>
    <t>113,09</t>
  </si>
  <si>
    <t>108,73</t>
  </si>
  <si>
    <t>-22,21</t>
  </si>
  <si>
    <t>390,35</t>
  </si>
  <si>
    <t>71,03</t>
  </si>
  <si>
    <t>54,32</t>
  </si>
  <si>
    <t>34,94</t>
  </si>
  <si>
    <t>-30,70</t>
  </si>
  <si>
    <t>357,48</t>
  </si>
  <si>
    <t>160,02</t>
  </si>
  <si>
    <t>343,92</t>
  </si>
  <si>
    <t>154,54</t>
  </si>
  <si>
    <t>4260,73</t>
  </si>
  <si>
    <t>251,58</t>
  </si>
  <si>
    <t>4408,27</t>
  </si>
  <si>
    <t>329,28</t>
  </si>
  <si>
    <t>600,86</t>
  </si>
  <si>
    <t>-82,67</t>
  </si>
  <si>
    <t>-7,54</t>
  </si>
  <si>
    <t>3267,41</t>
  </si>
  <si>
    <t>248,19</t>
  </si>
  <si>
    <t>26126,92</t>
  </si>
  <si>
    <t>9498,60</t>
  </si>
  <si>
    <t>8468,63</t>
  </si>
  <si>
    <t>2819,96</t>
  </si>
  <si>
    <t>170,35</t>
  </si>
  <si>
    <t>455,93</t>
  </si>
  <si>
    <t>83,51</t>
  </si>
  <si>
    <t>20329,8</t>
  </si>
  <si>
    <t>9224,10</t>
  </si>
  <si>
    <t>143,29</t>
  </si>
  <si>
    <t>-55,54</t>
  </si>
  <si>
    <t>436,78</t>
  </si>
  <si>
    <t>25,69</t>
  </si>
  <si>
    <t>831,52</t>
  </si>
  <si>
    <t>259,47</t>
  </si>
  <si>
    <t>1089,87</t>
  </si>
  <si>
    <t>-124,51</t>
  </si>
  <si>
    <t>447,42</t>
  </si>
  <si>
    <t>41,30</t>
  </si>
  <si>
    <t>858,58</t>
  </si>
  <si>
    <t>894,06</t>
  </si>
  <si>
    <t>54,3</t>
  </si>
  <si>
    <t>1,27</t>
  </si>
  <si>
    <t>-149,41</t>
  </si>
  <si>
    <t>1795,49</t>
  </si>
  <si>
    <t>-626,04</t>
  </si>
  <si>
    <t>926,58</t>
  </si>
  <si>
    <t>-226,51</t>
  </si>
  <si>
    <t>3577,11</t>
  </si>
  <si>
    <t>-1620,41</t>
  </si>
  <si>
    <t>580,46</t>
  </si>
  <si>
    <t>108,96</t>
  </si>
  <si>
    <t>3400,63</t>
  </si>
  <si>
    <t>-892,79</t>
  </si>
  <si>
    <t>7871,91</t>
  </si>
  <si>
    <t>969,86</t>
  </si>
  <si>
    <t>1406,15</t>
  </si>
  <si>
    <t>-379,10</t>
  </si>
  <si>
    <t>13,53</t>
  </si>
  <si>
    <t>-6,73</t>
  </si>
  <si>
    <t>-75,39</t>
  </si>
  <si>
    <t>121,3</t>
  </si>
  <si>
    <t>133,45</t>
  </si>
  <si>
    <t>151,75</t>
  </si>
  <si>
    <t>-66,24</t>
  </si>
  <si>
    <t>662,21</t>
  </si>
  <si>
    <t>256,57</t>
  </si>
  <si>
    <t>586,11</t>
  </si>
  <si>
    <t>436,98</t>
  </si>
  <si>
    <t>75,61</t>
  </si>
  <si>
    <t>85,03</t>
  </si>
  <si>
    <t>-75,31</t>
  </si>
  <si>
    <t>64,09</t>
  </si>
  <si>
    <t>10364,36</t>
  </si>
  <si>
    <t>1049,03</t>
  </si>
  <si>
    <t>150,24</t>
  </si>
  <si>
    <t>-102,93</t>
  </si>
  <si>
    <t>9626,86</t>
  </si>
  <si>
    <t>1882,20</t>
  </si>
  <si>
    <t>9473,31</t>
  </si>
  <si>
    <t>1939,11</t>
  </si>
  <si>
    <t>-800,25</t>
  </si>
  <si>
    <t>238,76</t>
  </si>
  <si>
    <t>-235,21</t>
  </si>
  <si>
    <t>168,66</t>
  </si>
  <si>
    <t>-167,06</t>
  </si>
  <si>
    <t>27,05</t>
  </si>
  <si>
    <t>178,7</t>
  </si>
  <si>
    <t>-164,92</t>
  </si>
  <si>
    <t>512,33</t>
  </si>
  <si>
    <t>250,66</t>
  </si>
  <si>
    <t>157,33</t>
  </si>
  <si>
    <t>-76,34</t>
  </si>
  <si>
    <t>27,96</t>
  </si>
  <si>
    <t>-9,13</t>
  </si>
  <si>
    <t>3449,26</t>
  </si>
  <si>
    <t>252,77</t>
  </si>
  <si>
    <t>58,63</t>
  </si>
  <si>
    <t>-40,86</t>
  </si>
  <si>
    <t>94,99</t>
  </si>
  <si>
    <t>-106,29</t>
  </si>
  <si>
    <t>615,68</t>
  </si>
  <si>
    <t>-54,34</t>
  </si>
  <si>
    <t>459,26</t>
  </si>
  <si>
    <t>-54,12</t>
  </si>
  <si>
    <t>9041,26</t>
  </si>
  <si>
    <t>-383,03</t>
  </si>
  <si>
    <t>163,04</t>
  </si>
  <si>
    <t>58,00</t>
  </si>
  <si>
    <t>-648,65</t>
  </si>
  <si>
    <t>-24,88</t>
  </si>
  <si>
    <t>651,9</t>
  </si>
  <si>
    <t>-74,51</t>
  </si>
  <si>
    <t>105,07</t>
  </si>
  <si>
    <t>213,35</t>
  </si>
  <si>
    <t>63,78</t>
  </si>
  <si>
    <t>172,9</t>
  </si>
  <si>
    <t>51,43</t>
  </si>
  <si>
    <t>295,45</t>
  </si>
  <si>
    <t>125,84</t>
  </si>
  <si>
    <t>18,42</t>
  </si>
  <si>
    <t>240,14</t>
  </si>
  <si>
    <t>57,78</t>
  </si>
  <si>
    <t>980,95</t>
  </si>
  <si>
    <t>234,68</t>
  </si>
  <si>
    <t>28,04</t>
  </si>
  <si>
    <t>-4,45</t>
  </si>
  <si>
    <t>29,05</t>
  </si>
  <si>
    <t>-20,90</t>
  </si>
  <si>
    <t>803,04</t>
  </si>
  <si>
    <t>282,32</t>
  </si>
  <si>
    <t>2185,61</t>
  </si>
  <si>
    <t>-2897,25</t>
  </si>
  <si>
    <t>3587,72</t>
  </si>
  <si>
    <t>-1565,89</t>
  </si>
  <si>
    <t>1758,41</t>
  </si>
  <si>
    <t>238,52</t>
  </si>
  <si>
    <t>689,67</t>
  </si>
  <si>
    <t>51,47</t>
  </si>
  <si>
    <t>138,05</t>
  </si>
  <si>
    <t>288,55</t>
  </si>
  <si>
    <t>-133,70</t>
  </si>
  <si>
    <t>150,13</t>
  </si>
  <si>
    <t>1,73</t>
  </si>
  <si>
    <t>14556,67</t>
  </si>
  <si>
    <t>3829,63</t>
  </si>
  <si>
    <t>2609,53</t>
  </si>
  <si>
    <t>911,66</t>
  </si>
  <si>
    <t>243,18</t>
  </si>
  <si>
    <t>-314,22</t>
  </si>
  <si>
    <t>13382,01</t>
  </si>
  <si>
    <t>2852,94</t>
  </si>
  <si>
    <t>2643,15</t>
  </si>
  <si>
    <t>-715,11</t>
  </si>
  <si>
    <t>1033,93</t>
  </si>
  <si>
    <t>63,41</t>
  </si>
  <si>
    <t>113,5</t>
  </si>
  <si>
    <t>-46,35</t>
  </si>
  <si>
    <t>71,12</t>
  </si>
  <si>
    <t>-21,89</t>
  </si>
  <si>
    <t>487,72</t>
  </si>
  <si>
    <t>-192,30</t>
  </si>
  <si>
    <t>455,59</t>
  </si>
  <si>
    <t>98,02</t>
  </si>
  <si>
    <t>300,07</t>
  </si>
  <si>
    <t>-209,58</t>
  </si>
  <si>
    <t>225,4</t>
  </si>
  <si>
    <t>-165,48</t>
  </si>
  <si>
    <t>1958,32</t>
  </si>
  <si>
    <t>632,29</t>
  </si>
  <si>
    <t>1100,21</t>
  </si>
  <si>
    <t>433,59</t>
  </si>
  <si>
    <t>310,99</t>
  </si>
  <si>
    <t>116,38</t>
  </si>
  <si>
    <t>72,93</t>
  </si>
  <si>
    <t>62,77</t>
  </si>
  <si>
    <t>-36,84</t>
  </si>
  <si>
    <t>619,77</t>
  </si>
  <si>
    <t>50,24</t>
  </si>
  <si>
    <t>249,59</t>
  </si>
  <si>
    <t>468,46</t>
  </si>
  <si>
    <t>-292,70</t>
  </si>
  <si>
    <t>945,9</t>
  </si>
  <si>
    <t>105,70</t>
  </si>
  <si>
    <t>574,98</t>
  </si>
  <si>
    <t>-257,41</t>
  </si>
  <si>
    <t>362,75</t>
  </si>
  <si>
    <t>-54,47</t>
  </si>
  <si>
    <t>12098,87</t>
  </si>
  <si>
    <t>934,87</t>
  </si>
  <si>
    <t>98,69</t>
  </si>
  <si>
    <t>54,28</t>
  </si>
  <si>
    <t>-11,98</t>
  </si>
  <si>
    <t>292,11</t>
  </si>
  <si>
    <t>-91,95</t>
  </si>
  <si>
    <t>303,62</t>
  </si>
  <si>
    <t>-59,98</t>
  </si>
  <si>
    <t>3723,99</t>
  </si>
  <si>
    <t>777,28</t>
  </si>
  <si>
    <t>1935,25</t>
  </si>
  <si>
    <t>652,19</t>
  </si>
  <si>
    <t>278,5</t>
  </si>
  <si>
    <t>-6,23</t>
  </si>
  <si>
    <t>5423,58</t>
  </si>
  <si>
    <t>1361,56</t>
  </si>
  <si>
    <t>322,61</t>
  </si>
  <si>
    <t>19,37</t>
  </si>
  <si>
    <t>24,3</t>
  </si>
  <si>
    <t>363,54</t>
  </si>
  <si>
    <t>6206,16</t>
  </si>
  <si>
    <t>1416,27</t>
  </si>
  <si>
    <t>1382,8</t>
  </si>
  <si>
    <t>141,31</t>
  </si>
  <si>
    <t>4152,12</t>
  </si>
  <si>
    <t>817,98</t>
  </si>
  <si>
    <t>1421,89</t>
  </si>
  <si>
    <t>10823,84</t>
  </si>
  <si>
    <t>3857,43</t>
  </si>
  <si>
    <t>-572,69</t>
  </si>
  <si>
    <t>17,62</t>
  </si>
  <si>
    <t>1337,19</t>
  </si>
  <si>
    <t>-431,45</t>
  </si>
  <si>
    <t>3644,24</t>
  </si>
  <si>
    <t>-457,73</t>
  </si>
  <si>
    <t>-268,66</t>
  </si>
  <si>
    <t>231,65</t>
  </si>
  <si>
    <t>-241,28</t>
  </si>
  <si>
    <t>471,09</t>
  </si>
  <si>
    <t>1717,88</t>
  </si>
  <si>
    <t>513,93</t>
  </si>
  <si>
    <t>272,63</t>
  </si>
  <si>
    <t>-64,45</t>
  </si>
  <si>
    <t>226,68</t>
  </si>
  <si>
    <t>150,34</t>
  </si>
  <si>
    <t>367,53</t>
  </si>
  <si>
    <t>22,19</t>
  </si>
  <si>
    <t>-3,51</t>
  </si>
  <si>
    <t>6863,95</t>
  </si>
  <si>
    <t>1662,92</t>
  </si>
  <si>
    <t>4253,65</t>
  </si>
  <si>
    <t>943,00</t>
  </si>
  <si>
    <t>307,76</t>
  </si>
  <si>
    <t>-22,88</t>
  </si>
  <si>
    <t>574,16</t>
  </si>
  <si>
    <t>76,47</t>
  </si>
  <si>
    <t>21,44</t>
  </si>
  <si>
    <t>-13,67</t>
  </si>
  <si>
    <t>40,87</t>
  </si>
  <si>
    <t>1775,33</t>
  </si>
  <si>
    <t>365,25</t>
  </si>
  <si>
    <t>1024,31</t>
  </si>
  <si>
    <t>-4,30</t>
  </si>
  <si>
    <t>45,73</t>
  </si>
  <si>
    <t>3878,49</t>
  </si>
  <si>
    <t>1397,86</t>
  </si>
  <si>
    <t>465,9</t>
  </si>
  <si>
    <t>79,34</t>
  </si>
  <si>
    <t>29,65</t>
  </si>
  <si>
    <t>-16,54</t>
  </si>
  <si>
    <t>1196,44</t>
  </si>
  <si>
    <t>161,28</t>
  </si>
  <si>
    <t>36,74</t>
  </si>
  <si>
    <t>-5,36</t>
  </si>
  <si>
    <t>750,86</t>
  </si>
  <si>
    <t>302,12</t>
  </si>
  <si>
    <t>130,25</t>
  </si>
  <si>
    <t>0,89</t>
  </si>
  <si>
    <t>4547,9</t>
  </si>
  <si>
    <t>-768,14</t>
  </si>
  <si>
    <t>2555,37</t>
  </si>
  <si>
    <t>-824,91</t>
  </si>
  <si>
    <t>227,37</t>
  </si>
  <si>
    <t>-92,07</t>
  </si>
  <si>
    <t>106,69</t>
  </si>
  <si>
    <t>114,87</t>
  </si>
  <si>
    <t>-21,03</t>
  </si>
  <si>
    <t>835,48</t>
  </si>
  <si>
    <t>-58,13</t>
  </si>
  <si>
    <t>369,08</t>
  </si>
  <si>
    <t>-134,71</t>
  </si>
  <si>
    <t>107,75</t>
  </si>
  <si>
    <t>24,17</t>
  </si>
  <si>
    <t>251,64</t>
  </si>
  <si>
    <t>78,44</t>
  </si>
  <si>
    <t>11,02</t>
  </si>
  <si>
    <t>259,83</t>
  </si>
  <si>
    <t>88,4</t>
  </si>
  <si>
    <t>35,50</t>
  </si>
  <si>
    <t>315,02</t>
  </si>
  <si>
    <t>95,16</t>
  </si>
  <si>
    <t>125,79</t>
  </si>
  <si>
    <t>172,54</t>
  </si>
  <si>
    <t>44,23</t>
  </si>
  <si>
    <t>977,92</t>
  </si>
  <si>
    <t>148,89</t>
  </si>
  <si>
    <t>842,19</t>
  </si>
  <si>
    <t>157,45</t>
  </si>
  <si>
    <t>92,15</t>
  </si>
  <si>
    <t>36,98</t>
  </si>
  <si>
    <t>236,17</t>
  </si>
  <si>
    <t>-21,39</t>
  </si>
  <si>
    <t>590,6</t>
  </si>
  <si>
    <t>117,73</t>
  </si>
  <si>
    <t>175,35</t>
  </si>
  <si>
    <t>-174,18</t>
  </si>
  <si>
    <t>368,99</t>
  </si>
  <si>
    <t>-305,91</t>
  </si>
  <si>
    <t>15963,09</t>
  </si>
  <si>
    <t>4276,73</t>
  </si>
  <si>
    <t>58,48</t>
  </si>
  <si>
    <t>2,72</t>
  </si>
  <si>
    <t>516,65</t>
  </si>
  <si>
    <t>57,10</t>
  </si>
  <si>
    <t>640,21</t>
  </si>
  <si>
    <t>-388,52</t>
  </si>
  <si>
    <t>2657,56</t>
  </si>
  <si>
    <t>126,28</t>
  </si>
  <si>
    <t>994,04</t>
  </si>
  <si>
    <t>-335,06</t>
  </si>
  <si>
    <t>159,41</t>
  </si>
  <si>
    <t>34,68</t>
  </si>
  <si>
    <t>478,11</t>
  </si>
  <si>
    <t>279,01</t>
  </si>
  <si>
    <t>-136,84</t>
  </si>
  <si>
    <t>298,21</t>
  </si>
  <si>
    <t>20,47</t>
  </si>
  <si>
    <t>501,54</t>
  </si>
  <si>
    <t>620,45</t>
  </si>
  <si>
    <t>171,94</t>
  </si>
  <si>
    <t>6176,29</t>
  </si>
  <si>
    <t>1499,94</t>
  </si>
  <si>
    <t>2052,83</t>
  </si>
  <si>
    <t>395,85</t>
  </si>
  <si>
    <t>93,22</t>
  </si>
  <si>
    <t>-15,37</t>
  </si>
  <si>
    <t>-78,54</t>
  </si>
  <si>
    <t>78,2</t>
  </si>
  <si>
    <t>-4,56</t>
  </si>
  <si>
    <t>742,96</t>
  </si>
  <si>
    <t>71,32</t>
  </si>
  <si>
    <t>136,72</t>
  </si>
  <si>
    <t>5,91</t>
  </si>
  <si>
    <t>47,4</t>
  </si>
  <si>
    <t>-63,03</t>
  </si>
  <si>
    <t>502,8</t>
  </si>
  <si>
    <t>-19,10</t>
  </si>
  <si>
    <t>428,14</t>
  </si>
  <si>
    <t>55,43</t>
  </si>
  <si>
    <t>-48,91</t>
  </si>
  <si>
    <t>1734,72</t>
  </si>
  <si>
    <t>57,89</t>
  </si>
  <si>
    <t>1883,82</t>
  </si>
  <si>
    <t>528,77</t>
  </si>
  <si>
    <t>37,14</t>
  </si>
  <si>
    <t>177,95</t>
  </si>
  <si>
    <t>-61,75</t>
  </si>
  <si>
    <t>24,72</t>
  </si>
  <si>
    <t>-21,47</t>
  </si>
  <si>
    <t>1476,12</t>
  </si>
  <si>
    <t>-1401,17</t>
  </si>
  <si>
    <t>1177,5</t>
  </si>
  <si>
    <t>420,05</t>
  </si>
  <si>
    <t>677,9</t>
  </si>
  <si>
    <t>196,36</t>
  </si>
  <si>
    <t>772,67</t>
  </si>
  <si>
    <t>286,87</t>
  </si>
  <si>
    <t>123,85</t>
  </si>
  <si>
    <t>-71,44</t>
  </si>
  <si>
    <t>26622,55</t>
  </si>
  <si>
    <t>3146,22</t>
  </si>
  <si>
    <t>14922,16</t>
  </si>
  <si>
    <t>545,70</t>
  </si>
  <si>
    <t>3918,54</t>
  </si>
  <si>
    <t>85,71</t>
  </si>
  <si>
    <t>9,32</t>
  </si>
  <si>
    <t>184,1</t>
  </si>
  <si>
    <t>43,20</t>
  </si>
  <si>
    <t>19269,05</t>
  </si>
  <si>
    <t>4127,79</t>
  </si>
  <si>
    <t>200,08</t>
  </si>
  <si>
    <t>2550,12</t>
  </si>
  <si>
    <t>882,45</t>
  </si>
  <si>
    <t>1711,79</t>
  </si>
  <si>
    <t>812,32</t>
  </si>
  <si>
    <t>13367,82</t>
  </si>
  <si>
    <t>396,15</t>
  </si>
  <si>
    <t>-10,98</t>
  </si>
  <si>
    <t>5288,89</t>
  </si>
  <si>
    <t>547,04</t>
  </si>
  <si>
    <t>188,93</t>
  </si>
  <si>
    <t>58,32</t>
  </si>
  <si>
    <t>269,14</t>
  </si>
  <si>
    <t>-160,72</t>
  </si>
  <si>
    <t>162,39</t>
  </si>
  <si>
    <t>-101,68</t>
  </si>
  <si>
    <t>257,39</t>
  </si>
  <si>
    <t>-121,91</t>
  </si>
  <si>
    <t>1053,84</t>
  </si>
  <si>
    <t>-632,16</t>
  </si>
  <si>
    <t>1854,94</t>
  </si>
  <si>
    <t>-559,78</t>
  </si>
  <si>
    <t>41343,21</t>
  </si>
  <si>
    <t>3852,19</t>
  </si>
  <si>
    <t>16949,44</t>
  </si>
  <si>
    <t>7858,08</t>
  </si>
  <si>
    <t>400,82</t>
  </si>
  <si>
    <t>89,77</t>
  </si>
  <si>
    <t>38,2</t>
  </si>
  <si>
    <t>82,09</t>
  </si>
  <si>
    <t>11,44</t>
  </si>
  <si>
    <t>3,88</t>
  </si>
  <si>
    <t>3249,09</t>
  </si>
  <si>
    <t>-1326,29</t>
  </si>
  <si>
    <t>20,67</t>
  </si>
  <si>
    <t>-16,46</t>
  </si>
  <si>
    <t>135,91</t>
  </si>
  <si>
    <t>37,50</t>
  </si>
  <si>
    <t>1,21</t>
  </si>
  <si>
    <t>302,94</t>
  </si>
  <si>
    <t>-30,20</t>
  </si>
  <si>
    <t>79,58</t>
  </si>
  <si>
    <t>-38,28</t>
  </si>
  <si>
    <t>-17,78</t>
  </si>
  <si>
    <t>6,73</t>
  </si>
  <si>
    <t>2101,59</t>
  </si>
  <si>
    <t>554,91</t>
  </si>
  <si>
    <t>9172,32</t>
  </si>
  <si>
    <t>-8570,45</t>
  </si>
  <si>
    <t>orderId</t>
  </si>
  <si>
    <t>Order ID</t>
  </si>
  <si>
    <t>Status</t>
  </si>
  <si>
    <t>Returned</t>
  </si>
  <si>
    <t>Total</t>
  </si>
  <si>
    <t>Not Returned</t>
  </si>
  <si>
    <t>OrderItems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</si>
</sst>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8804-8286-4721-912D-A53E0ABE719B}">
  <dimension ref="A1:C57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f>COUNTIF(A2:A8400,0)</f>
        <v>0</v>
      </c>
      <c r="B1" t="s">
        <v>15649</v>
      </c>
      <c r="C1" t="s">
        <v>15650</v>
      </c>
    </row>
    <row r="2" spans="1:3" x14ac:dyDescent="0.25">
      <c r="A2">
        <f>IF(ISNA(VLOOKUP(B2,Sales!#REF!,1,FALSE)),0,1)</f>
        <v>1</v>
      </c>
      <c r="B2">
        <v>65</v>
      </c>
      <c r="C2" t="s">
        <v>15651</v>
      </c>
    </row>
    <row r="3" spans="1:3" x14ac:dyDescent="0.25">
      <c r="A3">
        <f>IF(ISNA(VLOOKUP(B3,Sales!#REF!,1,FALSE)),0,1)</f>
        <v>1</v>
      </c>
      <c r="B3">
        <v>69</v>
      </c>
      <c r="C3" t="s">
        <v>15651</v>
      </c>
    </row>
    <row r="4" spans="1:3" x14ac:dyDescent="0.25">
      <c r="A4">
        <f>IF(ISNA(VLOOKUP(B4,Sales!#REF!,1,FALSE)),0,1)</f>
        <v>1</v>
      </c>
      <c r="B4">
        <v>134</v>
      </c>
      <c r="C4" t="s">
        <v>15651</v>
      </c>
    </row>
    <row r="5" spans="1:3" x14ac:dyDescent="0.25">
      <c r="A5">
        <f>IF(ISNA(VLOOKUP(B5,Sales!#REF!,1,FALSE)),0,1)</f>
        <v>1</v>
      </c>
      <c r="B5">
        <v>135</v>
      </c>
      <c r="C5" t="s">
        <v>15651</v>
      </c>
    </row>
    <row r="6" spans="1:3" x14ac:dyDescent="0.25">
      <c r="A6">
        <f>IF(ISNA(VLOOKUP(B6,Sales!#REF!,1,FALSE)),0,1)</f>
        <v>1</v>
      </c>
      <c r="B6">
        <v>230</v>
      </c>
      <c r="C6" t="s">
        <v>15651</v>
      </c>
    </row>
    <row r="7" spans="1:3" x14ac:dyDescent="0.25">
      <c r="A7">
        <f>IF(ISNA(VLOOKUP(B7,Sales!#REF!,1,FALSE)),0,1)</f>
        <v>1</v>
      </c>
      <c r="B7">
        <v>324</v>
      </c>
      <c r="C7" t="s">
        <v>15651</v>
      </c>
    </row>
    <row r="8" spans="1:3" x14ac:dyDescent="0.25">
      <c r="A8">
        <f>IF(ISNA(VLOOKUP(B8,Sales!#REF!,1,FALSE)),0,1)</f>
        <v>1</v>
      </c>
      <c r="B8">
        <v>359</v>
      </c>
      <c r="C8" t="s">
        <v>15651</v>
      </c>
    </row>
    <row r="9" spans="1:3" x14ac:dyDescent="0.25">
      <c r="A9">
        <f>IF(ISNA(VLOOKUP(B9,Sales!#REF!,1,FALSE)),0,1)</f>
        <v>1</v>
      </c>
      <c r="B9">
        <v>612</v>
      </c>
      <c r="C9" t="s">
        <v>15651</v>
      </c>
    </row>
    <row r="10" spans="1:3" x14ac:dyDescent="0.25">
      <c r="A10">
        <f>IF(ISNA(VLOOKUP(B10,Sales!#REF!,1,FALSE)),0,1)</f>
        <v>1</v>
      </c>
      <c r="B10">
        <v>614</v>
      </c>
      <c r="C10" t="s">
        <v>15651</v>
      </c>
    </row>
    <row r="11" spans="1:3" x14ac:dyDescent="0.25">
      <c r="A11">
        <f>IF(ISNA(VLOOKUP(B11,Sales!#REF!,1,FALSE)),0,1)</f>
        <v>1</v>
      </c>
      <c r="B11">
        <v>678</v>
      </c>
      <c r="C11" t="s">
        <v>15651</v>
      </c>
    </row>
    <row r="12" spans="1:3" x14ac:dyDescent="0.25">
      <c r="A12">
        <f>IF(ISNA(VLOOKUP(B12,Sales!#REF!,1,FALSE)),0,1)</f>
        <v>1</v>
      </c>
      <c r="B12">
        <v>710</v>
      </c>
      <c r="C12" t="s">
        <v>15651</v>
      </c>
    </row>
    <row r="13" spans="1:3" x14ac:dyDescent="0.25">
      <c r="A13">
        <f>IF(ISNA(VLOOKUP(B13,Sales!#REF!,1,FALSE)),0,1)</f>
        <v>1</v>
      </c>
      <c r="B13">
        <v>740</v>
      </c>
      <c r="C13" t="s">
        <v>15651</v>
      </c>
    </row>
    <row r="14" spans="1:3" x14ac:dyDescent="0.25">
      <c r="A14">
        <f>IF(ISNA(VLOOKUP(B14,Sales!#REF!,1,FALSE)),0,1)</f>
        <v>1</v>
      </c>
      <c r="B14">
        <v>775</v>
      </c>
      <c r="C14" t="s">
        <v>15651</v>
      </c>
    </row>
    <row r="15" spans="1:3" x14ac:dyDescent="0.25">
      <c r="A15">
        <f>IF(ISNA(VLOOKUP(B15,Sales!#REF!,1,FALSE)),0,1)</f>
        <v>1</v>
      </c>
      <c r="B15">
        <v>833</v>
      </c>
      <c r="C15" t="s">
        <v>15651</v>
      </c>
    </row>
    <row r="16" spans="1:3" x14ac:dyDescent="0.25">
      <c r="A16">
        <f>IF(ISNA(VLOOKUP(B16,Sales!#REF!,1,FALSE)),0,1)</f>
        <v>1</v>
      </c>
      <c r="B16">
        <v>902</v>
      </c>
      <c r="C16" t="s">
        <v>15651</v>
      </c>
    </row>
    <row r="17" spans="1:3" x14ac:dyDescent="0.25">
      <c r="A17">
        <f>IF(ISNA(VLOOKUP(B17,Sales!#REF!,1,FALSE)),0,1)</f>
        <v>1</v>
      </c>
      <c r="B17">
        <v>928</v>
      </c>
      <c r="C17" t="s">
        <v>15651</v>
      </c>
    </row>
    <row r="18" spans="1:3" x14ac:dyDescent="0.25">
      <c r="A18">
        <f>IF(ISNA(VLOOKUP(B18,Sales!#REF!,1,FALSE)),0,1)</f>
        <v>1</v>
      </c>
      <c r="B18">
        <v>930</v>
      </c>
      <c r="C18" t="s">
        <v>15651</v>
      </c>
    </row>
    <row r="19" spans="1:3" x14ac:dyDescent="0.25">
      <c r="A19">
        <f>IF(ISNA(VLOOKUP(B19,Sales!#REF!,1,FALSE)),0,1)</f>
        <v>1</v>
      </c>
      <c r="B19">
        <v>1060</v>
      </c>
      <c r="C19" t="s">
        <v>15651</v>
      </c>
    </row>
    <row r="20" spans="1:3" x14ac:dyDescent="0.25">
      <c r="A20">
        <f>IF(ISNA(VLOOKUP(B20,Sales!#REF!,1,FALSE)),0,1)</f>
        <v>1</v>
      </c>
      <c r="B20">
        <v>1127</v>
      </c>
      <c r="C20" t="s">
        <v>15651</v>
      </c>
    </row>
    <row r="21" spans="1:3" x14ac:dyDescent="0.25">
      <c r="A21">
        <f>IF(ISNA(VLOOKUP(B21,Sales!#REF!,1,FALSE)),0,1)</f>
        <v>1</v>
      </c>
      <c r="B21">
        <v>1285</v>
      </c>
      <c r="C21" t="s">
        <v>15651</v>
      </c>
    </row>
    <row r="22" spans="1:3" x14ac:dyDescent="0.25">
      <c r="A22">
        <f>IF(ISNA(VLOOKUP(B22,Sales!#REF!,1,FALSE)),0,1)</f>
        <v>1</v>
      </c>
      <c r="B22">
        <v>1317</v>
      </c>
      <c r="C22" t="s">
        <v>15651</v>
      </c>
    </row>
    <row r="23" spans="1:3" x14ac:dyDescent="0.25">
      <c r="A23">
        <f>IF(ISNA(VLOOKUP(B23,Sales!#REF!,1,FALSE)),0,1)</f>
        <v>1</v>
      </c>
      <c r="B23">
        <v>1382</v>
      </c>
      <c r="C23" t="s">
        <v>15651</v>
      </c>
    </row>
    <row r="24" spans="1:3" x14ac:dyDescent="0.25">
      <c r="A24">
        <f>IF(ISNA(VLOOKUP(B24,Sales!#REF!,1,FALSE)),0,1)</f>
        <v>1</v>
      </c>
      <c r="B24">
        <v>1538</v>
      </c>
      <c r="C24" t="s">
        <v>15651</v>
      </c>
    </row>
    <row r="25" spans="1:3" x14ac:dyDescent="0.25">
      <c r="A25">
        <f>IF(ISNA(VLOOKUP(B25,Sales!#REF!,1,FALSE)),0,1)</f>
        <v>1</v>
      </c>
      <c r="B25">
        <v>1665</v>
      </c>
      <c r="C25" t="s">
        <v>15651</v>
      </c>
    </row>
    <row r="26" spans="1:3" x14ac:dyDescent="0.25">
      <c r="A26">
        <f>IF(ISNA(VLOOKUP(B26,Sales!#REF!,1,FALSE)),0,1)</f>
        <v>1</v>
      </c>
      <c r="B26">
        <v>1921</v>
      </c>
      <c r="C26" t="s">
        <v>15651</v>
      </c>
    </row>
    <row r="27" spans="1:3" x14ac:dyDescent="0.25">
      <c r="A27">
        <f>IF(ISNA(VLOOKUP(B27,Sales!#REF!,1,FALSE)),0,1)</f>
        <v>1</v>
      </c>
      <c r="B27">
        <v>2050</v>
      </c>
      <c r="C27" t="s">
        <v>15651</v>
      </c>
    </row>
    <row r="28" spans="1:3" x14ac:dyDescent="0.25">
      <c r="A28">
        <f>IF(ISNA(VLOOKUP(B28,Sales!#REF!,1,FALSE)),0,1)</f>
        <v>1</v>
      </c>
      <c r="B28">
        <v>2052</v>
      </c>
      <c r="C28" t="s">
        <v>15651</v>
      </c>
    </row>
    <row r="29" spans="1:3" x14ac:dyDescent="0.25">
      <c r="A29">
        <f>IF(ISNA(VLOOKUP(B29,Sales!#REF!,1,FALSE)),0,1)</f>
        <v>1</v>
      </c>
      <c r="B29">
        <v>2055</v>
      </c>
      <c r="C29" t="s">
        <v>15651</v>
      </c>
    </row>
    <row r="30" spans="1:3" x14ac:dyDescent="0.25">
      <c r="A30">
        <f>IF(ISNA(VLOOKUP(B30,Sales!#REF!,1,FALSE)),0,1)</f>
        <v>1</v>
      </c>
      <c r="B30">
        <v>2146</v>
      </c>
      <c r="C30" t="s">
        <v>15651</v>
      </c>
    </row>
    <row r="31" spans="1:3" x14ac:dyDescent="0.25">
      <c r="A31">
        <f>IF(ISNA(VLOOKUP(B31,Sales!#REF!,1,FALSE)),0,1)</f>
        <v>1</v>
      </c>
      <c r="B31">
        <v>2213</v>
      </c>
      <c r="C31" t="s">
        <v>15651</v>
      </c>
    </row>
    <row r="32" spans="1:3" x14ac:dyDescent="0.25">
      <c r="A32">
        <f>IF(ISNA(VLOOKUP(B32,Sales!#REF!,1,FALSE)),0,1)</f>
        <v>1</v>
      </c>
      <c r="B32">
        <v>2240</v>
      </c>
      <c r="C32" t="s">
        <v>15651</v>
      </c>
    </row>
    <row r="33" spans="1:3" x14ac:dyDescent="0.25">
      <c r="A33">
        <f>IF(ISNA(VLOOKUP(B33,Sales!#REF!,1,FALSE)),0,1)</f>
        <v>1</v>
      </c>
      <c r="B33">
        <v>2500</v>
      </c>
      <c r="C33" t="s">
        <v>15651</v>
      </c>
    </row>
    <row r="34" spans="1:3" x14ac:dyDescent="0.25">
      <c r="A34">
        <f>IF(ISNA(VLOOKUP(B34,Sales!#REF!,1,FALSE)),0,1)</f>
        <v>1</v>
      </c>
      <c r="B34">
        <v>2503</v>
      </c>
      <c r="C34" t="s">
        <v>15651</v>
      </c>
    </row>
    <row r="35" spans="1:3" x14ac:dyDescent="0.25">
      <c r="A35">
        <f>IF(ISNA(VLOOKUP(B35,Sales!#REF!,1,FALSE)),0,1)</f>
        <v>1</v>
      </c>
      <c r="B35">
        <v>2562</v>
      </c>
      <c r="C35" t="s">
        <v>15651</v>
      </c>
    </row>
    <row r="36" spans="1:3" x14ac:dyDescent="0.25">
      <c r="A36">
        <f>IF(ISNA(VLOOKUP(B36,Sales!#REF!,1,FALSE)),0,1)</f>
        <v>1</v>
      </c>
      <c r="B36">
        <v>2823</v>
      </c>
      <c r="C36" t="s">
        <v>15651</v>
      </c>
    </row>
    <row r="37" spans="1:3" x14ac:dyDescent="0.25">
      <c r="A37">
        <f>IF(ISNA(VLOOKUP(B37,Sales!#REF!,1,FALSE)),0,1)</f>
        <v>1</v>
      </c>
      <c r="B37">
        <v>2915</v>
      </c>
      <c r="C37" t="s">
        <v>15651</v>
      </c>
    </row>
    <row r="38" spans="1:3" x14ac:dyDescent="0.25">
      <c r="A38">
        <f>IF(ISNA(VLOOKUP(B38,Sales!#REF!,1,FALSE)),0,1)</f>
        <v>1</v>
      </c>
      <c r="B38">
        <v>3300</v>
      </c>
      <c r="C38" t="s">
        <v>15651</v>
      </c>
    </row>
    <row r="39" spans="1:3" x14ac:dyDescent="0.25">
      <c r="A39">
        <f>IF(ISNA(VLOOKUP(B39,Sales!#REF!,1,FALSE)),0,1)</f>
        <v>1</v>
      </c>
      <c r="B39">
        <v>3456</v>
      </c>
      <c r="C39" t="s">
        <v>15651</v>
      </c>
    </row>
    <row r="40" spans="1:3" x14ac:dyDescent="0.25">
      <c r="A40">
        <f>IF(ISNA(VLOOKUP(B40,Sales!#REF!,1,FALSE)),0,1)</f>
        <v>1</v>
      </c>
      <c r="B40">
        <v>3525</v>
      </c>
      <c r="C40" t="s">
        <v>15651</v>
      </c>
    </row>
    <row r="41" spans="1:3" x14ac:dyDescent="0.25">
      <c r="A41">
        <f>IF(ISNA(VLOOKUP(B41,Sales!#REF!,1,FALSE)),0,1)</f>
        <v>1</v>
      </c>
      <c r="B41">
        <v>3589</v>
      </c>
      <c r="C41" t="s">
        <v>15651</v>
      </c>
    </row>
    <row r="42" spans="1:3" x14ac:dyDescent="0.25">
      <c r="A42">
        <f>IF(ISNA(VLOOKUP(B42,Sales!#REF!,1,FALSE)),0,1)</f>
        <v>1</v>
      </c>
      <c r="B42">
        <v>3687</v>
      </c>
      <c r="C42" t="s">
        <v>15651</v>
      </c>
    </row>
    <row r="43" spans="1:3" x14ac:dyDescent="0.25">
      <c r="A43">
        <f>IF(ISNA(VLOOKUP(B43,Sales!#REF!,1,FALSE)),0,1)</f>
        <v>1</v>
      </c>
      <c r="B43">
        <v>3777</v>
      </c>
      <c r="C43" t="s">
        <v>15651</v>
      </c>
    </row>
    <row r="44" spans="1:3" x14ac:dyDescent="0.25">
      <c r="A44">
        <f>IF(ISNA(VLOOKUP(B44,Sales!#REF!,1,FALSE)),0,1)</f>
        <v>1</v>
      </c>
      <c r="B44">
        <v>3783</v>
      </c>
      <c r="C44" t="s">
        <v>15651</v>
      </c>
    </row>
    <row r="45" spans="1:3" x14ac:dyDescent="0.25">
      <c r="A45">
        <f>IF(ISNA(VLOOKUP(B45,Sales!#REF!,1,FALSE)),0,1)</f>
        <v>1</v>
      </c>
      <c r="B45">
        <v>4006</v>
      </c>
      <c r="C45" t="s">
        <v>15651</v>
      </c>
    </row>
    <row r="46" spans="1:3" x14ac:dyDescent="0.25">
      <c r="A46">
        <f>IF(ISNA(VLOOKUP(B46,Sales!#REF!,1,FALSE)),0,1)</f>
        <v>1</v>
      </c>
      <c r="B46">
        <v>4037</v>
      </c>
      <c r="C46" t="s">
        <v>15651</v>
      </c>
    </row>
    <row r="47" spans="1:3" x14ac:dyDescent="0.25">
      <c r="A47">
        <f>IF(ISNA(VLOOKUP(B47,Sales!#REF!,1,FALSE)),0,1)</f>
        <v>1</v>
      </c>
      <c r="B47">
        <v>4230</v>
      </c>
      <c r="C47" t="s">
        <v>15651</v>
      </c>
    </row>
    <row r="48" spans="1:3" x14ac:dyDescent="0.25">
      <c r="A48">
        <f>IF(ISNA(VLOOKUP(B48,Sales!#REF!,1,FALSE)),0,1)</f>
        <v>1</v>
      </c>
      <c r="B48">
        <v>4261</v>
      </c>
      <c r="C48" t="s">
        <v>15651</v>
      </c>
    </row>
    <row r="49" spans="1:3" x14ac:dyDescent="0.25">
      <c r="A49">
        <f>IF(ISNA(VLOOKUP(B49,Sales!#REF!,1,FALSE)),0,1)</f>
        <v>1</v>
      </c>
      <c r="B49">
        <v>4391</v>
      </c>
      <c r="C49" t="s">
        <v>15651</v>
      </c>
    </row>
    <row r="50" spans="1:3" x14ac:dyDescent="0.25">
      <c r="A50">
        <f>IF(ISNA(VLOOKUP(B50,Sales!#REF!,1,FALSE)),0,1)</f>
        <v>1</v>
      </c>
      <c r="B50">
        <v>4610</v>
      </c>
      <c r="C50" t="s">
        <v>15651</v>
      </c>
    </row>
    <row r="51" spans="1:3" x14ac:dyDescent="0.25">
      <c r="A51">
        <f>IF(ISNA(VLOOKUP(B51,Sales!#REF!,1,FALSE)),0,1)</f>
        <v>1</v>
      </c>
      <c r="B51">
        <v>4738</v>
      </c>
      <c r="C51" t="s">
        <v>15651</v>
      </c>
    </row>
    <row r="52" spans="1:3" x14ac:dyDescent="0.25">
      <c r="A52">
        <f>IF(ISNA(VLOOKUP(B52,Sales!#REF!,1,FALSE)),0,1)</f>
        <v>1</v>
      </c>
      <c r="B52">
        <v>4864</v>
      </c>
      <c r="C52" t="s">
        <v>15651</v>
      </c>
    </row>
    <row r="53" spans="1:3" x14ac:dyDescent="0.25">
      <c r="A53">
        <f>IF(ISNA(VLOOKUP(B53,Sales!#REF!,1,FALSE)),0,1)</f>
        <v>1</v>
      </c>
      <c r="B53">
        <v>4960</v>
      </c>
      <c r="C53" t="s">
        <v>15651</v>
      </c>
    </row>
    <row r="54" spans="1:3" x14ac:dyDescent="0.25">
      <c r="A54">
        <f>IF(ISNA(VLOOKUP(B54,Sales!#REF!,1,FALSE)),0,1)</f>
        <v>1</v>
      </c>
      <c r="B54">
        <v>5028</v>
      </c>
      <c r="C54" t="s">
        <v>15651</v>
      </c>
    </row>
    <row r="55" spans="1:3" x14ac:dyDescent="0.25">
      <c r="A55">
        <f>IF(ISNA(VLOOKUP(B55,Sales!#REF!,1,FALSE)),0,1)</f>
        <v>1</v>
      </c>
      <c r="B55">
        <v>5059</v>
      </c>
      <c r="C55" t="s">
        <v>15651</v>
      </c>
    </row>
    <row r="56" spans="1:3" x14ac:dyDescent="0.25">
      <c r="A56">
        <f>IF(ISNA(VLOOKUP(B56,Sales!#REF!,1,FALSE)),0,1)</f>
        <v>1</v>
      </c>
      <c r="B56">
        <v>5061</v>
      </c>
      <c r="C56" t="s">
        <v>15651</v>
      </c>
    </row>
    <row r="57" spans="1:3" x14ac:dyDescent="0.25">
      <c r="A57">
        <f>IF(ISNA(VLOOKUP(B57,Sales!#REF!,1,FALSE)),0,1)</f>
        <v>1</v>
      </c>
      <c r="B57">
        <v>5189</v>
      </c>
      <c r="C57" t="s">
        <v>15651</v>
      </c>
    </row>
    <row r="58" spans="1:3" x14ac:dyDescent="0.25">
      <c r="A58">
        <f>IF(ISNA(VLOOKUP(B58,Sales!#REF!,1,FALSE)),0,1)</f>
        <v>1</v>
      </c>
      <c r="B58">
        <v>5381</v>
      </c>
      <c r="C58" t="s">
        <v>15651</v>
      </c>
    </row>
    <row r="59" spans="1:3" x14ac:dyDescent="0.25">
      <c r="A59">
        <f>IF(ISNA(VLOOKUP(B59,Sales!#REF!,1,FALSE)),0,1)</f>
        <v>1</v>
      </c>
      <c r="B59">
        <v>5414</v>
      </c>
      <c r="C59" t="s">
        <v>15651</v>
      </c>
    </row>
    <row r="60" spans="1:3" x14ac:dyDescent="0.25">
      <c r="A60">
        <f>IF(ISNA(VLOOKUP(B60,Sales!#REF!,1,FALSE)),0,1)</f>
        <v>1</v>
      </c>
      <c r="B60">
        <v>5511</v>
      </c>
      <c r="C60" t="s">
        <v>15651</v>
      </c>
    </row>
    <row r="61" spans="1:3" x14ac:dyDescent="0.25">
      <c r="A61">
        <f>IF(ISNA(VLOOKUP(B61,Sales!#REF!,1,FALSE)),0,1)</f>
        <v>1</v>
      </c>
      <c r="B61">
        <v>5699</v>
      </c>
      <c r="C61" t="s">
        <v>15651</v>
      </c>
    </row>
    <row r="62" spans="1:3" x14ac:dyDescent="0.25">
      <c r="A62">
        <f>IF(ISNA(VLOOKUP(B62,Sales!#REF!,1,FALSE)),0,1)</f>
        <v>1</v>
      </c>
      <c r="B62">
        <v>6054</v>
      </c>
      <c r="C62" t="s">
        <v>15651</v>
      </c>
    </row>
    <row r="63" spans="1:3" x14ac:dyDescent="0.25">
      <c r="A63">
        <f>IF(ISNA(VLOOKUP(B63,Sales!#REF!,1,FALSE)),0,1)</f>
        <v>1</v>
      </c>
      <c r="B63">
        <v>6241</v>
      </c>
      <c r="C63" t="s">
        <v>15651</v>
      </c>
    </row>
    <row r="64" spans="1:3" x14ac:dyDescent="0.25">
      <c r="A64">
        <f>IF(ISNA(VLOOKUP(B64,Sales!#REF!,1,FALSE)),0,1)</f>
        <v>1</v>
      </c>
      <c r="B64">
        <v>6272</v>
      </c>
      <c r="C64" t="s">
        <v>15651</v>
      </c>
    </row>
    <row r="65" spans="1:3" x14ac:dyDescent="0.25">
      <c r="A65">
        <f>IF(ISNA(VLOOKUP(B65,Sales!#REF!,1,FALSE)),0,1)</f>
        <v>1</v>
      </c>
      <c r="B65">
        <v>6498</v>
      </c>
      <c r="C65" t="s">
        <v>15651</v>
      </c>
    </row>
    <row r="66" spans="1:3" x14ac:dyDescent="0.25">
      <c r="A66">
        <f>IF(ISNA(VLOOKUP(B66,Sales!#REF!,1,FALSE)),0,1)</f>
        <v>1</v>
      </c>
      <c r="B66">
        <v>6500</v>
      </c>
      <c r="C66" t="s">
        <v>15651</v>
      </c>
    </row>
    <row r="67" spans="1:3" x14ac:dyDescent="0.25">
      <c r="A67">
        <f>IF(ISNA(VLOOKUP(B67,Sales!#REF!,1,FALSE)),0,1)</f>
        <v>1</v>
      </c>
      <c r="B67">
        <v>6502</v>
      </c>
      <c r="C67" t="s">
        <v>15651</v>
      </c>
    </row>
    <row r="68" spans="1:3" x14ac:dyDescent="0.25">
      <c r="A68">
        <f>IF(ISNA(VLOOKUP(B68,Sales!#REF!,1,FALSE)),0,1)</f>
        <v>1</v>
      </c>
      <c r="B68">
        <v>6661</v>
      </c>
      <c r="C68" t="s">
        <v>15651</v>
      </c>
    </row>
    <row r="69" spans="1:3" x14ac:dyDescent="0.25">
      <c r="A69">
        <f>IF(ISNA(VLOOKUP(B69,Sales!#REF!,1,FALSE)),0,1)</f>
        <v>1</v>
      </c>
      <c r="B69">
        <v>6695</v>
      </c>
      <c r="C69" t="s">
        <v>15651</v>
      </c>
    </row>
    <row r="70" spans="1:3" x14ac:dyDescent="0.25">
      <c r="A70">
        <f>IF(ISNA(VLOOKUP(B70,Sales!#REF!,1,FALSE)),0,1)</f>
        <v>1</v>
      </c>
      <c r="B70">
        <v>6757</v>
      </c>
      <c r="C70" t="s">
        <v>15651</v>
      </c>
    </row>
    <row r="71" spans="1:3" x14ac:dyDescent="0.25">
      <c r="A71">
        <f>IF(ISNA(VLOOKUP(B71,Sales!#REF!,1,FALSE)),0,1)</f>
        <v>1</v>
      </c>
      <c r="B71">
        <v>6978</v>
      </c>
      <c r="C71" t="s">
        <v>15651</v>
      </c>
    </row>
    <row r="72" spans="1:3" x14ac:dyDescent="0.25">
      <c r="A72">
        <f>IF(ISNA(VLOOKUP(B72,Sales!#REF!,1,FALSE)),0,1)</f>
        <v>1</v>
      </c>
      <c r="B72">
        <v>6979</v>
      </c>
      <c r="C72" t="s">
        <v>15651</v>
      </c>
    </row>
    <row r="73" spans="1:3" x14ac:dyDescent="0.25">
      <c r="A73">
        <f>IF(ISNA(VLOOKUP(B73,Sales!#REF!,1,FALSE)),0,1)</f>
        <v>1</v>
      </c>
      <c r="B73">
        <v>7079</v>
      </c>
      <c r="C73" t="s">
        <v>15651</v>
      </c>
    </row>
    <row r="74" spans="1:3" x14ac:dyDescent="0.25">
      <c r="A74">
        <f>IF(ISNA(VLOOKUP(B74,Sales!#REF!,1,FALSE)),0,1)</f>
        <v>1</v>
      </c>
      <c r="B74">
        <v>7107</v>
      </c>
      <c r="C74" t="s">
        <v>15651</v>
      </c>
    </row>
    <row r="75" spans="1:3" x14ac:dyDescent="0.25">
      <c r="A75">
        <f>IF(ISNA(VLOOKUP(B75,Sales!#REF!,1,FALSE)),0,1)</f>
        <v>1</v>
      </c>
      <c r="B75">
        <v>7203</v>
      </c>
      <c r="C75" t="s">
        <v>15651</v>
      </c>
    </row>
    <row r="76" spans="1:3" x14ac:dyDescent="0.25">
      <c r="A76">
        <f>IF(ISNA(VLOOKUP(B76,Sales!#REF!,1,FALSE)),0,1)</f>
        <v>1</v>
      </c>
      <c r="B76">
        <v>7269</v>
      </c>
      <c r="C76" t="s">
        <v>15651</v>
      </c>
    </row>
    <row r="77" spans="1:3" x14ac:dyDescent="0.25">
      <c r="A77">
        <f>IF(ISNA(VLOOKUP(B77,Sales!#REF!,1,FALSE)),0,1)</f>
        <v>1</v>
      </c>
      <c r="B77">
        <v>7364</v>
      </c>
      <c r="C77" t="s">
        <v>15651</v>
      </c>
    </row>
    <row r="78" spans="1:3" x14ac:dyDescent="0.25">
      <c r="A78">
        <f>IF(ISNA(VLOOKUP(B78,Sales!#REF!,1,FALSE)),0,1)</f>
        <v>1</v>
      </c>
      <c r="B78">
        <v>7521</v>
      </c>
      <c r="C78" t="s">
        <v>15651</v>
      </c>
    </row>
    <row r="79" spans="1:3" x14ac:dyDescent="0.25">
      <c r="A79">
        <f>IF(ISNA(VLOOKUP(B79,Sales!#REF!,1,FALSE)),0,1)</f>
        <v>1</v>
      </c>
      <c r="B79">
        <v>7744</v>
      </c>
      <c r="C79" t="s">
        <v>15651</v>
      </c>
    </row>
    <row r="80" spans="1:3" x14ac:dyDescent="0.25">
      <c r="A80">
        <f>IF(ISNA(VLOOKUP(B80,Sales!#REF!,1,FALSE)),0,1)</f>
        <v>1</v>
      </c>
      <c r="B80">
        <v>7812</v>
      </c>
      <c r="C80" t="s">
        <v>15651</v>
      </c>
    </row>
    <row r="81" spans="1:3" x14ac:dyDescent="0.25">
      <c r="A81">
        <f>IF(ISNA(VLOOKUP(B81,Sales!#REF!,1,FALSE)),0,1)</f>
        <v>1</v>
      </c>
      <c r="B81">
        <v>7815</v>
      </c>
      <c r="C81" t="s">
        <v>15651</v>
      </c>
    </row>
    <row r="82" spans="1:3" x14ac:dyDescent="0.25">
      <c r="A82">
        <f>IF(ISNA(VLOOKUP(B82,Sales!#REF!,1,FALSE)),0,1)</f>
        <v>1</v>
      </c>
      <c r="B82">
        <v>7841</v>
      </c>
      <c r="C82" t="s">
        <v>15651</v>
      </c>
    </row>
    <row r="83" spans="1:3" x14ac:dyDescent="0.25">
      <c r="A83">
        <f>IF(ISNA(VLOOKUP(B83,Sales!#REF!,1,FALSE)),0,1)</f>
        <v>1</v>
      </c>
      <c r="B83">
        <v>7845</v>
      </c>
      <c r="C83" t="s">
        <v>15651</v>
      </c>
    </row>
    <row r="84" spans="1:3" x14ac:dyDescent="0.25">
      <c r="A84">
        <f>IF(ISNA(VLOOKUP(B84,Sales!#REF!,1,FALSE)),0,1)</f>
        <v>1</v>
      </c>
      <c r="B84">
        <v>8034</v>
      </c>
      <c r="C84" t="s">
        <v>15651</v>
      </c>
    </row>
    <row r="85" spans="1:3" x14ac:dyDescent="0.25">
      <c r="A85">
        <f>IF(ISNA(VLOOKUP(B85,Sales!#REF!,1,FALSE)),0,1)</f>
        <v>1</v>
      </c>
      <c r="B85">
        <v>8133</v>
      </c>
      <c r="C85" t="s">
        <v>15651</v>
      </c>
    </row>
    <row r="86" spans="1:3" x14ac:dyDescent="0.25">
      <c r="A86">
        <f>IF(ISNA(VLOOKUP(B86,Sales!#REF!,1,FALSE)),0,1)</f>
        <v>1</v>
      </c>
      <c r="B86">
        <v>8292</v>
      </c>
      <c r="C86" t="s">
        <v>15651</v>
      </c>
    </row>
    <row r="87" spans="1:3" x14ac:dyDescent="0.25">
      <c r="A87">
        <f>IF(ISNA(VLOOKUP(B87,Sales!#REF!,1,FALSE)),0,1)</f>
        <v>1</v>
      </c>
      <c r="B87">
        <v>8293</v>
      </c>
      <c r="C87" t="s">
        <v>15651</v>
      </c>
    </row>
    <row r="88" spans="1:3" x14ac:dyDescent="0.25">
      <c r="A88">
        <f>IF(ISNA(VLOOKUP(B88,Sales!#REF!,1,FALSE)),0,1)</f>
        <v>1</v>
      </c>
      <c r="B88">
        <v>8353</v>
      </c>
      <c r="C88" t="s">
        <v>15651</v>
      </c>
    </row>
    <row r="89" spans="1:3" x14ac:dyDescent="0.25">
      <c r="A89">
        <f>IF(ISNA(VLOOKUP(B89,Sales!#REF!,1,FALSE)),0,1)</f>
        <v>1</v>
      </c>
      <c r="B89">
        <v>8961</v>
      </c>
      <c r="C89" t="s">
        <v>15651</v>
      </c>
    </row>
    <row r="90" spans="1:3" x14ac:dyDescent="0.25">
      <c r="A90">
        <f>IF(ISNA(VLOOKUP(B90,Sales!#REF!,1,FALSE)),0,1)</f>
        <v>1</v>
      </c>
      <c r="B90">
        <v>9027</v>
      </c>
      <c r="C90" t="s">
        <v>15651</v>
      </c>
    </row>
    <row r="91" spans="1:3" x14ac:dyDescent="0.25">
      <c r="A91">
        <f>IF(ISNA(VLOOKUP(B91,Sales!#REF!,1,FALSE)),0,1)</f>
        <v>1</v>
      </c>
      <c r="B91">
        <v>9093</v>
      </c>
      <c r="C91" t="s">
        <v>15651</v>
      </c>
    </row>
    <row r="92" spans="1:3" x14ac:dyDescent="0.25">
      <c r="A92">
        <f>IF(ISNA(VLOOKUP(B92,Sales!#REF!,1,FALSE)),0,1)</f>
        <v>1</v>
      </c>
      <c r="B92">
        <v>9152</v>
      </c>
      <c r="C92" t="s">
        <v>15651</v>
      </c>
    </row>
    <row r="93" spans="1:3" x14ac:dyDescent="0.25">
      <c r="A93">
        <f>IF(ISNA(VLOOKUP(B93,Sales!#REF!,1,FALSE)),0,1)</f>
        <v>1</v>
      </c>
      <c r="B93">
        <v>9219</v>
      </c>
      <c r="C93" t="s">
        <v>15651</v>
      </c>
    </row>
    <row r="94" spans="1:3" x14ac:dyDescent="0.25">
      <c r="A94">
        <f>IF(ISNA(VLOOKUP(B94,Sales!#REF!,1,FALSE)),0,1)</f>
        <v>1</v>
      </c>
      <c r="B94">
        <v>9472</v>
      </c>
      <c r="C94" t="s">
        <v>15651</v>
      </c>
    </row>
    <row r="95" spans="1:3" x14ac:dyDescent="0.25">
      <c r="A95">
        <f>IF(ISNA(VLOOKUP(B95,Sales!#REF!,1,FALSE)),0,1)</f>
        <v>1</v>
      </c>
      <c r="B95">
        <v>9574</v>
      </c>
      <c r="C95" t="s">
        <v>15651</v>
      </c>
    </row>
    <row r="96" spans="1:3" x14ac:dyDescent="0.25">
      <c r="A96">
        <f>IF(ISNA(VLOOKUP(B96,Sales!#REF!,1,FALSE)),0,1)</f>
        <v>1</v>
      </c>
      <c r="B96">
        <v>9696</v>
      </c>
      <c r="C96" t="s">
        <v>15651</v>
      </c>
    </row>
    <row r="97" spans="1:3" x14ac:dyDescent="0.25">
      <c r="A97">
        <f>IF(ISNA(VLOOKUP(B97,Sales!#REF!,1,FALSE)),0,1)</f>
        <v>1</v>
      </c>
      <c r="B97">
        <v>9701</v>
      </c>
      <c r="C97" t="s">
        <v>15651</v>
      </c>
    </row>
    <row r="98" spans="1:3" x14ac:dyDescent="0.25">
      <c r="A98">
        <f>IF(ISNA(VLOOKUP(B98,Sales!#REF!,1,FALSE)),0,1)</f>
        <v>1</v>
      </c>
      <c r="B98">
        <v>9762</v>
      </c>
      <c r="C98" t="s">
        <v>15651</v>
      </c>
    </row>
    <row r="99" spans="1:3" x14ac:dyDescent="0.25">
      <c r="A99">
        <f>IF(ISNA(VLOOKUP(B99,Sales!#REF!,1,FALSE)),0,1)</f>
        <v>1</v>
      </c>
      <c r="B99">
        <v>9829</v>
      </c>
      <c r="C99" t="s">
        <v>15651</v>
      </c>
    </row>
    <row r="100" spans="1:3" x14ac:dyDescent="0.25">
      <c r="A100">
        <f>IF(ISNA(VLOOKUP(B100,Sales!#REF!,1,FALSE)),0,1)</f>
        <v>1</v>
      </c>
      <c r="B100">
        <v>9895</v>
      </c>
      <c r="C100" t="s">
        <v>15651</v>
      </c>
    </row>
    <row r="101" spans="1:3" x14ac:dyDescent="0.25">
      <c r="A101">
        <f>IF(ISNA(VLOOKUP(B101,Sales!#REF!,1,FALSE)),0,1)</f>
        <v>1</v>
      </c>
      <c r="B101">
        <v>9923</v>
      </c>
      <c r="C101" t="s">
        <v>15651</v>
      </c>
    </row>
    <row r="102" spans="1:3" x14ac:dyDescent="0.25">
      <c r="A102">
        <f>IF(ISNA(VLOOKUP(B102,Sales!#REF!,1,FALSE)),0,1)</f>
        <v>1</v>
      </c>
      <c r="B102">
        <v>9927</v>
      </c>
      <c r="C102" t="s">
        <v>15651</v>
      </c>
    </row>
    <row r="103" spans="1:3" x14ac:dyDescent="0.25">
      <c r="A103">
        <f>IF(ISNA(VLOOKUP(B103,Sales!#REF!,1,FALSE)),0,1)</f>
        <v>1</v>
      </c>
      <c r="B103">
        <v>10054</v>
      </c>
      <c r="C103" t="s">
        <v>15651</v>
      </c>
    </row>
    <row r="104" spans="1:3" x14ac:dyDescent="0.25">
      <c r="A104">
        <f>IF(ISNA(VLOOKUP(B104,Sales!#REF!,1,FALSE)),0,1)</f>
        <v>1</v>
      </c>
      <c r="B104">
        <v>10183</v>
      </c>
      <c r="C104" t="s">
        <v>15651</v>
      </c>
    </row>
    <row r="105" spans="1:3" x14ac:dyDescent="0.25">
      <c r="A105">
        <f>IF(ISNA(VLOOKUP(B105,Sales!#REF!,1,FALSE)),0,1)</f>
        <v>1</v>
      </c>
      <c r="B105">
        <v>10498</v>
      </c>
      <c r="C105" t="s">
        <v>15651</v>
      </c>
    </row>
    <row r="106" spans="1:3" x14ac:dyDescent="0.25">
      <c r="A106">
        <f>IF(ISNA(VLOOKUP(B106,Sales!#REF!,1,FALSE)),0,1)</f>
        <v>1</v>
      </c>
      <c r="B106">
        <v>10662</v>
      </c>
      <c r="C106" t="s">
        <v>15651</v>
      </c>
    </row>
    <row r="107" spans="1:3" x14ac:dyDescent="0.25">
      <c r="A107">
        <f>IF(ISNA(VLOOKUP(B107,Sales!#REF!,1,FALSE)),0,1)</f>
        <v>1</v>
      </c>
      <c r="B107">
        <v>10917</v>
      </c>
      <c r="C107" t="s">
        <v>15651</v>
      </c>
    </row>
    <row r="108" spans="1:3" x14ac:dyDescent="0.25">
      <c r="A108">
        <f>IF(ISNA(VLOOKUP(B108,Sales!#REF!,1,FALSE)),0,1)</f>
        <v>1</v>
      </c>
      <c r="B108">
        <v>11271</v>
      </c>
      <c r="C108" t="s">
        <v>15651</v>
      </c>
    </row>
    <row r="109" spans="1:3" x14ac:dyDescent="0.25">
      <c r="A109">
        <f>IF(ISNA(VLOOKUP(B109,Sales!#REF!,1,FALSE)),0,1)</f>
        <v>1</v>
      </c>
      <c r="B109">
        <v>11396</v>
      </c>
      <c r="C109" t="s">
        <v>15651</v>
      </c>
    </row>
    <row r="110" spans="1:3" x14ac:dyDescent="0.25">
      <c r="A110">
        <f>IF(ISNA(VLOOKUP(B110,Sales!#REF!,1,FALSE)),0,1)</f>
        <v>1</v>
      </c>
      <c r="B110">
        <v>11425</v>
      </c>
      <c r="C110" t="s">
        <v>15651</v>
      </c>
    </row>
    <row r="111" spans="1:3" x14ac:dyDescent="0.25">
      <c r="A111">
        <f>IF(ISNA(VLOOKUP(B111,Sales!#REF!,1,FALSE)),0,1)</f>
        <v>1</v>
      </c>
      <c r="B111">
        <v>11426</v>
      </c>
      <c r="C111" t="s">
        <v>15651</v>
      </c>
    </row>
    <row r="112" spans="1:3" x14ac:dyDescent="0.25">
      <c r="A112">
        <f>IF(ISNA(VLOOKUP(B112,Sales!#REF!,1,FALSE)),0,1)</f>
        <v>1</v>
      </c>
      <c r="B112">
        <v>11648</v>
      </c>
      <c r="C112" t="s">
        <v>15651</v>
      </c>
    </row>
    <row r="113" spans="1:3" x14ac:dyDescent="0.25">
      <c r="A113">
        <f>IF(ISNA(VLOOKUP(B113,Sales!#REF!,1,FALSE)),0,1)</f>
        <v>1</v>
      </c>
      <c r="B113">
        <v>11652</v>
      </c>
      <c r="C113" t="s">
        <v>15651</v>
      </c>
    </row>
    <row r="114" spans="1:3" x14ac:dyDescent="0.25">
      <c r="A114">
        <f>IF(ISNA(VLOOKUP(B114,Sales!#REF!,1,FALSE)),0,1)</f>
        <v>1</v>
      </c>
      <c r="B114">
        <v>11682</v>
      </c>
      <c r="C114" t="s">
        <v>15651</v>
      </c>
    </row>
    <row r="115" spans="1:3" x14ac:dyDescent="0.25">
      <c r="A115">
        <f>IF(ISNA(VLOOKUP(B115,Sales!#REF!,1,FALSE)),0,1)</f>
        <v>1</v>
      </c>
      <c r="B115">
        <v>11748</v>
      </c>
      <c r="C115" t="s">
        <v>15651</v>
      </c>
    </row>
    <row r="116" spans="1:3" x14ac:dyDescent="0.25">
      <c r="A116">
        <f>IF(ISNA(VLOOKUP(B116,Sales!#REF!,1,FALSE)),0,1)</f>
        <v>1</v>
      </c>
      <c r="B116">
        <v>11909</v>
      </c>
      <c r="C116" t="s">
        <v>15651</v>
      </c>
    </row>
    <row r="117" spans="1:3" x14ac:dyDescent="0.25">
      <c r="A117">
        <f>IF(ISNA(VLOOKUP(B117,Sales!#REF!,1,FALSE)),0,1)</f>
        <v>1</v>
      </c>
      <c r="B117">
        <v>11911</v>
      </c>
      <c r="C117" t="s">
        <v>15651</v>
      </c>
    </row>
    <row r="118" spans="1:3" x14ac:dyDescent="0.25">
      <c r="A118">
        <f>IF(ISNA(VLOOKUP(B118,Sales!#REF!,1,FALSE)),0,1)</f>
        <v>1</v>
      </c>
      <c r="B118">
        <v>12005</v>
      </c>
      <c r="C118" t="s">
        <v>15651</v>
      </c>
    </row>
    <row r="119" spans="1:3" x14ac:dyDescent="0.25">
      <c r="A119">
        <f>IF(ISNA(VLOOKUP(B119,Sales!#REF!,1,FALSE)),0,1)</f>
        <v>1</v>
      </c>
      <c r="B119">
        <v>12067</v>
      </c>
      <c r="C119" t="s">
        <v>15651</v>
      </c>
    </row>
    <row r="120" spans="1:3" x14ac:dyDescent="0.25">
      <c r="A120">
        <f>IF(ISNA(VLOOKUP(B120,Sales!#REF!,1,FALSE)),0,1)</f>
        <v>1</v>
      </c>
      <c r="B120">
        <v>12096</v>
      </c>
      <c r="C120" t="s">
        <v>15651</v>
      </c>
    </row>
    <row r="121" spans="1:3" x14ac:dyDescent="0.25">
      <c r="A121">
        <f>IF(ISNA(VLOOKUP(B121,Sales!#REF!,1,FALSE)),0,1)</f>
        <v>1</v>
      </c>
      <c r="B121">
        <v>12262</v>
      </c>
      <c r="C121" t="s">
        <v>15651</v>
      </c>
    </row>
    <row r="122" spans="1:3" x14ac:dyDescent="0.25">
      <c r="A122">
        <f>IF(ISNA(VLOOKUP(B122,Sales!#REF!,1,FALSE)),0,1)</f>
        <v>1</v>
      </c>
      <c r="B122">
        <v>12263</v>
      </c>
      <c r="C122" t="s">
        <v>15651</v>
      </c>
    </row>
    <row r="123" spans="1:3" x14ac:dyDescent="0.25">
      <c r="A123">
        <f>IF(ISNA(VLOOKUP(B123,Sales!#REF!,1,FALSE)),0,1)</f>
        <v>1</v>
      </c>
      <c r="B123">
        <v>12389</v>
      </c>
      <c r="C123" t="s">
        <v>15651</v>
      </c>
    </row>
    <row r="124" spans="1:3" x14ac:dyDescent="0.25">
      <c r="A124">
        <f>IF(ISNA(VLOOKUP(B124,Sales!#REF!,1,FALSE)),0,1)</f>
        <v>1</v>
      </c>
      <c r="B124">
        <v>12451</v>
      </c>
      <c r="C124" t="s">
        <v>15651</v>
      </c>
    </row>
    <row r="125" spans="1:3" x14ac:dyDescent="0.25">
      <c r="A125">
        <f>IF(ISNA(VLOOKUP(B125,Sales!#REF!,1,FALSE)),0,1)</f>
        <v>1</v>
      </c>
      <c r="B125">
        <v>12483</v>
      </c>
      <c r="C125" t="s">
        <v>15651</v>
      </c>
    </row>
    <row r="126" spans="1:3" x14ac:dyDescent="0.25">
      <c r="A126">
        <f>IF(ISNA(VLOOKUP(B126,Sales!#REF!,1,FALSE)),0,1)</f>
        <v>1</v>
      </c>
      <c r="B126">
        <v>12580</v>
      </c>
      <c r="C126" t="s">
        <v>15651</v>
      </c>
    </row>
    <row r="127" spans="1:3" x14ac:dyDescent="0.25">
      <c r="A127">
        <f>IF(ISNA(VLOOKUP(B127,Sales!#REF!,1,FALSE)),0,1)</f>
        <v>1</v>
      </c>
      <c r="B127">
        <v>12613</v>
      </c>
      <c r="C127" t="s">
        <v>15651</v>
      </c>
    </row>
    <row r="128" spans="1:3" x14ac:dyDescent="0.25">
      <c r="A128">
        <f>IF(ISNA(VLOOKUP(B128,Sales!#REF!,1,FALSE)),0,1)</f>
        <v>1</v>
      </c>
      <c r="B128">
        <v>12704</v>
      </c>
      <c r="C128" t="s">
        <v>15651</v>
      </c>
    </row>
    <row r="129" spans="1:3" x14ac:dyDescent="0.25">
      <c r="A129">
        <f>IF(ISNA(VLOOKUP(B129,Sales!#REF!,1,FALSE)),0,1)</f>
        <v>1</v>
      </c>
      <c r="B129">
        <v>12706</v>
      </c>
      <c r="C129" t="s">
        <v>15651</v>
      </c>
    </row>
    <row r="130" spans="1:3" x14ac:dyDescent="0.25">
      <c r="A130">
        <f>IF(ISNA(VLOOKUP(B130,Sales!#REF!,1,FALSE)),0,1)</f>
        <v>1</v>
      </c>
      <c r="B130">
        <v>12710</v>
      </c>
      <c r="C130" t="s">
        <v>15651</v>
      </c>
    </row>
    <row r="131" spans="1:3" x14ac:dyDescent="0.25">
      <c r="A131">
        <f>IF(ISNA(VLOOKUP(B131,Sales!#REF!,1,FALSE)),0,1)</f>
        <v>1</v>
      </c>
      <c r="B131">
        <v>12806</v>
      </c>
      <c r="C131" t="s">
        <v>15651</v>
      </c>
    </row>
    <row r="132" spans="1:3" x14ac:dyDescent="0.25">
      <c r="A132">
        <f>IF(ISNA(VLOOKUP(B132,Sales!#REF!,1,FALSE)),0,1)</f>
        <v>1</v>
      </c>
      <c r="B132">
        <v>12900</v>
      </c>
      <c r="C132" t="s">
        <v>15651</v>
      </c>
    </row>
    <row r="133" spans="1:3" x14ac:dyDescent="0.25">
      <c r="A133">
        <f>IF(ISNA(VLOOKUP(B133,Sales!#REF!,1,FALSE)),0,1)</f>
        <v>1</v>
      </c>
      <c r="B133">
        <v>12903</v>
      </c>
      <c r="C133" t="s">
        <v>15651</v>
      </c>
    </row>
    <row r="134" spans="1:3" x14ac:dyDescent="0.25">
      <c r="A134">
        <f>IF(ISNA(VLOOKUP(B134,Sales!#REF!,1,FALSE)),0,1)</f>
        <v>1</v>
      </c>
      <c r="B134">
        <v>13091</v>
      </c>
      <c r="C134" t="s">
        <v>15651</v>
      </c>
    </row>
    <row r="135" spans="1:3" x14ac:dyDescent="0.25">
      <c r="A135">
        <f>IF(ISNA(VLOOKUP(B135,Sales!#REF!,1,FALSE)),0,1)</f>
        <v>1</v>
      </c>
      <c r="B135">
        <v>13158</v>
      </c>
      <c r="C135" t="s">
        <v>15651</v>
      </c>
    </row>
    <row r="136" spans="1:3" x14ac:dyDescent="0.25">
      <c r="A136">
        <f>IF(ISNA(VLOOKUP(B136,Sales!#REF!,1,FALSE)),0,1)</f>
        <v>1</v>
      </c>
      <c r="B136">
        <v>13218</v>
      </c>
      <c r="C136" t="s">
        <v>15651</v>
      </c>
    </row>
    <row r="137" spans="1:3" x14ac:dyDescent="0.25">
      <c r="A137">
        <f>IF(ISNA(VLOOKUP(B137,Sales!#REF!,1,FALSE)),0,1)</f>
        <v>1</v>
      </c>
      <c r="B137">
        <v>13284</v>
      </c>
      <c r="C137" t="s">
        <v>15651</v>
      </c>
    </row>
    <row r="138" spans="1:3" x14ac:dyDescent="0.25">
      <c r="A138">
        <f>IF(ISNA(VLOOKUP(B138,Sales!#REF!,1,FALSE)),0,1)</f>
        <v>1</v>
      </c>
      <c r="B138">
        <v>13410</v>
      </c>
      <c r="C138" t="s">
        <v>15651</v>
      </c>
    </row>
    <row r="139" spans="1:3" x14ac:dyDescent="0.25">
      <c r="A139">
        <f>IF(ISNA(VLOOKUP(B139,Sales!#REF!,1,FALSE)),0,1)</f>
        <v>1</v>
      </c>
      <c r="B139">
        <v>13444</v>
      </c>
      <c r="C139" t="s">
        <v>15651</v>
      </c>
    </row>
    <row r="140" spans="1:3" x14ac:dyDescent="0.25">
      <c r="A140">
        <f>IF(ISNA(VLOOKUP(B140,Sales!#REF!,1,FALSE)),0,1)</f>
        <v>1</v>
      </c>
      <c r="B140">
        <v>13638</v>
      </c>
      <c r="C140" t="s">
        <v>15651</v>
      </c>
    </row>
    <row r="141" spans="1:3" x14ac:dyDescent="0.25">
      <c r="A141">
        <f>IF(ISNA(VLOOKUP(B141,Sales!#REF!,1,FALSE)),0,1)</f>
        <v>1</v>
      </c>
      <c r="B141">
        <v>13729</v>
      </c>
      <c r="C141" t="s">
        <v>15651</v>
      </c>
    </row>
    <row r="142" spans="1:3" x14ac:dyDescent="0.25">
      <c r="A142">
        <f>IF(ISNA(VLOOKUP(B142,Sales!#REF!,1,FALSE)),0,1)</f>
        <v>1</v>
      </c>
      <c r="B142">
        <v>13765</v>
      </c>
      <c r="C142" t="s">
        <v>15651</v>
      </c>
    </row>
    <row r="143" spans="1:3" x14ac:dyDescent="0.25">
      <c r="A143">
        <f>IF(ISNA(VLOOKUP(B143,Sales!#REF!,1,FALSE)),0,1)</f>
        <v>1</v>
      </c>
      <c r="B143">
        <v>13959</v>
      </c>
      <c r="C143" t="s">
        <v>15651</v>
      </c>
    </row>
    <row r="144" spans="1:3" x14ac:dyDescent="0.25">
      <c r="A144">
        <f>IF(ISNA(VLOOKUP(B144,Sales!#REF!,1,FALSE)),0,1)</f>
        <v>1</v>
      </c>
      <c r="B144">
        <v>13984</v>
      </c>
      <c r="C144" t="s">
        <v>15651</v>
      </c>
    </row>
    <row r="145" spans="1:3" x14ac:dyDescent="0.25">
      <c r="A145">
        <f>IF(ISNA(VLOOKUP(B145,Sales!#REF!,1,FALSE)),0,1)</f>
        <v>1</v>
      </c>
      <c r="B145">
        <v>13986</v>
      </c>
      <c r="C145" t="s">
        <v>15651</v>
      </c>
    </row>
    <row r="146" spans="1:3" x14ac:dyDescent="0.25">
      <c r="A146">
        <f>IF(ISNA(VLOOKUP(B146,Sales!#REF!,1,FALSE)),0,1)</f>
        <v>1</v>
      </c>
      <c r="B146">
        <v>14176</v>
      </c>
      <c r="C146" t="s">
        <v>15651</v>
      </c>
    </row>
    <row r="147" spans="1:3" x14ac:dyDescent="0.25">
      <c r="A147">
        <f>IF(ISNA(VLOOKUP(B147,Sales!#REF!,1,FALSE)),0,1)</f>
        <v>1</v>
      </c>
      <c r="B147">
        <v>14242</v>
      </c>
      <c r="C147" t="s">
        <v>15651</v>
      </c>
    </row>
    <row r="148" spans="1:3" x14ac:dyDescent="0.25">
      <c r="A148">
        <f>IF(ISNA(VLOOKUP(B148,Sales!#REF!,1,FALSE)),0,1)</f>
        <v>1</v>
      </c>
      <c r="B148">
        <v>14406</v>
      </c>
      <c r="C148" t="s">
        <v>15651</v>
      </c>
    </row>
    <row r="149" spans="1:3" x14ac:dyDescent="0.25">
      <c r="A149">
        <f>IF(ISNA(VLOOKUP(B149,Sales!#REF!,1,FALSE)),0,1)</f>
        <v>1</v>
      </c>
      <c r="B149">
        <v>14497</v>
      </c>
      <c r="C149" t="s">
        <v>15651</v>
      </c>
    </row>
    <row r="150" spans="1:3" x14ac:dyDescent="0.25">
      <c r="A150">
        <f>IF(ISNA(VLOOKUP(B150,Sales!#REF!,1,FALSE)),0,1)</f>
        <v>1</v>
      </c>
      <c r="B150">
        <v>14528</v>
      </c>
      <c r="C150" t="s">
        <v>15651</v>
      </c>
    </row>
    <row r="151" spans="1:3" x14ac:dyDescent="0.25">
      <c r="A151">
        <f>IF(ISNA(VLOOKUP(B151,Sales!#REF!,1,FALSE)),0,1)</f>
        <v>1</v>
      </c>
      <c r="B151">
        <v>14534</v>
      </c>
      <c r="C151" t="s">
        <v>15651</v>
      </c>
    </row>
    <row r="152" spans="1:3" x14ac:dyDescent="0.25">
      <c r="A152">
        <f>IF(ISNA(VLOOKUP(B152,Sales!#REF!,1,FALSE)),0,1)</f>
        <v>1</v>
      </c>
      <c r="B152">
        <v>14820</v>
      </c>
      <c r="C152" t="s">
        <v>15651</v>
      </c>
    </row>
    <row r="153" spans="1:3" x14ac:dyDescent="0.25">
      <c r="A153">
        <f>IF(ISNA(VLOOKUP(B153,Sales!#REF!,1,FALSE)),0,1)</f>
        <v>1</v>
      </c>
      <c r="B153">
        <v>14951</v>
      </c>
      <c r="C153" t="s">
        <v>15651</v>
      </c>
    </row>
    <row r="154" spans="1:3" x14ac:dyDescent="0.25">
      <c r="A154">
        <f>IF(ISNA(VLOOKUP(B154,Sales!#REF!,1,FALSE)),0,1)</f>
        <v>1</v>
      </c>
      <c r="B154">
        <v>15009</v>
      </c>
      <c r="C154" t="s">
        <v>15651</v>
      </c>
    </row>
    <row r="155" spans="1:3" x14ac:dyDescent="0.25">
      <c r="A155">
        <f>IF(ISNA(VLOOKUP(B155,Sales!#REF!,1,FALSE)),0,1)</f>
        <v>1</v>
      </c>
      <c r="B155">
        <v>15106</v>
      </c>
      <c r="C155" t="s">
        <v>15651</v>
      </c>
    </row>
    <row r="156" spans="1:3" x14ac:dyDescent="0.25">
      <c r="A156">
        <f>IF(ISNA(VLOOKUP(B156,Sales!#REF!,1,FALSE)),0,1)</f>
        <v>1</v>
      </c>
      <c r="B156">
        <v>15202</v>
      </c>
      <c r="C156" t="s">
        <v>15651</v>
      </c>
    </row>
    <row r="157" spans="1:3" x14ac:dyDescent="0.25">
      <c r="A157">
        <f>IF(ISNA(VLOOKUP(B157,Sales!#REF!,1,FALSE)),0,1)</f>
        <v>1</v>
      </c>
      <c r="B157">
        <v>15206</v>
      </c>
      <c r="C157" t="s">
        <v>15651</v>
      </c>
    </row>
    <row r="158" spans="1:3" x14ac:dyDescent="0.25">
      <c r="A158">
        <f>IF(ISNA(VLOOKUP(B158,Sales!#REF!,1,FALSE)),0,1)</f>
        <v>1</v>
      </c>
      <c r="B158">
        <v>15303</v>
      </c>
      <c r="C158" t="s">
        <v>15651</v>
      </c>
    </row>
    <row r="159" spans="1:3" x14ac:dyDescent="0.25">
      <c r="A159">
        <f>IF(ISNA(VLOOKUP(B159,Sales!#REF!,1,FALSE)),0,1)</f>
        <v>1</v>
      </c>
      <c r="B159">
        <v>15712</v>
      </c>
      <c r="C159" t="s">
        <v>15651</v>
      </c>
    </row>
    <row r="160" spans="1:3" x14ac:dyDescent="0.25">
      <c r="A160">
        <f>IF(ISNA(VLOOKUP(B160,Sales!#REF!,1,FALSE)),0,1)</f>
        <v>1</v>
      </c>
      <c r="B160">
        <v>15718</v>
      </c>
      <c r="C160" t="s">
        <v>15651</v>
      </c>
    </row>
    <row r="161" spans="1:3" x14ac:dyDescent="0.25">
      <c r="A161">
        <f>IF(ISNA(VLOOKUP(B161,Sales!#REF!,1,FALSE)),0,1)</f>
        <v>1</v>
      </c>
      <c r="B161">
        <v>15778</v>
      </c>
      <c r="C161" t="s">
        <v>15651</v>
      </c>
    </row>
    <row r="162" spans="1:3" x14ac:dyDescent="0.25">
      <c r="A162">
        <f>IF(ISNA(VLOOKUP(B162,Sales!#REF!,1,FALSE)),0,1)</f>
        <v>1</v>
      </c>
      <c r="B162">
        <v>15872</v>
      </c>
      <c r="C162" t="s">
        <v>15651</v>
      </c>
    </row>
    <row r="163" spans="1:3" x14ac:dyDescent="0.25">
      <c r="A163">
        <f>IF(ISNA(VLOOKUP(B163,Sales!#REF!,1,FALSE)),0,1)</f>
        <v>1</v>
      </c>
      <c r="B163">
        <v>15904</v>
      </c>
      <c r="C163" t="s">
        <v>15651</v>
      </c>
    </row>
    <row r="164" spans="1:3" x14ac:dyDescent="0.25">
      <c r="A164">
        <f>IF(ISNA(VLOOKUP(B164,Sales!#REF!,1,FALSE)),0,1)</f>
        <v>1</v>
      </c>
      <c r="B164">
        <v>16134</v>
      </c>
      <c r="C164" t="s">
        <v>15651</v>
      </c>
    </row>
    <row r="165" spans="1:3" x14ac:dyDescent="0.25">
      <c r="A165">
        <f>IF(ISNA(VLOOKUP(B165,Sales!#REF!,1,FALSE)),0,1)</f>
        <v>1</v>
      </c>
      <c r="B165">
        <v>16582</v>
      </c>
      <c r="C165" t="s">
        <v>15651</v>
      </c>
    </row>
    <row r="166" spans="1:3" x14ac:dyDescent="0.25">
      <c r="A166">
        <f>IF(ISNA(VLOOKUP(B166,Sales!#REF!,1,FALSE)),0,1)</f>
        <v>1</v>
      </c>
      <c r="B166">
        <v>16641</v>
      </c>
      <c r="C166" t="s">
        <v>15651</v>
      </c>
    </row>
    <row r="167" spans="1:3" x14ac:dyDescent="0.25">
      <c r="A167">
        <f>IF(ISNA(VLOOKUP(B167,Sales!#REF!,1,FALSE)),0,1)</f>
        <v>1</v>
      </c>
      <c r="B167">
        <v>16679</v>
      </c>
      <c r="C167" t="s">
        <v>15651</v>
      </c>
    </row>
    <row r="168" spans="1:3" x14ac:dyDescent="0.25">
      <c r="A168">
        <f>IF(ISNA(VLOOKUP(B168,Sales!#REF!,1,FALSE)),0,1)</f>
        <v>1</v>
      </c>
      <c r="B168">
        <v>16864</v>
      </c>
      <c r="C168" t="s">
        <v>15651</v>
      </c>
    </row>
    <row r="169" spans="1:3" x14ac:dyDescent="0.25">
      <c r="A169">
        <f>IF(ISNA(VLOOKUP(B169,Sales!#REF!,1,FALSE)),0,1)</f>
        <v>1</v>
      </c>
      <c r="B169">
        <v>16961</v>
      </c>
      <c r="C169" t="s">
        <v>15651</v>
      </c>
    </row>
    <row r="170" spans="1:3" x14ac:dyDescent="0.25">
      <c r="A170">
        <f>IF(ISNA(VLOOKUP(B170,Sales!#REF!,1,FALSE)),0,1)</f>
        <v>1</v>
      </c>
      <c r="B170">
        <v>17058</v>
      </c>
      <c r="C170" t="s">
        <v>15651</v>
      </c>
    </row>
    <row r="171" spans="1:3" x14ac:dyDescent="0.25">
      <c r="A171">
        <f>IF(ISNA(VLOOKUP(B171,Sales!#REF!,1,FALSE)),0,1)</f>
        <v>1</v>
      </c>
      <c r="B171">
        <v>17155</v>
      </c>
      <c r="C171" t="s">
        <v>15651</v>
      </c>
    </row>
    <row r="172" spans="1:3" x14ac:dyDescent="0.25">
      <c r="A172">
        <f>IF(ISNA(VLOOKUP(B172,Sales!#REF!,1,FALSE)),0,1)</f>
        <v>1</v>
      </c>
      <c r="B172">
        <v>17255</v>
      </c>
      <c r="C172" t="s">
        <v>15651</v>
      </c>
    </row>
    <row r="173" spans="1:3" x14ac:dyDescent="0.25">
      <c r="A173">
        <f>IF(ISNA(VLOOKUP(B173,Sales!#REF!,1,FALSE)),0,1)</f>
        <v>1</v>
      </c>
      <c r="B173">
        <v>17282</v>
      </c>
      <c r="C173" t="s">
        <v>15651</v>
      </c>
    </row>
    <row r="174" spans="1:3" x14ac:dyDescent="0.25">
      <c r="A174">
        <f>IF(ISNA(VLOOKUP(B174,Sales!#REF!,1,FALSE)),0,1)</f>
        <v>1</v>
      </c>
      <c r="B174">
        <v>17313</v>
      </c>
      <c r="C174" t="s">
        <v>15651</v>
      </c>
    </row>
    <row r="175" spans="1:3" x14ac:dyDescent="0.25">
      <c r="A175">
        <f>IF(ISNA(VLOOKUP(B175,Sales!#REF!,1,FALSE)),0,1)</f>
        <v>1</v>
      </c>
      <c r="B175">
        <v>17508</v>
      </c>
      <c r="C175" t="s">
        <v>15651</v>
      </c>
    </row>
    <row r="176" spans="1:3" x14ac:dyDescent="0.25">
      <c r="A176">
        <f>IF(ISNA(VLOOKUP(B176,Sales!#REF!,1,FALSE)),0,1)</f>
        <v>1</v>
      </c>
      <c r="B176">
        <v>17668</v>
      </c>
      <c r="C176" t="s">
        <v>15651</v>
      </c>
    </row>
    <row r="177" spans="1:3" x14ac:dyDescent="0.25">
      <c r="A177">
        <f>IF(ISNA(VLOOKUP(B177,Sales!#REF!,1,FALSE)),0,1)</f>
        <v>1</v>
      </c>
      <c r="B177">
        <v>17858</v>
      </c>
      <c r="C177" t="s">
        <v>15651</v>
      </c>
    </row>
    <row r="178" spans="1:3" x14ac:dyDescent="0.25">
      <c r="A178">
        <f>IF(ISNA(VLOOKUP(B178,Sales!#REF!,1,FALSE)),0,1)</f>
        <v>1</v>
      </c>
      <c r="B178">
        <v>17985</v>
      </c>
      <c r="C178" t="s">
        <v>15651</v>
      </c>
    </row>
    <row r="179" spans="1:3" x14ac:dyDescent="0.25">
      <c r="A179">
        <f>IF(ISNA(VLOOKUP(B179,Sales!#REF!,1,FALSE)),0,1)</f>
        <v>1</v>
      </c>
      <c r="B179">
        <v>17988</v>
      </c>
      <c r="C179" t="s">
        <v>15651</v>
      </c>
    </row>
    <row r="180" spans="1:3" x14ac:dyDescent="0.25">
      <c r="A180">
        <f>IF(ISNA(VLOOKUP(B180,Sales!#REF!,1,FALSE)),0,1)</f>
        <v>1</v>
      </c>
      <c r="B180">
        <v>18119</v>
      </c>
      <c r="C180" t="s">
        <v>15651</v>
      </c>
    </row>
    <row r="181" spans="1:3" x14ac:dyDescent="0.25">
      <c r="A181">
        <f>IF(ISNA(VLOOKUP(B181,Sales!#REF!,1,FALSE)),0,1)</f>
        <v>1</v>
      </c>
      <c r="B181">
        <v>18215</v>
      </c>
      <c r="C181" t="s">
        <v>15651</v>
      </c>
    </row>
    <row r="182" spans="1:3" x14ac:dyDescent="0.25">
      <c r="A182">
        <f>IF(ISNA(VLOOKUP(B182,Sales!#REF!,1,FALSE)),0,1)</f>
        <v>1</v>
      </c>
      <c r="B182">
        <v>18336</v>
      </c>
      <c r="C182" t="s">
        <v>15651</v>
      </c>
    </row>
    <row r="183" spans="1:3" x14ac:dyDescent="0.25">
      <c r="A183">
        <f>IF(ISNA(VLOOKUP(B183,Sales!#REF!,1,FALSE)),0,1)</f>
        <v>1</v>
      </c>
      <c r="B183">
        <v>18496</v>
      </c>
      <c r="C183" t="s">
        <v>15651</v>
      </c>
    </row>
    <row r="184" spans="1:3" x14ac:dyDescent="0.25">
      <c r="A184">
        <f>IF(ISNA(VLOOKUP(B184,Sales!#REF!,1,FALSE)),0,1)</f>
        <v>1</v>
      </c>
      <c r="B184">
        <v>18533</v>
      </c>
      <c r="C184" t="s">
        <v>15651</v>
      </c>
    </row>
    <row r="185" spans="1:3" x14ac:dyDescent="0.25">
      <c r="A185">
        <f>IF(ISNA(VLOOKUP(B185,Sales!#REF!,1,FALSE)),0,1)</f>
        <v>1</v>
      </c>
      <c r="B185">
        <v>18593</v>
      </c>
      <c r="C185" t="s">
        <v>15651</v>
      </c>
    </row>
    <row r="186" spans="1:3" x14ac:dyDescent="0.25">
      <c r="A186">
        <f>IF(ISNA(VLOOKUP(B186,Sales!#REF!,1,FALSE)),0,1)</f>
        <v>1</v>
      </c>
      <c r="B186">
        <v>18661</v>
      </c>
      <c r="C186" t="s">
        <v>15651</v>
      </c>
    </row>
    <row r="187" spans="1:3" x14ac:dyDescent="0.25">
      <c r="A187">
        <f>IF(ISNA(VLOOKUP(B187,Sales!#REF!,1,FALSE)),0,1)</f>
        <v>1</v>
      </c>
      <c r="B187">
        <v>18689</v>
      </c>
      <c r="C187" t="s">
        <v>15651</v>
      </c>
    </row>
    <row r="188" spans="1:3" x14ac:dyDescent="0.25">
      <c r="A188">
        <f>IF(ISNA(VLOOKUP(B188,Sales!#REF!,1,FALSE)),0,1)</f>
        <v>1</v>
      </c>
      <c r="B188">
        <v>18753</v>
      </c>
      <c r="C188" t="s">
        <v>15651</v>
      </c>
    </row>
    <row r="189" spans="1:3" x14ac:dyDescent="0.25">
      <c r="A189">
        <f>IF(ISNA(VLOOKUP(B189,Sales!#REF!,1,FALSE)),0,1)</f>
        <v>1</v>
      </c>
      <c r="B189">
        <v>18822</v>
      </c>
      <c r="C189" t="s">
        <v>15651</v>
      </c>
    </row>
    <row r="190" spans="1:3" x14ac:dyDescent="0.25">
      <c r="A190">
        <f>IF(ISNA(VLOOKUP(B190,Sales!#REF!,1,FALSE)),0,1)</f>
        <v>1</v>
      </c>
      <c r="B190">
        <v>18919</v>
      </c>
      <c r="C190" t="s">
        <v>15651</v>
      </c>
    </row>
    <row r="191" spans="1:3" x14ac:dyDescent="0.25">
      <c r="A191">
        <f>IF(ISNA(VLOOKUP(B191,Sales!#REF!,1,FALSE)),0,1)</f>
        <v>1</v>
      </c>
      <c r="B191">
        <v>19010</v>
      </c>
      <c r="C191" t="s">
        <v>15651</v>
      </c>
    </row>
    <row r="192" spans="1:3" x14ac:dyDescent="0.25">
      <c r="A192">
        <f>IF(ISNA(VLOOKUP(B192,Sales!#REF!,1,FALSE)),0,1)</f>
        <v>1</v>
      </c>
      <c r="B192">
        <v>19078</v>
      </c>
      <c r="C192" t="s">
        <v>15651</v>
      </c>
    </row>
    <row r="193" spans="1:3" x14ac:dyDescent="0.25">
      <c r="A193">
        <f>IF(ISNA(VLOOKUP(B193,Sales!#REF!,1,FALSE)),0,1)</f>
        <v>1</v>
      </c>
      <c r="B193">
        <v>19138</v>
      </c>
      <c r="C193" t="s">
        <v>15651</v>
      </c>
    </row>
    <row r="194" spans="1:3" x14ac:dyDescent="0.25">
      <c r="A194">
        <f>IF(ISNA(VLOOKUP(B194,Sales!#REF!,1,FALSE)),0,1)</f>
        <v>1</v>
      </c>
      <c r="B194">
        <v>19523</v>
      </c>
      <c r="C194" t="s">
        <v>15651</v>
      </c>
    </row>
    <row r="195" spans="1:3" x14ac:dyDescent="0.25">
      <c r="A195">
        <f>IF(ISNA(VLOOKUP(B195,Sales!#REF!,1,FALSE)),0,1)</f>
        <v>1</v>
      </c>
      <c r="B195">
        <v>19616</v>
      </c>
      <c r="C195" t="s">
        <v>15651</v>
      </c>
    </row>
    <row r="196" spans="1:3" x14ac:dyDescent="0.25">
      <c r="A196">
        <f>IF(ISNA(VLOOKUP(B196,Sales!#REF!,1,FALSE)),0,1)</f>
        <v>1</v>
      </c>
      <c r="B196">
        <v>19718</v>
      </c>
      <c r="C196" t="s">
        <v>15651</v>
      </c>
    </row>
    <row r="197" spans="1:3" x14ac:dyDescent="0.25">
      <c r="A197">
        <f>IF(ISNA(VLOOKUP(B197,Sales!#REF!,1,FALSE)),0,1)</f>
        <v>1</v>
      </c>
      <c r="B197">
        <v>20036</v>
      </c>
      <c r="C197" t="s">
        <v>15651</v>
      </c>
    </row>
    <row r="198" spans="1:3" x14ac:dyDescent="0.25">
      <c r="A198">
        <f>IF(ISNA(VLOOKUP(B198,Sales!#REF!,1,FALSE)),0,1)</f>
        <v>1</v>
      </c>
      <c r="B198">
        <v>20134</v>
      </c>
      <c r="C198" t="s">
        <v>15651</v>
      </c>
    </row>
    <row r="199" spans="1:3" x14ac:dyDescent="0.25">
      <c r="A199">
        <f>IF(ISNA(VLOOKUP(B199,Sales!#REF!,1,FALSE)),0,1)</f>
        <v>1</v>
      </c>
      <c r="B199">
        <v>20389</v>
      </c>
      <c r="C199" t="s">
        <v>15651</v>
      </c>
    </row>
    <row r="200" spans="1:3" x14ac:dyDescent="0.25">
      <c r="A200">
        <f>IF(ISNA(VLOOKUP(B200,Sales!#REF!,1,FALSE)),0,1)</f>
        <v>1</v>
      </c>
      <c r="B200">
        <v>20453</v>
      </c>
      <c r="C200" t="s">
        <v>15651</v>
      </c>
    </row>
    <row r="201" spans="1:3" x14ac:dyDescent="0.25">
      <c r="A201">
        <f>IF(ISNA(VLOOKUP(B201,Sales!#REF!,1,FALSE)),0,1)</f>
        <v>1</v>
      </c>
      <c r="B201">
        <v>20480</v>
      </c>
      <c r="C201" t="s">
        <v>15651</v>
      </c>
    </row>
    <row r="202" spans="1:3" x14ac:dyDescent="0.25">
      <c r="A202">
        <f>IF(ISNA(VLOOKUP(B202,Sales!#REF!,1,FALSE)),0,1)</f>
        <v>1</v>
      </c>
      <c r="B202">
        <v>20486</v>
      </c>
      <c r="C202" t="s">
        <v>15651</v>
      </c>
    </row>
    <row r="203" spans="1:3" x14ac:dyDescent="0.25">
      <c r="A203">
        <f>IF(ISNA(VLOOKUP(B203,Sales!#REF!,1,FALSE)),0,1)</f>
        <v>1</v>
      </c>
      <c r="B203">
        <v>20704</v>
      </c>
      <c r="C203" t="s">
        <v>15651</v>
      </c>
    </row>
    <row r="204" spans="1:3" x14ac:dyDescent="0.25">
      <c r="A204">
        <f>IF(ISNA(VLOOKUP(B204,Sales!#REF!,1,FALSE)),0,1)</f>
        <v>1</v>
      </c>
      <c r="B204">
        <v>20743</v>
      </c>
      <c r="C204" t="s">
        <v>15651</v>
      </c>
    </row>
    <row r="205" spans="1:3" x14ac:dyDescent="0.25">
      <c r="A205">
        <f>IF(ISNA(VLOOKUP(B205,Sales!#REF!,1,FALSE)),0,1)</f>
        <v>1</v>
      </c>
      <c r="B205">
        <v>20864</v>
      </c>
      <c r="C205" t="s">
        <v>15651</v>
      </c>
    </row>
    <row r="206" spans="1:3" x14ac:dyDescent="0.25">
      <c r="A206">
        <f>IF(ISNA(VLOOKUP(B206,Sales!#REF!,1,FALSE)),0,1)</f>
        <v>1</v>
      </c>
      <c r="B206">
        <v>20899</v>
      </c>
      <c r="C206" t="s">
        <v>15651</v>
      </c>
    </row>
    <row r="207" spans="1:3" x14ac:dyDescent="0.25">
      <c r="A207">
        <f>IF(ISNA(VLOOKUP(B207,Sales!#REF!,1,FALSE)),0,1)</f>
        <v>1</v>
      </c>
      <c r="B207">
        <v>20934</v>
      </c>
      <c r="C207" t="s">
        <v>15651</v>
      </c>
    </row>
    <row r="208" spans="1:3" x14ac:dyDescent="0.25">
      <c r="A208">
        <f>IF(ISNA(VLOOKUP(B208,Sales!#REF!,1,FALSE)),0,1)</f>
        <v>1</v>
      </c>
      <c r="B208">
        <v>21222</v>
      </c>
      <c r="C208" t="s">
        <v>15651</v>
      </c>
    </row>
    <row r="209" spans="1:3" x14ac:dyDescent="0.25">
      <c r="A209">
        <f>IF(ISNA(VLOOKUP(B209,Sales!#REF!,1,FALSE)),0,1)</f>
        <v>1</v>
      </c>
      <c r="B209">
        <v>21286</v>
      </c>
      <c r="C209" t="s">
        <v>15651</v>
      </c>
    </row>
    <row r="210" spans="1:3" x14ac:dyDescent="0.25">
      <c r="A210">
        <f>IF(ISNA(VLOOKUP(B210,Sales!#REF!,1,FALSE)),0,1)</f>
        <v>1</v>
      </c>
      <c r="B210">
        <v>21346</v>
      </c>
      <c r="C210" t="s">
        <v>15651</v>
      </c>
    </row>
    <row r="211" spans="1:3" x14ac:dyDescent="0.25">
      <c r="A211">
        <f>IF(ISNA(VLOOKUP(B211,Sales!#REF!,1,FALSE)),0,1)</f>
        <v>1</v>
      </c>
      <c r="B211">
        <v>21383</v>
      </c>
      <c r="C211" t="s">
        <v>15651</v>
      </c>
    </row>
    <row r="212" spans="1:3" x14ac:dyDescent="0.25">
      <c r="A212">
        <f>IF(ISNA(VLOOKUP(B212,Sales!#REF!,1,FALSE)),0,1)</f>
        <v>1</v>
      </c>
      <c r="B212">
        <v>21729</v>
      </c>
      <c r="C212" t="s">
        <v>15651</v>
      </c>
    </row>
    <row r="213" spans="1:3" x14ac:dyDescent="0.25">
      <c r="A213">
        <f>IF(ISNA(VLOOKUP(B213,Sales!#REF!,1,FALSE)),0,1)</f>
        <v>1</v>
      </c>
      <c r="B213">
        <v>21824</v>
      </c>
      <c r="C213" t="s">
        <v>15651</v>
      </c>
    </row>
    <row r="214" spans="1:3" x14ac:dyDescent="0.25">
      <c r="A214">
        <f>IF(ISNA(VLOOKUP(B214,Sales!#REF!,1,FALSE)),0,1)</f>
        <v>1</v>
      </c>
      <c r="B214">
        <v>21890</v>
      </c>
      <c r="C214" t="s">
        <v>15651</v>
      </c>
    </row>
    <row r="215" spans="1:3" x14ac:dyDescent="0.25">
      <c r="A215">
        <f>IF(ISNA(VLOOKUP(B215,Sales!#REF!,1,FALSE)),0,1)</f>
        <v>1</v>
      </c>
      <c r="B215">
        <v>22181</v>
      </c>
      <c r="C215" t="s">
        <v>15651</v>
      </c>
    </row>
    <row r="216" spans="1:3" x14ac:dyDescent="0.25">
      <c r="A216">
        <f>IF(ISNA(VLOOKUP(B216,Sales!#REF!,1,FALSE)),0,1)</f>
        <v>1</v>
      </c>
      <c r="B216">
        <v>22402</v>
      </c>
      <c r="C216" t="s">
        <v>15651</v>
      </c>
    </row>
    <row r="217" spans="1:3" x14ac:dyDescent="0.25">
      <c r="A217">
        <f>IF(ISNA(VLOOKUP(B217,Sales!#REF!,1,FALSE)),0,1)</f>
        <v>1</v>
      </c>
      <c r="B217">
        <v>22627</v>
      </c>
      <c r="C217" t="s">
        <v>15651</v>
      </c>
    </row>
    <row r="218" spans="1:3" x14ac:dyDescent="0.25">
      <c r="A218">
        <f>IF(ISNA(VLOOKUP(B218,Sales!#REF!,1,FALSE)),0,1)</f>
        <v>1</v>
      </c>
      <c r="B218">
        <v>22656</v>
      </c>
      <c r="C218" t="s">
        <v>15651</v>
      </c>
    </row>
    <row r="219" spans="1:3" x14ac:dyDescent="0.25">
      <c r="A219">
        <f>IF(ISNA(VLOOKUP(B219,Sales!#REF!,1,FALSE)),0,1)</f>
        <v>1</v>
      </c>
      <c r="B219">
        <v>22661</v>
      </c>
      <c r="C219" t="s">
        <v>15651</v>
      </c>
    </row>
    <row r="220" spans="1:3" x14ac:dyDescent="0.25">
      <c r="A220">
        <f>IF(ISNA(VLOOKUP(B220,Sales!#REF!,1,FALSE)),0,1)</f>
        <v>1</v>
      </c>
      <c r="B220">
        <v>22787</v>
      </c>
      <c r="C220" t="s">
        <v>15651</v>
      </c>
    </row>
    <row r="221" spans="1:3" x14ac:dyDescent="0.25">
      <c r="A221">
        <f>IF(ISNA(VLOOKUP(B221,Sales!#REF!,1,FALSE)),0,1)</f>
        <v>1</v>
      </c>
      <c r="B221">
        <v>22820</v>
      </c>
      <c r="C221" t="s">
        <v>15651</v>
      </c>
    </row>
    <row r="222" spans="1:3" x14ac:dyDescent="0.25">
      <c r="A222">
        <f>IF(ISNA(VLOOKUP(B222,Sales!#REF!,1,FALSE)),0,1)</f>
        <v>1</v>
      </c>
      <c r="B222">
        <v>22947</v>
      </c>
      <c r="C222" t="s">
        <v>15651</v>
      </c>
    </row>
    <row r="223" spans="1:3" x14ac:dyDescent="0.25">
      <c r="A223">
        <f>IF(ISNA(VLOOKUP(B223,Sales!#REF!,1,FALSE)),0,1)</f>
        <v>1</v>
      </c>
      <c r="B223">
        <v>22950</v>
      </c>
      <c r="C223" t="s">
        <v>15651</v>
      </c>
    </row>
    <row r="224" spans="1:3" x14ac:dyDescent="0.25">
      <c r="A224">
        <f>IF(ISNA(VLOOKUP(B224,Sales!#REF!,1,FALSE)),0,1)</f>
        <v>1</v>
      </c>
      <c r="B224">
        <v>23076</v>
      </c>
      <c r="C224" t="s">
        <v>15651</v>
      </c>
    </row>
    <row r="225" spans="1:3" x14ac:dyDescent="0.25">
      <c r="A225">
        <f>IF(ISNA(VLOOKUP(B225,Sales!#REF!,1,FALSE)),0,1)</f>
        <v>1</v>
      </c>
      <c r="B225">
        <v>23168</v>
      </c>
      <c r="C225" t="s">
        <v>15651</v>
      </c>
    </row>
    <row r="226" spans="1:3" x14ac:dyDescent="0.25">
      <c r="A226">
        <f>IF(ISNA(VLOOKUP(B226,Sales!#REF!,1,FALSE)),0,1)</f>
        <v>1</v>
      </c>
      <c r="B226">
        <v>23488</v>
      </c>
      <c r="C226" t="s">
        <v>15651</v>
      </c>
    </row>
    <row r="227" spans="1:3" x14ac:dyDescent="0.25">
      <c r="A227">
        <f>IF(ISNA(VLOOKUP(B227,Sales!#REF!,1,FALSE)),0,1)</f>
        <v>1</v>
      </c>
      <c r="B227">
        <v>23557</v>
      </c>
      <c r="C227" t="s">
        <v>15651</v>
      </c>
    </row>
    <row r="228" spans="1:3" x14ac:dyDescent="0.25">
      <c r="A228">
        <f>IF(ISNA(VLOOKUP(B228,Sales!#REF!,1,FALSE)),0,1)</f>
        <v>1</v>
      </c>
      <c r="B228">
        <v>23559</v>
      </c>
      <c r="C228" t="s">
        <v>15651</v>
      </c>
    </row>
    <row r="229" spans="1:3" x14ac:dyDescent="0.25">
      <c r="A229">
        <f>IF(ISNA(VLOOKUP(B229,Sales!#REF!,1,FALSE)),0,1)</f>
        <v>1</v>
      </c>
      <c r="B229">
        <v>23616</v>
      </c>
      <c r="C229" t="s">
        <v>15651</v>
      </c>
    </row>
    <row r="230" spans="1:3" x14ac:dyDescent="0.25">
      <c r="A230">
        <f>IF(ISNA(VLOOKUP(B230,Sales!#REF!,1,FALSE)),0,1)</f>
        <v>1</v>
      </c>
      <c r="B230">
        <v>23619</v>
      </c>
      <c r="C230" t="s">
        <v>15651</v>
      </c>
    </row>
    <row r="231" spans="1:3" x14ac:dyDescent="0.25">
      <c r="A231">
        <f>IF(ISNA(VLOOKUP(B231,Sales!#REF!,1,FALSE)),0,1)</f>
        <v>1</v>
      </c>
      <c r="B231">
        <v>23748</v>
      </c>
      <c r="C231" t="s">
        <v>15651</v>
      </c>
    </row>
    <row r="232" spans="1:3" x14ac:dyDescent="0.25">
      <c r="A232">
        <f>IF(ISNA(VLOOKUP(B232,Sales!#REF!,1,FALSE)),0,1)</f>
        <v>1</v>
      </c>
      <c r="B232">
        <v>24066</v>
      </c>
      <c r="C232" t="s">
        <v>15651</v>
      </c>
    </row>
    <row r="233" spans="1:3" x14ac:dyDescent="0.25">
      <c r="A233">
        <f>IF(ISNA(VLOOKUP(B233,Sales!#REF!,1,FALSE)),0,1)</f>
        <v>1</v>
      </c>
      <c r="B233">
        <v>24519</v>
      </c>
      <c r="C233" t="s">
        <v>15651</v>
      </c>
    </row>
    <row r="234" spans="1:3" x14ac:dyDescent="0.25">
      <c r="A234">
        <f>IF(ISNA(VLOOKUP(B234,Sales!#REF!,1,FALSE)),0,1)</f>
        <v>1</v>
      </c>
      <c r="B234">
        <v>24707</v>
      </c>
      <c r="C234" t="s">
        <v>15651</v>
      </c>
    </row>
    <row r="235" spans="1:3" x14ac:dyDescent="0.25">
      <c r="A235">
        <f>IF(ISNA(VLOOKUP(B235,Sales!#REF!,1,FALSE)),0,1)</f>
        <v>1</v>
      </c>
      <c r="B235">
        <v>24902</v>
      </c>
      <c r="C235" t="s">
        <v>15651</v>
      </c>
    </row>
    <row r="236" spans="1:3" x14ac:dyDescent="0.25">
      <c r="A236">
        <f>IF(ISNA(VLOOKUP(B236,Sales!#REF!,1,FALSE)),0,1)</f>
        <v>1</v>
      </c>
      <c r="B236">
        <v>25095</v>
      </c>
      <c r="C236" t="s">
        <v>15651</v>
      </c>
    </row>
    <row r="237" spans="1:3" x14ac:dyDescent="0.25">
      <c r="A237">
        <f>IF(ISNA(VLOOKUP(B237,Sales!#REF!,1,FALSE)),0,1)</f>
        <v>1</v>
      </c>
      <c r="B237">
        <v>25152</v>
      </c>
      <c r="C237" t="s">
        <v>15651</v>
      </c>
    </row>
    <row r="238" spans="1:3" x14ac:dyDescent="0.25">
      <c r="A238">
        <f>IF(ISNA(VLOOKUP(B238,Sales!#REF!,1,FALSE)),0,1)</f>
        <v>1</v>
      </c>
      <c r="B238">
        <v>25157</v>
      </c>
      <c r="C238" t="s">
        <v>15651</v>
      </c>
    </row>
    <row r="239" spans="1:3" x14ac:dyDescent="0.25">
      <c r="A239">
        <f>IF(ISNA(VLOOKUP(B239,Sales!#REF!,1,FALSE)),0,1)</f>
        <v>1</v>
      </c>
      <c r="B239">
        <v>25478</v>
      </c>
      <c r="C239" t="s">
        <v>15651</v>
      </c>
    </row>
    <row r="240" spans="1:3" x14ac:dyDescent="0.25">
      <c r="A240">
        <f>IF(ISNA(VLOOKUP(B240,Sales!#REF!,1,FALSE)),0,1)</f>
        <v>1</v>
      </c>
      <c r="B240">
        <v>25479</v>
      </c>
      <c r="C240" t="s">
        <v>15651</v>
      </c>
    </row>
    <row r="241" spans="1:3" x14ac:dyDescent="0.25">
      <c r="A241">
        <f>IF(ISNA(VLOOKUP(B241,Sales!#REF!,1,FALSE)),0,1)</f>
        <v>1</v>
      </c>
      <c r="B241">
        <v>25735</v>
      </c>
      <c r="C241" t="s">
        <v>15651</v>
      </c>
    </row>
    <row r="242" spans="1:3" x14ac:dyDescent="0.25">
      <c r="A242">
        <f>IF(ISNA(VLOOKUP(B242,Sales!#REF!,1,FALSE)),0,1)</f>
        <v>1</v>
      </c>
      <c r="B242">
        <v>25799</v>
      </c>
      <c r="C242" t="s">
        <v>15651</v>
      </c>
    </row>
    <row r="243" spans="1:3" x14ac:dyDescent="0.25">
      <c r="A243">
        <f>IF(ISNA(VLOOKUP(B243,Sales!#REF!,1,FALSE)),0,1)</f>
        <v>1</v>
      </c>
      <c r="B243">
        <v>25828</v>
      </c>
      <c r="C243" t="s">
        <v>15651</v>
      </c>
    </row>
    <row r="244" spans="1:3" x14ac:dyDescent="0.25">
      <c r="A244">
        <f>IF(ISNA(VLOOKUP(B244,Sales!#REF!,1,FALSE)),0,1)</f>
        <v>1</v>
      </c>
      <c r="B244">
        <v>25952</v>
      </c>
      <c r="C244" t="s">
        <v>15651</v>
      </c>
    </row>
    <row r="245" spans="1:3" x14ac:dyDescent="0.25">
      <c r="A245">
        <f>IF(ISNA(VLOOKUP(B245,Sales!#REF!,1,FALSE)),0,1)</f>
        <v>1</v>
      </c>
      <c r="B245">
        <v>26240</v>
      </c>
      <c r="C245" t="s">
        <v>15651</v>
      </c>
    </row>
    <row r="246" spans="1:3" x14ac:dyDescent="0.25">
      <c r="A246">
        <f>IF(ISNA(VLOOKUP(B246,Sales!#REF!,1,FALSE)),0,1)</f>
        <v>1</v>
      </c>
      <c r="B246">
        <v>26372</v>
      </c>
      <c r="C246" t="s">
        <v>15651</v>
      </c>
    </row>
    <row r="247" spans="1:3" x14ac:dyDescent="0.25">
      <c r="A247">
        <f>IF(ISNA(VLOOKUP(B247,Sales!#REF!,1,FALSE)),0,1)</f>
        <v>1</v>
      </c>
      <c r="B247">
        <v>26784</v>
      </c>
      <c r="C247" t="s">
        <v>15651</v>
      </c>
    </row>
    <row r="248" spans="1:3" x14ac:dyDescent="0.25">
      <c r="A248">
        <f>IF(ISNA(VLOOKUP(B248,Sales!#REF!,1,FALSE)),0,1)</f>
        <v>1</v>
      </c>
      <c r="B248">
        <v>26852</v>
      </c>
      <c r="C248" t="s">
        <v>15651</v>
      </c>
    </row>
    <row r="249" spans="1:3" x14ac:dyDescent="0.25">
      <c r="A249">
        <f>IF(ISNA(VLOOKUP(B249,Sales!#REF!,1,FALSE)),0,1)</f>
        <v>1</v>
      </c>
      <c r="B249">
        <v>26881</v>
      </c>
      <c r="C249" t="s">
        <v>15651</v>
      </c>
    </row>
    <row r="250" spans="1:3" x14ac:dyDescent="0.25">
      <c r="A250">
        <f>IF(ISNA(VLOOKUP(B250,Sales!#REF!,1,FALSE)),0,1)</f>
        <v>1</v>
      </c>
      <c r="B250">
        <v>26982</v>
      </c>
      <c r="C250" t="s">
        <v>15651</v>
      </c>
    </row>
    <row r="251" spans="1:3" x14ac:dyDescent="0.25">
      <c r="A251">
        <f>IF(ISNA(VLOOKUP(B251,Sales!#REF!,1,FALSE)),0,1)</f>
        <v>1</v>
      </c>
      <c r="B251">
        <v>27137</v>
      </c>
      <c r="C251" t="s">
        <v>15651</v>
      </c>
    </row>
    <row r="252" spans="1:3" x14ac:dyDescent="0.25">
      <c r="A252">
        <f>IF(ISNA(VLOOKUP(B252,Sales!#REF!,1,FALSE)),0,1)</f>
        <v>1</v>
      </c>
      <c r="B252">
        <v>27490</v>
      </c>
      <c r="C252" t="s">
        <v>15651</v>
      </c>
    </row>
    <row r="253" spans="1:3" x14ac:dyDescent="0.25">
      <c r="A253">
        <f>IF(ISNA(VLOOKUP(B253,Sales!#REF!,1,FALSE)),0,1)</f>
        <v>1</v>
      </c>
      <c r="B253">
        <v>27712</v>
      </c>
      <c r="C253" t="s">
        <v>15651</v>
      </c>
    </row>
    <row r="254" spans="1:3" x14ac:dyDescent="0.25">
      <c r="A254">
        <f>IF(ISNA(VLOOKUP(B254,Sales!#REF!,1,FALSE)),0,1)</f>
        <v>1</v>
      </c>
      <c r="B254">
        <v>27744</v>
      </c>
      <c r="C254" t="s">
        <v>15651</v>
      </c>
    </row>
    <row r="255" spans="1:3" x14ac:dyDescent="0.25">
      <c r="A255">
        <f>IF(ISNA(VLOOKUP(B255,Sales!#REF!,1,FALSE)),0,1)</f>
        <v>1</v>
      </c>
      <c r="B255">
        <v>27750</v>
      </c>
      <c r="C255" t="s">
        <v>15651</v>
      </c>
    </row>
    <row r="256" spans="1:3" x14ac:dyDescent="0.25">
      <c r="A256">
        <f>IF(ISNA(VLOOKUP(B256,Sales!#REF!,1,FALSE)),0,1)</f>
        <v>1</v>
      </c>
      <c r="B256">
        <v>28003</v>
      </c>
      <c r="C256" t="s">
        <v>15651</v>
      </c>
    </row>
    <row r="257" spans="1:3" x14ac:dyDescent="0.25">
      <c r="A257">
        <f>IF(ISNA(VLOOKUP(B257,Sales!#REF!,1,FALSE)),0,1)</f>
        <v>1</v>
      </c>
      <c r="B257">
        <v>28037</v>
      </c>
      <c r="C257" t="s">
        <v>15651</v>
      </c>
    </row>
    <row r="258" spans="1:3" x14ac:dyDescent="0.25">
      <c r="A258">
        <f>IF(ISNA(VLOOKUP(B258,Sales!#REF!,1,FALSE)),0,1)</f>
        <v>1</v>
      </c>
      <c r="B258">
        <v>28291</v>
      </c>
      <c r="C258" t="s">
        <v>15651</v>
      </c>
    </row>
    <row r="259" spans="1:3" x14ac:dyDescent="0.25">
      <c r="A259">
        <f>IF(ISNA(VLOOKUP(B259,Sales!#REF!,1,FALSE)),0,1)</f>
        <v>1</v>
      </c>
      <c r="B259">
        <v>28387</v>
      </c>
      <c r="C259" t="s">
        <v>15651</v>
      </c>
    </row>
    <row r="260" spans="1:3" x14ac:dyDescent="0.25">
      <c r="A260">
        <f>IF(ISNA(VLOOKUP(B260,Sales!#REF!,1,FALSE)),0,1)</f>
        <v>1</v>
      </c>
      <c r="B260">
        <v>28419</v>
      </c>
      <c r="C260" t="s">
        <v>15651</v>
      </c>
    </row>
    <row r="261" spans="1:3" x14ac:dyDescent="0.25">
      <c r="A261">
        <f>IF(ISNA(VLOOKUP(B261,Sales!#REF!,1,FALSE)),0,1)</f>
        <v>1</v>
      </c>
      <c r="B261">
        <v>28455</v>
      </c>
      <c r="C261" t="s">
        <v>15651</v>
      </c>
    </row>
    <row r="262" spans="1:3" x14ac:dyDescent="0.25">
      <c r="A262">
        <f>IF(ISNA(VLOOKUP(B262,Sales!#REF!,1,FALSE)),0,1)</f>
        <v>1</v>
      </c>
      <c r="B262">
        <v>28544</v>
      </c>
      <c r="C262" t="s">
        <v>15651</v>
      </c>
    </row>
    <row r="263" spans="1:3" x14ac:dyDescent="0.25">
      <c r="A263">
        <f>IF(ISNA(VLOOKUP(B263,Sales!#REF!,1,FALSE)),0,1)</f>
        <v>1</v>
      </c>
      <c r="B263">
        <v>28928</v>
      </c>
      <c r="C263" t="s">
        <v>15651</v>
      </c>
    </row>
    <row r="264" spans="1:3" x14ac:dyDescent="0.25">
      <c r="A264">
        <f>IF(ISNA(VLOOKUP(B264,Sales!#REF!,1,FALSE)),0,1)</f>
        <v>1</v>
      </c>
      <c r="B264">
        <v>29095</v>
      </c>
      <c r="C264" t="s">
        <v>15651</v>
      </c>
    </row>
    <row r="265" spans="1:3" x14ac:dyDescent="0.25">
      <c r="A265">
        <f>IF(ISNA(VLOOKUP(B265,Sales!#REF!,1,FALSE)),0,1)</f>
        <v>1</v>
      </c>
      <c r="B265">
        <v>29318</v>
      </c>
      <c r="C265" t="s">
        <v>15651</v>
      </c>
    </row>
    <row r="266" spans="1:3" x14ac:dyDescent="0.25">
      <c r="A266">
        <f>IF(ISNA(VLOOKUP(B266,Sales!#REF!,1,FALSE)),0,1)</f>
        <v>1</v>
      </c>
      <c r="B266">
        <v>29376</v>
      </c>
      <c r="C266" t="s">
        <v>15651</v>
      </c>
    </row>
    <row r="267" spans="1:3" x14ac:dyDescent="0.25">
      <c r="A267">
        <f>IF(ISNA(VLOOKUP(B267,Sales!#REF!,1,FALSE)),0,1)</f>
        <v>1</v>
      </c>
      <c r="B267">
        <v>29380</v>
      </c>
      <c r="C267" t="s">
        <v>15651</v>
      </c>
    </row>
    <row r="268" spans="1:3" x14ac:dyDescent="0.25">
      <c r="A268">
        <f>IF(ISNA(VLOOKUP(B268,Sales!#REF!,1,FALSE)),0,1)</f>
        <v>1</v>
      </c>
      <c r="B268">
        <v>29410</v>
      </c>
      <c r="C268" t="s">
        <v>15651</v>
      </c>
    </row>
    <row r="269" spans="1:3" x14ac:dyDescent="0.25">
      <c r="A269">
        <f>IF(ISNA(VLOOKUP(B269,Sales!#REF!,1,FALSE)),0,1)</f>
        <v>1</v>
      </c>
      <c r="B269">
        <v>29505</v>
      </c>
      <c r="C269" t="s">
        <v>15651</v>
      </c>
    </row>
    <row r="270" spans="1:3" x14ac:dyDescent="0.25">
      <c r="A270">
        <f>IF(ISNA(VLOOKUP(B270,Sales!#REF!,1,FALSE)),0,1)</f>
        <v>1</v>
      </c>
      <c r="B270">
        <v>29506</v>
      </c>
      <c r="C270" t="s">
        <v>15651</v>
      </c>
    </row>
    <row r="271" spans="1:3" x14ac:dyDescent="0.25">
      <c r="A271">
        <f>IF(ISNA(VLOOKUP(B271,Sales!#REF!,1,FALSE)),0,1)</f>
        <v>1</v>
      </c>
      <c r="B271">
        <v>29861</v>
      </c>
      <c r="C271" t="s">
        <v>15651</v>
      </c>
    </row>
    <row r="272" spans="1:3" x14ac:dyDescent="0.25">
      <c r="A272">
        <f>IF(ISNA(VLOOKUP(B272,Sales!#REF!,1,FALSE)),0,1)</f>
        <v>1</v>
      </c>
      <c r="B272">
        <v>29991</v>
      </c>
      <c r="C272" t="s">
        <v>15651</v>
      </c>
    </row>
    <row r="273" spans="1:3" x14ac:dyDescent="0.25">
      <c r="A273">
        <f>IF(ISNA(VLOOKUP(B273,Sales!#REF!,1,FALSE)),0,1)</f>
        <v>1</v>
      </c>
      <c r="B273">
        <v>30176</v>
      </c>
      <c r="C273" t="s">
        <v>15651</v>
      </c>
    </row>
    <row r="274" spans="1:3" x14ac:dyDescent="0.25">
      <c r="A274">
        <f>IF(ISNA(VLOOKUP(B274,Sales!#REF!,1,FALSE)),0,1)</f>
        <v>1</v>
      </c>
      <c r="B274">
        <v>30403</v>
      </c>
      <c r="C274" t="s">
        <v>15651</v>
      </c>
    </row>
    <row r="275" spans="1:3" x14ac:dyDescent="0.25">
      <c r="A275">
        <f>IF(ISNA(VLOOKUP(B275,Sales!#REF!,1,FALSE)),0,1)</f>
        <v>1</v>
      </c>
      <c r="B275">
        <v>30469</v>
      </c>
      <c r="C275" t="s">
        <v>15651</v>
      </c>
    </row>
    <row r="276" spans="1:3" x14ac:dyDescent="0.25">
      <c r="A276">
        <f>IF(ISNA(VLOOKUP(B276,Sales!#REF!,1,FALSE)),0,1)</f>
        <v>1</v>
      </c>
      <c r="B276">
        <v>31073</v>
      </c>
      <c r="C276" t="s">
        <v>15651</v>
      </c>
    </row>
    <row r="277" spans="1:3" x14ac:dyDescent="0.25">
      <c r="A277">
        <f>IF(ISNA(VLOOKUP(B277,Sales!#REF!,1,FALSE)),0,1)</f>
        <v>1</v>
      </c>
      <c r="B277">
        <v>31232</v>
      </c>
      <c r="C277" t="s">
        <v>15651</v>
      </c>
    </row>
    <row r="278" spans="1:3" x14ac:dyDescent="0.25">
      <c r="A278">
        <f>IF(ISNA(VLOOKUP(B278,Sales!#REF!,1,FALSE)),0,1)</f>
        <v>1</v>
      </c>
      <c r="B278">
        <v>31303</v>
      </c>
      <c r="C278" t="s">
        <v>15651</v>
      </c>
    </row>
    <row r="279" spans="1:3" x14ac:dyDescent="0.25">
      <c r="A279">
        <f>IF(ISNA(VLOOKUP(B279,Sales!#REF!,1,FALSE)),0,1)</f>
        <v>1</v>
      </c>
      <c r="B279">
        <v>31682</v>
      </c>
      <c r="C279" t="s">
        <v>15651</v>
      </c>
    </row>
    <row r="280" spans="1:3" x14ac:dyDescent="0.25">
      <c r="A280">
        <f>IF(ISNA(VLOOKUP(B280,Sales!#REF!,1,FALSE)),0,1)</f>
        <v>1</v>
      </c>
      <c r="B280">
        <v>31844</v>
      </c>
      <c r="C280" t="s">
        <v>15651</v>
      </c>
    </row>
    <row r="281" spans="1:3" x14ac:dyDescent="0.25">
      <c r="A281">
        <f>IF(ISNA(VLOOKUP(B281,Sales!#REF!,1,FALSE)),0,1)</f>
        <v>1</v>
      </c>
      <c r="B281">
        <v>31907</v>
      </c>
      <c r="C281" t="s">
        <v>15651</v>
      </c>
    </row>
    <row r="282" spans="1:3" x14ac:dyDescent="0.25">
      <c r="A282">
        <f>IF(ISNA(VLOOKUP(B282,Sales!#REF!,1,FALSE)),0,1)</f>
        <v>1</v>
      </c>
      <c r="B282">
        <v>32036</v>
      </c>
      <c r="C282" t="s">
        <v>15651</v>
      </c>
    </row>
    <row r="283" spans="1:3" x14ac:dyDescent="0.25">
      <c r="A283">
        <f>IF(ISNA(VLOOKUP(B283,Sales!#REF!,1,FALSE)),0,1)</f>
        <v>1</v>
      </c>
      <c r="B283">
        <v>32582</v>
      </c>
      <c r="C283" t="s">
        <v>15651</v>
      </c>
    </row>
    <row r="284" spans="1:3" x14ac:dyDescent="0.25">
      <c r="A284">
        <f>IF(ISNA(VLOOKUP(B284,Sales!#REF!,1,FALSE)),0,1)</f>
        <v>1</v>
      </c>
      <c r="B284">
        <v>32901</v>
      </c>
      <c r="C284" t="s">
        <v>15651</v>
      </c>
    </row>
    <row r="285" spans="1:3" x14ac:dyDescent="0.25">
      <c r="A285">
        <f>IF(ISNA(VLOOKUP(B285,Sales!#REF!,1,FALSE)),0,1)</f>
        <v>1</v>
      </c>
      <c r="B285">
        <v>32931</v>
      </c>
      <c r="C285" t="s">
        <v>15651</v>
      </c>
    </row>
    <row r="286" spans="1:3" x14ac:dyDescent="0.25">
      <c r="A286">
        <f>IF(ISNA(VLOOKUP(B286,Sales!#REF!,1,FALSE)),0,1)</f>
        <v>1</v>
      </c>
      <c r="B286">
        <v>32966</v>
      </c>
      <c r="C286" t="s">
        <v>15651</v>
      </c>
    </row>
    <row r="287" spans="1:3" x14ac:dyDescent="0.25">
      <c r="A287">
        <f>IF(ISNA(VLOOKUP(B287,Sales!#REF!,1,FALSE)),0,1)</f>
        <v>1</v>
      </c>
      <c r="B287">
        <v>32996</v>
      </c>
      <c r="C287" t="s">
        <v>15651</v>
      </c>
    </row>
    <row r="288" spans="1:3" x14ac:dyDescent="0.25">
      <c r="A288">
        <f>IF(ISNA(VLOOKUP(B288,Sales!#REF!,1,FALSE)),0,1)</f>
        <v>1</v>
      </c>
      <c r="B288">
        <v>32998</v>
      </c>
      <c r="C288" t="s">
        <v>15651</v>
      </c>
    </row>
    <row r="289" spans="1:3" x14ac:dyDescent="0.25">
      <c r="A289">
        <f>IF(ISNA(VLOOKUP(B289,Sales!#REF!,1,FALSE)),0,1)</f>
        <v>1</v>
      </c>
      <c r="B289">
        <v>33283</v>
      </c>
      <c r="C289" t="s">
        <v>15651</v>
      </c>
    </row>
    <row r="290" spans="1:3" x14ac:dyDescent="0.25">
      <c r="A290">
        <f>IF(ISNA(VLOOKUP(B290,Sales!#REF!,1,FALSE)),0,1)</f>
        <v>1</v>
      </c>
      <c r="B290">
        <v>33317</v>
      </c>
      <c r="C290" t="s">
        <v>15651</v>
      </c>
    </row>
    <row r="291" spans="1:3" x14ac:dyDescent="0.25">
      <c r="A291">
        <f>IF(ISNA(VLOOKUP(B291,Sales!#REF!,1,FALSE)),0,1)</f>
        <v>1</v>
      </c>
      <c r="B291">
        <v>33477</v>
      </c>
      <c r="C291" t="s">
        <v>15651</v>
      </c>
    </row>
    <row r="292" spans="1:3" x14ac:dyDescent="0.25">
      <c r="A292">
        <f>IF(ISNA(VLOOKUP(B292,Sales!#REF!,1,FALSE)),0,1)</f>
        <v>1</v>
      </c>
      <c r="B292">
        <v>33510</v>
      </c>
      <c r="C292" t="s">
        <v>15651</v>
      </c>
    </row>
    <row r="293" spans="1:3" x14ac:dyDescent="0.25">
      <c r="A293">
        <f>IF(ISNA(VLOOKUP(B293,Sales!#REF!,1,FALSE)),0,1)</f>
        <v>1</v>
      </c>
      <c r="B293">
        <v>33541</v>
      </c>
      <c r="C293" t="s">
        <v>15651</v>
      </c>
    </row>
    <row r="294" spans="1:3" x14ac:dyDescent="0.25">
      <c r="A294">
        <f>IF(ISNA(VLOOKUP(B294,Sales!#REF!,1,FALSE)),0,1)</f>
        <v>1</v>
      </c>
      <c r="B294">
        <v>33637</v>
      </c>
      <c r="C294" t="s">
        <v>15651</v>
      </c>
    </row>
    <row r="295" spans="1:3" x14ac:dyDescent="0.25">
      <c r="A295">
        <f>IF(ISNA(VLOOKUP(B295,Sales!#REF!,1,FALSE)),0,1)</f>
        <v>1</v>
      </c>
      <c r="B295">
        <v>33921</v>
      </c>
      <c r="C295" t="s">
        <v>15651</v>
      </c>
    </row>
    <row r="296" spans="1:3" x14ac:dyDescent="0.25">
      <c r="A296">
        <f>IF(ISNA(VLOOKUP(B296,Sales!#REF!,1,FALSE)),0,1)</f>
        <v>1</v>
      </c>
      <c r="B296">
        <v>34117</v>
      </c>
      <c r="C296" t="s">
        <v>15651</v>
      </c>
    </row>
    <row r="297" spans="1:3" x14ac:dyDescent="0.25">
      <c r="A297">
        <f>IF(ISNA(VLOOKUP(B297,Sales!#REF!,1,FALSE)),0,1)</f>
        <v>1</v>
      </c>
      <c r="B297">
        <v>34209</v>
      </c>
      <c r="C297" t="s">
        <v>15651</v>
      </c>
    </row>
    <row r="298" spans="1:3" x14ac:dyDescent="0.25">
      <c r="A298">
        <f>IF(ISNA(VLOOKUP(B298,Sales!#REF!,1,FALSE)),0,1)</f>
        <v>1</v>
      </c>
      <c r="B298">
        <v>34338</v>
      </c>
      <c r="C298" t="s">
        <v>15651</v>
      </c>
    </row>
    <row r="299" spans="1:3" x14ac:dyDescent="0.25">
      <c r="A299">
        <f>IF(ISNA(VLOOKUP(B299,Sales!#REF!,1,FALSE)),0,1)</f>
        <v>1</v>
      </c>
      <c r="B299">
        <v>34532</v>
      </c>
      <c r="C299" t="s">
        <v>15651</v>
      </c>
    </row>
    <row r="300" spans="1:3" x14ac:dyDescent="0.25">
      <c r="A300">
        <f>IF(ISNA(VLOOKUP(B300,Sales!#REF!,1,FALSE)),0,1)</f>
        <v>1</v>
      </c>
      <c r="B300">
        <v>34658</v>
      </c>
      <c r="C300" t="s">
        <v>15651</v>
      </c>
    </row>
    <row r="301" spans="1:3" x14ac:dyDescent="0.25">
      <c r="A301">
        <f>IF(ISNA(VLOOKUP(B301,Sales!#REF!,1,FALSE)),0,1)</f>
        <v>1</v>
      </c>
      <c r="B301">
        <v>34661</v>
      </c>
      <c r="C301" t="s">
        <v>15651</v>
      </c>
    </row>
    <row r="302" spans="1:3" x14ac:dyDescent="0.25">
      <c r="A302">
        <f>IF(ISNA(VLOOKUP(B302,Sales!#REF!,1,FALSE)),0,1)</f>
        <v>1</v>
      </c>
      <c r="B302">
        <v>34689</v>
      </c>
      <c r="C302" t="s">
        <v>15651</v>
      </c>
    </row>
    <row r="303" spans="1:3" x14ac:dyDescent="0.25">
      <c r="A303">
        <f>IF(ISNA(VLOOKUP(B303,Sales!#REF!,1,FALSE)),0,1)</f>
        <v>1</v>
      </c>
      <c r="B303">
        <v>34916</v>
      </c>
      <c r="C303" t="s">
        <v>15651</v>
      </c>
    </row>
    <row r="304" spans="1:3" x14ac:dyDescent="0.25">
      <c r="A304">
        <f>IF(ISNA(VLOOKUP(B304,Sales!#REF!,1,FALSE)),0,1)</f>
        <v>1</v>
      </c>
      <c r="B304">
        <v>35047</v>
      </c>
      <c r="C304" t="s">
        <v>15651</v>
      </c>
    </row>
    <row r="305" spans="1:3" x14ac:dyDescent="0.25">
      <c r="A305">
        <f>IF(ISNA(VLOOKUP(B305,Sales!#REF!,1,FALSE)),0,1)</f>
        <v>1</v>
      </c>
      <c r="B305">
        <v>35110</v>
      </c>
      <c r="C305" t="s">
        <v>15651</v>
      </c>
    </row>
    <row r="306" spans="1:3" x14ac:dyDescent="0.25">
      <c r="A306">
        <f>IF(ISNA(VLOOKUP(B306,Sales!#REF!,1,FALSE)),0,1)</f>
        <v>1</v>
      </c>
      <c r="B306">
        <v>35111</v>
      </c>
      <c r="C306" t="s">
        <v>15651</v>
      </c>
    </row>
    <row r="307" spans="1:3" x14ac:dyDescent="0.25">
      <c r="A307">
        <f>IF(ISNA(VLOOKUP(B307,Sales!#REF!,1,FALSE)),0,1)</f>
        <v>1</v>
      </c>
      <c r="B307">
        <v>35137</v>
      </c>
      <c r="C307" t="s">
        <v>15651</v>
      </c>
    </row>
    <row r="308" spans="1:3" x14ac:dyDescent="0.25">
      <c r="A308">
        <f>IF(ISNA(VLOOKUP(B308,Sales!#REF!,1,FALSE)),0,1)</f>
        <v>1</v>
      </c>
      <c r="B308">
        <v>35366</v>
      </c>
      <c r="C308" t="s">
        <v>15651</v>
      </c>
    </row>
    <row r="309" spans="1:3" x14ac:dyDescent="0.25">
      <c r="A309">
        <f>IF(ISNA(VLOOKUP(B309,Sales!#REF!,1,FALSE)),0,1)</f>
        <v>1</v>
      </c>
      <c r="B309">
        <v>35492</v>
      </c>
      <c r="C309" t="s">
        <v>15651</v>
      </c>
    </row>
    <row r="310" spans="1:3" x14ac:dyDescent="0.25">
      <c r="A310">
        <f>IF(ISNA(VLOOKUP(B310,Sales!#REF!,1,FALSE)),0,1)</f>
        <v>1</v>
      </c>
      <c r="B310">
        <v>35554</v>
      </c>
      <c r="C310" t="s">
        <v>15651</v>
      </c>
    </row>
    <row r="311" spans="1:3" x14ac:dyDescent="0.25">
      <c r="A311">
        <f>IF(ISNA(VLOOKUP(B311,Sales!#REF!,1,FALSE)),0,1)</f>
        <v>1</v>
      </c>
      <c r="B311">
        <v>35588</v>
      </c>
      <c r="C311" t="s">
        <v>15651</v>
      </c>
    </row>
    <row r="312" spans="1:3" x14ac:dyDescent="0.25">
      <c r="A312">
        <f>IF(ISNA(VLOOKUP(B312,Sales!#REF!,1,FALSE)),0,1)</f>
        <v>1</v>
      </c>
      <c r="B312">
        <v>35687</v>
      </c>
      <c r="C312" t="s">
        <v>15651</v>
      </c>
    </row>
    <row r="313" spans="1:3" x14ac:dyDescent="0.25">
      <c r="A313">
        <f>IF(ISNA(VLOOKUP(B313,Sales!#REF!,1,FALSE)),0,1)</f>
        <v>1</v>
      </c>
      <c r="B313">
        <v>35744</v>
      </c>
      <c r="C313" t="s">
        <v>15651</v>
      </c>
    </row>
    <row r="314" spans="1:3" x14ac:dyDescent="0.25">
      <c r="A314">
        <f>IF(ISNA(VLOOKUP(B314,Sales!#REF!,1,FALSE)),0,1)</f>
        <v>1</v>
      </c>
      <c r="B314">
        <v>35877</v>
      </c>
      <c r="C314" t="s">
        <v>15651</v>
      </c>
    </row>
    <row r="315" spans="1:3" x14ac:dyDescent="0.25">
      <c r="A315">
        <f>IF(ISNA(VLOOKUP(B315,Sales!#REF!,1,FALSE)),0,1)</f>
        <v>1</v>
      </c>
      <c r="B315">
        <v>35910</v>
      </c>
      <c r="C315" t="s">
        <v>15651</v>
      </c>
    </row>
    <row r="316" spans="1:3" x14ac:dyDescent="0.25">
      <c r="A316">
        <f>IF(ISNA(VLOOKUP(B316,Sales!#REF!,1,FALSE)),0,1)</f>
        <v>1</v>
      </c>
      <c r="B316">
        <v>35936</v>
      </c>
      <c r="C316" t="s">
        <v>15651</v>
      </c>
    </row>
    <row r="317" spans="1:3" x14ac:dyDescent="0.25">
      <c r="A317">
        <f>IF(ISNA(VLOOKUP(B317,Sales!#REF!,1,FALSE)),0,1)</f>
        <v>1</v>
      </c>
      <c r="B317">
        <v>36038</v>
      </c>
      <c r="C317" t="s">
        <v>15651</v>
      </c>
    </row>
    <row r="318" spans="1:3" x14ac:dyDescent="0.25">
      <c r="A318">
        <f>IF(ISNA(VLOOKUP(B318,Sales!#REF!,1,FALSE)),0,1)</f>
        <v>1</v>
      </c>
      <c r="B318">
        <v>36067</v>
      </c>
      <c r="C318" t="s">
        <v>15651</v>
      </c>
    </row>
    <row r="319" spans="1:3" x14ac:dyDescent="0.25">
      <c r="A319">
        <f>IF(ISNA(VLOOKUP(B319,Sales!#REF!,1,FALSE)),0,1)</f>
        <v>1</v>
      </c>
      <c r="B319">
        <v>36160</v>
      </c>
      <c r="C319" t="s">
        <v>15651</v>
      </c>
    </row>
    <row r="320" spans="1:3" x14ac:dyDescent="0.25">
      <c r="A320">
        <f>IF(ISNA(VLOOKUP(B320,Sales!#REF!,1,FALSE)),0,1)</f>
        <v>1</v>
      </c>
      <c r="B320">
        <v>36262</v>
      </c>
      <c r="C320" t="s">
        <v>15651</v>
      </c>
    </row>
    <row r="321" spans="1:3" x14ac:dyDescent="0.25">
      <c r="A321">
        <f>IF(ISNA(VLOOKUP(B321,Sales!#REF!,1,FALSE)),0,1)</f>
        <v>1</v>
      </c>
      <c r="B321">
        <v>36449</v>
      </c>
      <c r="C321" t="s">
        <v>15651</v>
      </c>
    </row>
    <row r="322" spans="1:3" x14ac:dyDescent="0.25">
      <c r="A322">
        <f>IF(ISNA(VLOOKUP(B322,Sales!#REF!,1,FALSE)),0,1)</f>
        <v>1</v>
      </c>
      <c r="B322">
        <v>36609</v>
      </c>
      <c r="C322" t="s">
        <v>15651</v>
      </c>
    </row>
    <row r="323" spans="1:3" x14ac:dyDescent="0.25">
      <c r="A323">
        <f>IF(ISNA(VLOOKUP(B323,Sales!#REF!,1,FALSE)),0,1)</f>
        <v>1</v>
      </c>
      <c r="B323">
        <v>36676</v>
      </c>
      <c r="C323" t="s">
        <v>15651</v>
      </c>
    </row>
    <row r="324" spans="1:3" x14ac:dyDescent="0.25">
      <c r="A324">
        <f>IF(ISNA(VLOOKUP(B324,Sales!#REF!,1,FALSE)),0,1)</f>
        <v>1</v>
      </c>
      <c r="B324">
        <v>36679</v>
      </c>
      <c r="C324" t="s">
        <v>15651</v>
      </c>
    </row>
    <row r="325" spans="1:3" x14ac:dyDescent="0.25">
      <c r="A325">
        <f>IF(ISNA(VLOOKUP(B325,Sales!#REF!,1,FALSE)),0,1)</f>
        <v>1</v>
      </c>
      <c r="B325">
        <v>36705</v>
      </c>
      <c r="C325" t="s">
        <v>15651</v>
      </c>
    </row>
    <row r="326" spans="1:3" x14ac:dyDescent="0.25">
      <c r="A326">
        <f>IF(ISNA(VLOOKUP(B326,Sales!#REF!,1,FALSE)),0,1)</f>
        <v>1</v>
      </c>
      <c r="B326">
        <v>36707</v>
      </c>
      <c r="C326" t="s">
        <v>15651</v>
      </c>
    </row>
    <row r="327" spans="1:3" x14ac:dyDescent="0.25">
      <c r="A327">
        <f>IF(ISNA(VLOOKUP(B327,Sales!#REF!,1,FALSE)),0,1)</f>
        <v>1</v>
      </c>
      <c r="B327">
        <v>36743</v>
      </c>
      <c r="C327" t="s">
        <v>15651</v>
      </c>
    </row>
    <row r="328" spans="1:3" x14ac:dyDescent="0.25">
      <c r="A328">
        <f>IF(ISNA(VLOOKUP(B328,Sales!#REF!,1,FALSE)),0,1)</f>
        <v>1</v>
      </c>
      <c r="B328">
        <v>36772</v>
      </c>
      <c r="C328" t="s">
        <v>15651</v>
      </c>
    </row>
    <row r="329" spans="1:3" x14ac:dyDescent="0.25">
      <c r="A329">
        <f>IF(ISNA(VLOOKUP(B329,Sales!#REF!,1,FALSE)),0,1)</f>
        <v>1</v>
      </c>
      <c r="B329">
        <v>36773</v>
      </c>
      <c r="C329" t="s">
        <v>15651</v>
      </c>
    </row>
    <row r="330" spans="1:3" x14ac:dyDescent="0.25">
      <c r="A330">
        <f>IF(ISNA(VLOOKUP(B330,Sales!#REF!,1,FALSE)),0,1)</f>
        <v>1</v>
      </c>
      <c r="B330">
        <v>36932</v>
      </c>
      <c r="C330" t="s">
        <v>15651</v>
      </c>
    </row>
    <row r="331" spans="1:3" x14ac:dyDescent="0.25">
      <c r="A331">
        <f>IF(ISNA(VLOOKUP(B331,Sales!#REF!,1,FALSE)),0,1)</f>
        <v>1</v>
      </c>
      <c r="B331">
        <v>36934</v>
      </c>
      <c r="C331" t="s">
        <v>15651</v>
      </c>
    </row>
    <row r="332" spans="1:3" x14ac:dyDescent="0.25">
      <c r="A332">
        <f>IF(ISNA(VLOOKUP(B332,Sales!#REF!,1,FALSE)),0,1)</f>
        <v>1</v>
      </c>
      <c r="B332">
        <v>36992</v>
      </c>
      <c r="C332" t="s">
        <v>15651</v>
      </c>
    </row>
    <row r="333" spans="1:3" x14ac:dyDescent="0.25">
      <c r="A333">
        <f>IF(ISNA(VLOOKUP(B333,Sales!#REF!,1,FALSE)),0,1)</f>
        <v>1</v>
      </c>
      <c r="B333">
        <v>36994</v>
      </c>
      <c r="C333" t="s">
        <v>15651</v>
      </c>
    </row>
    <row r="334" spans="1:3" x14ac:dyDescent="0.25">
      <c r="A334">
        <f>IF(ISNA(VLOOKUP(B334,Sales!#REF!,1,FALSE)),0,1)</f>
        <v>1</v>
      </c>
      <c r="B334">
        <v>36998</v>
      </c>
      <c r="C334" t="s">
        <v>15651</v>
      </c>
    </row>
    <row r="335" spans="1:3" x14ac:dyDescent="0.25">
      <c r="A335">
        <f>IF(ISNA(VLOOKUP(B335,Sales!#REF!,1,FALSE)),0,1)</f>
        <v>1</v>
      </c>
      <c r="B335">
        <v>36999</v>
      </c>
      <c r="C335" t="s">
        <v>15651</v>
      </c>
    </row>
    <row r="336" spans="1:3" x14ac:dyDescent="0.25">
      <c r="A336">
        <f>IF(ISNA(VLOOKUP(B336,Sales!#REF!,1,FALSE)),0,1)</f>
        <v>1</v>
      </c>
      <c r="B336">
        <v>37250</v>
      </c>
      <c r="C336" t="s">
        <v>15651</v>
      </c>
    </row>
    <row r="337" spans="1:3" x14ac:dyDescent="0.25">
      <c r="A337">
        <f>IF(ISNA(VLOOKUP(B337,Sales!#REF!,1,FALSE)),0,1)</f>
        <v>1</v>
      </c>
      <c r="B337">
        <v>37380</v>
      </c>
      <c r="C337" t="s">
        <v>15651</v>
      </c>
    </row>
    <row r="338" spans="1:3" x14ac:dyDescent="0.25">
      <c r="A338">
        <f>IF(ISNA(VLOOKUP(B338,Sales!#REF!,1,FALSE)),0,1)</f>
        <v>1</v>
      </c>
      <c r="B338">
        <v>37414</v>
      </c>
      <c r="C338" t="s">
        <v>15651</v>
      </c>
    </row>
    <row r="339" spans="1:3" x14ac:dyDescent="0.25">
      <c r="A339">
        <f>IF(ISNA(VLOOKUP(B339,Sales!#REF!,1,FALSE)),0,1)</f>
        <v>1</v>
      </c>
      <c r="B339">
        <v>37572</v>
      </c>
      <c r="C339" t="s">
        <v>15651</v>
      </c>
    </row>
    <row r="340" spans="1:3" x14ac:dyDescent="0.25">
      <c r="A340">
        <f>IF(ISNA(VLOOKUP(B340,Sales!#REF!,1,FALSE)),0,1)</f>
        <v>1</v>
      </c>
      <c r="B340">
        <v>37760</v>
      </c>
      <c r="C340" t="s">
        <v>15651</v>
      </c>
    </row>
    <row r="341" spans="1:3" x14ac:dyDescent="0.25">
      <c r="A341">
        <f>IF(ISNA(VLOOKUP(B341,Sales!#REF!,1,FALSE)),0,1)</f>
        <v>1</v>
      </c>
      <c r="B341">
        <v>37860</v>
      </c>
      <c r="C341" t="s">
        <v>15651</v>
      </c>
    </row>
    <row r="342" spans="1:3" x14ac:dyDescent="0.25">
      <c r="A342">
        <f>IF(ISNA(VLOOKUP(B342,Sales!#REF!,1,FALSE)),0,1)</f>
        <v>1</v>
      </c>
      <c r="B342">
        <v>37862</v>
      </c>
      <c r="C342" t="s">
        <v>15651</v>
      </c>
    </row>
    <row r="343" spans="1:3" x14ac:dyDescent="0.25">
      <c r="A343">
        <f>IF(ISNA(VLOOKUP(B343,Sales!#REF!,1,FALSE)),0,1)</f>
        <v>1</v>
      </c>
      <c r="B343">
        <v>37924</v>
      </c>
      <c r="C343" t="s">
        <v>15651</v>
      </c>
    </row>
    <row r="344" spans="1:3" x14ac:dyDescent="0.25">
      <c r="A344">
        <f>IF(ISNA(VLOOKUP(B344,Sales!#REF!,1,FALSE)),0,1)</f>
        <v>1</v>
      </c>
      <c r="B344">
        <v>38050</v>
      </c>
      <c r="C344" t="s">
        <v>15651</v>
      </c>
    </row>
    <row r="345" spans="1:3" x14ac:dyDescent="0.25">
      <c r="A345">
        <f>IF(ISNA(VLOOKUP(B345,Sales!#REF!,1,FALSE)),0,1)</f>
        <v>1</v>
      </c>
      <c r="B345">
        <v>38210</v>
      </c>
      <c r="C345" t="s">
        <v>15651</v>
      </c>
    </row>
    <row r="346" spans="1:3" x14ac:dyDescent="0.25">
      <c r="A346">
        <f>IF(ISNA(VLOOKUP(B346,Sales!#REF!,1,FALSE)),0,1)</f>
        <v>1</v>
      </c>
      <c r="B346">
        <v>38240</v>
      </c>
      <c r="C346" t="s">
        <v>15651</v>
      </c>
    </row>
    <row r="347" spans="1:3" x14ac:dyDescent="0.25">
      <c r="A347">
        <f>IF(ISNA(VLOOKUP(B347,Sales!#REF!,1,FALSE)),0,1)</f>
        <v>1</v>
      </c>
      <c r="B347">
        <v>38272</v>
      </c>
      <c r="C347" t="s">
        <v>15651</v>
      </c>
    </row>
    <row r="348" spans="1:3" x14ac:dyDescent="0.25">
      <c r="A348">
        <f>IF(ISNA(VLOOKUP(B348,Sales!#REF!,1,FALSE)),0,1)</f>
        <v>1</v>
      </c>
      <c r="B348">
        <v>38400</v>
      </c>
      <c r="C348" t="s">
        <v>15651</v>
      </c>
    </row>
    <row r="349" spans="1:3" x14ac:dyDescent="0.25">
      <c r="A349">
        <f>IF(ISNA(VLOOKUP(B349,Sales!#REF!,1,FALSE)),0,1)</f>
        <v>1</v>
      </c>
      <c r="B349">
        <v>38530</v>
      </c>
      <c r="C349" t="s">
        <v>15651</v>
      </c>
    </row>
    <row r="350" spans="1:3" x14ac:dyDescent="0.25">
      <c r="A350">
        <f>IF(ISNA(VLOOKUP(B350,Sales!#REF!,1,FALSE)),0,1)</f>
        <v>1</v>
      </c>
      <c r="B350">
        <v>38596</v>
      </c>
      <c r="C350" t="s">
        <v>15651</v>
      </c>
    </row>
    <row r="351" spans="1:3" x14ac:dyDescent="0.25">
      <c r="A351">
        <f>IF(ISNA(VLOOKUP(B351,Sales!#REF!,1,FALSE)),0,1)</f>
        <v>1</v>
      </c>
      <c r="B351">
        <v>38661</v>
      </c>
      <c r="C351" t="s">
        <v>15651</v>
      </c>
    </row>
    <row r="352" spans="1:3" x14ac:dyDescent="0.25">
      <c r="A352">
        <f>IF(ISNA(VLOOKUP(B352,Sales!#REF!,1,FALSE)),0,1)</f>
        <v>1</v>
      </c>
      <c r="B352">
        <v>38787</v>
      </c>
      <c r="C352" t="s">
        <v>15651</v>
      </c>
    </row>
    <row r="353" spans="1:3" x14ac:dyDescent="0.25">
      <c r="A353">
        <f>IF(ISNA(VLOOKUP(B353,Sales!#REF!,1,FALSE)),0,1)</f>
        <v>1</v>
      </c>
      <c r="B353">
        <v>39043</v>
      </c>
      <c r="C353" t="s">
        <v>15651</v>
      </c>
    </row>
    <row r="354" spans="1:3" x14ac:dyDescent="0.25">
      <c r="A354">
        <f>IF(ISNA(VLOOKUP(B354,Sales!#REF!,1,FALSE)),0,1)</f>
        <v>1</v>
      </c>
      <c r="B354">
        <v>39075</v>
      </c>
      <c r="C354" t="s">
        <v>15651</v>
      </c>
    </row>
    <row r="355" spans="1:3" x14ac:dyDescent="0.25">
      <c r="A355">
        <f>IF(ISNA(VLOOKUP(B355,Sales!#REF!,1,FALSE)),0,1)</f>
        <v>1</v>
      </c>
      <c r="B355">
        <v>39169</v>
      </c>
      <c r="C355" t="s">
        <v>15651</v>
      </c>
    </row>
    <row r="356" spans="1:3" x14ac:dyDescent="0.25">
      <c r="A356">
        <f>IF(ISNA(VLOOKUP(B356,Sales!#REF!,1,FALSE)),0,1)</f>
        <v>1</v>
      </c>
      <c r="B356">
        <v>39333</v>
      </c>
      <c r="C356" t="s">
        <v>15651</v>
      </c>
    </row>
    <row r="357" spans="1:3" x14ac:dyDescent="0.25">
      <c r="A357">
        <f>IF(ISNA(VLOOKUP(B357,Sales!#REF!,1,FALSE)),0,1)</f>
        <v>1</v>
      </c>
      <c r="B357">
        <v>39490</v>
      </c>
      <c r="C357" t="s">
        <v>15651</v>
      </c>
    </row>
    <row r="358" spans="1:3" x14ac:dyDescent="0.25">
      <c r="A358">
        <f>IF(ISNA(VLOOKUP(B358,Sales!#REF!,1,FALSE)),0,1)</f>
        <v>1</v>
      </c>
      <c r="B358">
        <v>39555</v>
      </c>
      <c r="C358" t="s">
        <v>15651</v>
      </c>
    </row>
    <row r="359" spans="1:3" x14ac:dyDescent="0.25">
      <c r="A359">
        <f>IF(ISNA(VLOOKUP(B359,Sales!#REF!,1,FALSE)),0,1)</f>
        <v>1</v>
      </c>
      <c r="B359">
        <v>39619</v>
      </c>
      <c r="C359" t="s">
        <v>15651</v>
      </c>
    </row>
    <row r="360" spans="1:3" x14ac:dyDescent="0.25">
      <c r="A360">
        <f>IF(ISNA(VLOOKUP(B360,Sales!#REF!,1,FALSE)),0,1)</f>
        <v>1</v>
      </c>
      <c r="B360">
        <v>39872</v>
      </c>
      <c r="C360" t="s">
        <v>15651</v>
      </c>
    </row>
    <row r="361" spans="1:3" x14ac:dyDescent="0.25">
      <c r="A361">
        <f>IF(ISNA(VLOOKUP(B361,Sales!#REF!,1,FALSE)),0,1)</f>
        <v>1</v>
      </c>
      <c r="B361">
        <v>39904</v>
      </c>
      <c r="C361" t="s">
        <v>15651</v>
      </c>
    </row>
    <row r="362" spans="1:3" x14ac:dyDescent="0.25">
      <c r="A362">
        <f>IF(ISNA(VLOOKUP(B362,Sales!#REF!,1,FALSE)),0,1)</f>
        <v>1</v>
      </c>
      <c r="B362">
        <v>39943</v>
      </c>
      <c r="C362" t="s">
        <v>15651</v>
      </c>
    </row>
    <row r="363" spans="1:3" x14ac:dyDescent="0.25">
      <c r="A363">
        <f>IF(ISNA(VLOOKUP(B363,Sales!#REF!,1,FALSE)),0,1)</f>
        <v>1</v>
      </c>
      <c r="B363">
        <v>40097</v>
      </c>
      <c r="C363" t="s">
        <v>15651</v>
      </c>
    </row>
    <row r="364" spans="1:3" x14ac:dyDescent="0.25">
      <c r="A364">
        <f>IF(ISNA(VLOOKUP(B364,Sales!#REF!,1,FALSE)),0,1)</f>
        <v>1</v>
      </c>
      <c r="B364">
        <v>40132</v>
      </c>
      <c r="C364" t="s">
        <v>15651</v>
      </c>
    </row>
    <row r="365" spans="1:3" x14ac:dyDescent="0.25">
      <c r="A365">
        <f>IF(ISNA(VLOOKUP(B365,Sales!#REF!,1,FALSE)),0,1)</f>
        <v>1</v>
      </c>
      <c r="B365">
        <v>40134</v>
      </c>
      <c r="C365" t="s">
        <v>15651</v>
      </c>
    </row>
    <row r="366" spans="1:3" x14ac:dyDescent="0.25">
      <c r="A366">
        <f>IF(ISNA(VLOOKUP(B366,Sales!#REF!,1,FALSE)),0,1)</f>
        <v>1</v>
      </c>
      <c r="B366">
        <v>40160</v>
      </c>
      <c r="C366" t="s">
        <v>15651</v>
      </c>
    </row>
    <row r="367" spans="1:3" x14ac:dyDescent="0.25">
      <c r="A367">
        <f>IF(ISNA(VLOOKUP(B367,Sales!#REF!,1,FALSE)),0,1)</f>
        <v>1</v>
      </c>
      <c r="B367">
        <v>40354</v>
      </c>
      <c r="C367" t="s">
        <v>15651</v>
      </c>
    </row>
    <row r="368" spans="1:3" x14ac:dyDescent="0.25">
      <c r="A368">
        <f>IF(ISNA(VLOOKUP(B368,Sales!#REF!,1,FALSE)),0,1)</f>
        <v>1</v>
      </c>
      <c r="B368">
        <v>40802</v>
      </c>
      <c r="C368" t="s">
        <v>15651</v>
      </c>
    </row>
    <row r="369" spans="1:3" x14ac:dyDescent="0.25">
      <c r="A369">
        <f>IF(ISNA(VLOOKUP(B369,Sales!#REF!,1,FALSE)),0,1)</f>
        <v>1</v>
      </c>
      <c r="B369">
        <v>40806</v>
      </c>
      <c r="C369" t="s">
        <v>15651</v>
      </c>
    </row>
    <row r="370" spans="1:3" x14ac:dyDescent="0.25">
      <c r="A370">
        <f>IF(ISNA(VLOOKUP(B370,Sales!#REF!,1,FALSE)),0,1)</f>
        <v>1</v>
      </c>
      <c r="B370">
        <v>41059</v>
      </c>
      <c r="C370" t="s">
        <v>15651</v>
      </c>
    </row>
    <row r="371" spans="1:3" x14ac:dyDescent="0.25">
      <c r="A371">
        <f>IF(ISNA(VLOOKUP(B371,Sales!#REF!,1,FALSE)),0,1)</f>
        <v>1</v>
      </c>
      <c r="B371">
        <v>41120</v>
      </c>
      <c r="C371" t="s">
        <v>15651</v>
      </c>
    </row>
    <row r="372" spans="1:3" x14ac:dyDescent="0.25">
      <c r="A372">
        <f>IF(ISNA(VLOOKUP(B372,Sales!#REF!,1,FALSE)),0,1)</f>
        <v>1</v>
      </c>
      <c r="B372">
        <v>41186</v>
      </c>
      <c r="C372" t="s">
        <v>15651</v>
      </c>
    </row>
    <row r="373" spans="1:3" x14ac:dyDescent="0.25">
      <c r="A373">
        <f>IF(ISNA(VLOOKUP(B373,Sales!#REF!,1,FALSE)),0,1)</f>
        <v>1</v>
      </c>
      <c r="B373">
        <v>41216</v>
      </c>
      <c r="C373" t="s">
        <v>15651</v>
      </c>
    </row>
    <row r="374" spans="1:3" x14ac:dyDescent="0.25">
      <c r="A374">
        <f>IF(ISNA(VLOOKUP(B374,Sales!#REF!,1,FALSE)),0,1)</f>
        <v>1</v>
      </c>
      <c r="B374">
        <v>41508</v>
      </c>
      <c r="C374" t="s">
        <v>15651</v>
      </c>
    </row>
    <row r="375" spans="1:3" x14ac:dyDescent="0.25">
      <c r="A375">
        <f>IF(ISNA(VLOOKUP(B375,Sales!#REF!,1,FALSE)),0,1)</f>
        <v>1</v>
      </c>
      <c r="B375">
        <v>41760</v>
      </c>
      <c r="C375" t="s">
        <v>15651</v>
      </c>
    </row>
    <row r="376" spans="1:3" x14ac:dyDescent="0.25">
      <c r="A376">
        <f>IF(ISNA(VLOOKUP(B376,Sales!#REF!,1,FALSE)),0,1)</f>
        <v>1</v>
      </c>
      <c r="B376">
        <v>41861</v>
      </c>
      <c r="C376" t="s">
        <v>15651</v>
      </c>
    </row>
    <row r="377" spans="1:3" x14ac:dyDescent="0.25">
      <c r="A377">
        <f>IF(ISNA(VLOOKUP(B377,Sales!#REF!,1,FALSE)),0,1)</f>
        <v>1</v>
      </c>
      <c r="B377">
        <v>42342</v>
      </c>
      <c r="C377" t="s">
        <v>15651</v>
      </c>
    </row>
    <row r="378" spans="1:3" x14ac:dyDescent="0.25">
      <c r="A378">
        <f>IF(ISNA(VLOOKUP(B378,Sales!#REF!,1,FALSE)),0,1)</f>
        <v>1</v>
      </c>
      <c r="B378">
        <v>42375</v>
      </c>
      <c r="C378" t="s">
        <v>15651</v>
      </c>
    </row>
    <row r="379" spans="1:3" x14ac:dyDescent="0.25">
      <c r="A379">
        <f>IF(ISNA(VLOOKUP(B379,Sales!#REF!,1,FALSE)),0,1)</f>
        <v>1</v>
      </c>
      <c r="B379">
        <v>42436</v>
      </c>
      <c r="C379" t="s">
        <v>15651</v>
      </c>
    </row>
    <row r="380" spans="1:3" x14ac:dyDescent="0.25">
      <c r="A380">
        <f>IF(ISNA(VLOOKUP(B380,Sales!#REF!,1,FALSE)),0,1)</f>
        <v>1</v>
      </c>
      <c r="B380">
        <v>42563</v>
      </c>
      <c r="C380" t="s">
        <v>15651</v>
      </c>
    </row>
    <row r="381" spans="1:3" x14ac:dyDescent="0.25">
      <c r="A381">
        <f>IF(ISNA(VLOOKUP(B381,Sales!#REF!,1,FALSE)),0,1)</f>
        <v>1</v>
      </c>
      <c r="B381">
        <v>42628</v>
      </c>
      <c r="C381" t="s">
        <v>15651</v>
      </c>
    </row>
    <row r="382" spans="1:3" x14ac:dyDescent="0.25">
      <c r="A382">
        <f>IF(ISNA(VLOOKUP(B382,Sales!#REF!,1,FALSE)),0,1)</f>
        <v>1</v>
      </c>
      <c r="B382">
        <v>42788</v>
      </c>
      <c r="C382" t="s">
        <v>15651</v>
      </c>
    </row>
    <row r="383" spans="1:3" x14ac:dyDescent="0.25">
      <c r="A383">
        <f>IF(ISNA(VLOOKUP(B383,Sales!#REF!,1,FALSE)),0,1)</f>
        <v>1</v>
      </c>
      <c r="B383">
        <v>42823</v>
      </c>
      <c r="C383" t="s">
        <v>15651</v>
      </c>
    </row>
    <row r="384" spans="1:3" x14ac:dyDescent="0.25">
      <c r="A384">
        <f>IF(ISNA(VLOOKUP(B384,Sales!#REF!,1,FALSE)),0,1)</f>
        <v>1</v>
      </c>
      <c r="B384">
        <v>42850</v>
      </c>
      <c r="C384" t="s">
        <v>15651</v>
      </c>
    </row>
    <row r="385" spans="1:3" x14ac:dyDescent="0.25">
      <c r="A385">
        <f>IF(ISNA(VLOOKUP(B385,Sales!#REF!,1,FALSE)),0,1)</f>
        <v>1</v>
      </c>
      <c r="B385">
        <v>42912</v>
      </c>
      <c r="C385" t="s">
        <v>15651</v>
      </c>
    </row>
    <row r="386" spans="1:3" x14ac:dyDescent="0.25">
      <c r="A386">
        <f>IF(ISNA(VLOOKUP(B386,Sales!#REF!,1,FALSE)),0,1)</f>
        <v>1</v>
      </c>
      <c r="B386">
        <v>42945</v>
      </c>
      <c r="C386" t="s">
        <v>15651</v>
      </c>
    </row>
    <row r="387" spans="1:3" x14ac:dyDescent="0.25">
      <c r="A387">
        <f>IF(ISNA(VLOOKUP(B387,Sales!#REF!,1,FALSE)),0,1)</f>
        <v>1</v>
      </c>
      <c r="B387">
        <v>43138</v>
      </c>
      <c r="C387" t="s">
        <v>15651</v>
      </c>
    </row>
    <row r="388" spans="1:3" x14ac:dyDescent="0.25">
      <c r="A388">
        <f>IF(ISNA(VLOOKUP(B388,Sales!#REF!,1,FALSE)),0,1)</f>
        <v>1</v>
      </c>
      <c r="B388">
        <v>43140</v>
      </c>
      <c r="C388" t="s">
        <v>15651</v>
      </c>
    </row>
    <row r="389" spans="1:3" x14ac:dyDescent="0.25">
      <c r="A389">
        <f>IF(ISNA(VLOOKUP(B389,Sales!#REF!,1,FALSE)),0,1)</f>
        <v>1</v>
      </c>
      <c r="B389">
        <v>43203</v>
      </c>
      <c r="C389" t="s">
        <v>15651</v>
      </c>
    </row>
    <row r="390" spans="1:3" x14ac:dyDescent="0.25">
      <c r="A390">
        <f>IF(ISNA(VLOOKUP(B390,Sales!#REF!,1,FALSE)),0,1)</f>
        <v>1</v>
      </c>
      <c r="B390">
        <v>43269</v>
      </c>
      <c r="C390" t="s">
        <v>15651</v>
      </c>
    </row>
    <row r="391" spans="1:3" x14ac:dyDescent="0.25">
      <c r="A391">
        <f>IF(ISNA(VLOOKUP(B391,Sales!#REF!,1,FALSE)),0,1)</f>
        <v>1</v>
      </c>
      <c r="B391">
        <v>43488</v>
      </c>
      <c r="C391" t="s">
        <v>15651</v>
      </c>
    </row>
    <row r="392" spans="1:3" x14ac:dyDescent="0.25">
      <c r="A392">
        <f>IF(ISNA(VLOOKUP(B392,Sales!#REF!,1,FALSE)),0,1)</f>
        <v>1</v>
      </c>
      <c r="B392">
        <v>43494</v>
      </c>
      <c r="C392" t="s">
        <v>15651</v>
      </c>
    </row>
    <row r="393" spans="1:3" x14ac:dyDescent="0.25">
      <c r="A393">
        <f>IF(ISNA(VLOOKUP(B393,Sales!#REF!,1,FALSE)),0,1)</f>
        <v>1</v>
      </c>
      <c r="B393">
        <v>43585</v>
      </c>
      <c r="C393" t="s">
        <v>15651</v>
      </c>
    </row>
    <row r="394" spans="1:3" x14ac:dyDescent="0.25">
      <c r="A394">
        <f>IF(ISNA(VLOOKUP(B394,Sales!#REF!,1,FALSE)),0,1)</f>
        <v>1</v>
      </c>
      <c r="B394">
        <v>43713</v>
      </c>
      <c r="C394" t="s">
        <v>15651</v>
      </c>
    </row>
    <row r="395" spans="1:3" x14ac:dyDescent="0.25">
      <c r="A395">
        <f>IF(ISNA(VLOOKUP(B395,Sales!#REF!,1,FALSE)),0,1)</f>
        <v>1</v>
      </c>
      <c r="B395">
        <v>44098</v>
      </c>
      <c r="C395" t="s">
        <v>15651</v>
      </c>
    </row>
    <row r="396" spans="1:3" x14ac:dyDescent="0.25">
      <c r="A396">
        <f>IF(ISNA(VLOOKUP(B396,Sales!#REF!,1,FALSE)),0,1)</f>
        <v>1</v>
      </c>
      <c r="B396">
        <v>44292</v>
      </c>
      <c r="C396" t="s">
        <v>15651</v>
      </c>
    </row>
    <row r="397" spans="1:3" x14ac:dyDescent="0.25">
      <c r="A397">
        <f>IF(ISNA(VLOOKUP(B397,Sales!#REF!,1,FALSE)),0,1)</f>
        <v>1</v>
      </c>
      <c r="B397">
        <v>44486</v>
      </c>
      <c r="C397" t="s">
        <v>15651</v>
      </c>
    </row>
    <row r="398" spans="1:3" x14ac:dyDescent="0.25">
      <c r="A398">
        <f>IF(ISNA(VLOOKUP(B398,Sales!#REF!,1,FALSE)),0,1)</f>
        <v>1</v>
      </c>
      <c r="B398">
        <v>44579</v>
      </c>
      <c r="C398" t="s">
        <v>15651</v>
      </c>
    </row>
    <row r="399" spans="1:3" x14ac:dyDescent="0.25">
      <c r="A399">
        <f>IF(ISNA(VLOOKUP(B399,Sales!#REF!,1,FALSE)),0,1)</f>
        <v>1</v>
      </c>
      <c r="B399">
        <v>44583</v>
      </c>
      <c r="C399" t="s">
        <v>15651</v>
      </c>
    </row>
    <row r="400" spans="1:3" x14ac:dyDescent="0.25">
      <c r="A400">
        <f>IF(ISNA(VLOOKUP(B400,Sales!#REF!,1,FALSE)),0,1)</f>
        <v>1</v>
      </c>
      <c r="B400">
        <v>44869</v>
      </c>
      <c r="C400" t="s">
        <v>15651</v>
      </c>
    </row>
    <row r="401" spans="1:3" x14ac:dyDescent="0.25">
      <c r="A401">
        <f>IF(ISNA(VLOOKUP(B401,Sales!#REF!,1,FALSE)),0,1)</f>
        <v>1</v>
      </c>
      <c r="B401">
        <v>44962</v>
      </c>
      <c r="C401" t="s">
        <v>15651</v>
      </c>
    </row>
    <row r="402" spans="1:3" x14ac:dyDescent="0.25">
      <c r="A402">
        <f>IF(ISNA(VLOOKUP(B402,Sales!#REF!,1,FALSE)),0,1)</f>
        <v>1</v>
      </c>
      <c r="B402">
        <v>45127</v>
      </c>
      <c r="C402" t="s">
        <v>15651</v>
      </c>
    </row>
    <row r="403" spans="1:3" x14ac:dyDescent="0.25">
      <c r="A403">
        <f>IF(ISNA(VLOOKUP(B403,Sales!#REF!,1,FALSE)),0,1)</f>
        <v>1</v>
      </c>
      <c r="B403">
        <v>45605</v>
      </c>
      <c r="C403" t="s">
        <v>15651</v>
      </c>
    </row>
    <row r="404" spans="1:3" x14ac:dyDescent="0.25">
      <c r="A404">
        <f>IF(ISNA(VLOOKUP(B404,Sales!#REF!,1,FALSE)),0,1)</f>
        <v>1</v>
      </c>
      <c r="B404">
        <v>45632</v>
      </c>
      <c r="C404" t="s">
        <v>15651</v>
      </c>
    </row>
    <row r="405" spans="1:3" x14ac:dyDescent="0.25">
      <c r="A405">
        <f>IF(ISNA(VLOOKUP(B405,Sales!#REF!,1,FALSE)),0,1)</f>
        <v>1</v>
      </c>
      <c r="B405">
        <v>45698</v>
      </c>
      <c r="C405" t="s">
        <v>15651</v>
      </c>
    </row>
    <row r="406" spans="1:3" x14ac:dyDescent="0.25">
      <c r="A406">
        <f>IF(ISNA(VLOOKUP(B406,Sales!#REF!,1,FALSE)),0,1)</f>
        <v>1</v>
      </c>
      <c r="B406">
        <v>45767</v>
      </c>
      <c r="C406" t="s">
        <v>15651</v>
      </c>
    </row>
    <row r="407" spans="1:3" x14ac:dyDescent="0.25">
      <c r="A407">
        <f>IF(ISNA(VLOOKUP(B407,Sales!#REF!,1,FALSE)),0,1)</f>
        <v>1</v>
      </c>
      <c r="B407">
        <v>45794</v>
      </c>
      <c r="C407" t="s">
        <v>15651</v>
      </c>
    </row>
    <row r="408" spans="1:3" x14ac:dyDescent="0.25">
      <c r="A408">
        <f>IF(ISNA(VLOOKUP(B408,Sales!#REF!,1,FALSE)),0,1)</f>
        <v>1</v>
      </c>
      <c r="B408">
        <v>45863</v>
      </c>
      <c r="C408" t="s">
        <v>15651</v>
      </c>
    </row>
    <row r="409" spans="1:3" x14ac:dyDescent="0.25">
      <c r="A409">
        <f>IF(ISNA(VLOOKUP(B409,Sales!#REF!,1,FALSE)),0,1)</f>
        <v>1</v>
      </c>
      <c r="B409">
        <v>46052</v>
      </c>
      <c r="C409" t="s">
        <v>15651</v>
      </c>
    </row>
    <row r="410" spans="1:3" x14ac:dyDescent="0.25">
      <c r="A410">
        <f>IF(ISNA(VLOOKUP(B410,Sales!#REF!,1,FALSE)),0,1)</f>
        <v>1</v>
      </c>
      <c r="B410">
        <v>46276</v>
      </c>
      <c r="C410" t="s">
        <v>15651</v>
      </c>
    </row>
    <row r="411" spans="1:3" x14ac:dyDescent="0.25">
      <c r="A411">
        <f>IF(ISNA(VLOOKUP(B411,Sales!#REF!,1,FALSE)),0,1)</f>
        <v>1</v>
      </c>
      <c r="B411">
        <v>46311</v>
      </c>
      <c r="C411" t="s">
        <v>15651</v>
      </c>
    </row>
    <row r="412" spans="1:3" x14ac:dyDescent="0.25">
      <c r="A412">
        <f>IF(ISNA(VLOOKUP(B412,Sales!#REF!,1,FALSE)),0,1)</f>
        <v>1</v>
      </c>
      <c r="B412">
        <v>46341</v>
      </c>
      <c r="C412" t="s">
        <v>15651</v>
      </c>
    </row>
    <row r="413" spans="1:3" x14ac:dyDescent="0.25">
      <c r="A413">
        <f>IF(ISNA(VLOOKUP(B413,Sales!#REF!,1,FALSE)),0,1)</f>
        <v>1</v>
      </c>
      <c r="B413">
        <v>46375</v>
      </c>
      <c r="C413" t="s">
        <v>15651</v>
      </c>
    </row>
    <row r="414" spans="1:3" x14ac:dyDescent="0.25">
      <c r="A414">
        <f>IF(ISNA(VLOOKUP(B414,Sales!#REF!,1,FALSE)),0,1)</f>
        <v>1</v>
      </c>
      <c r="B414">
        <v>46497</v>
      </c>
      <c r="C414" t="s">
        <v>15651</v>
      </c>
    </row>
    <row r="415" spans="1:3" x14ac:dyDescent="0.25">
      <c r="A415">
        <f>IF(ISNA(VLOOKUP(B415,Sales!#REF!,1,FALSE)),0,1)</f>
        <v>1</v>
      </c>
      <c r="B415">
        <v>46662</v>
      </c>
      <c r="C415" t="s">
        <v>15651</v>
      </c>
    </row>
    <row r="416" spans="1:3" x14ac:dyDescent="0.25">
      <c r="A416">
        <f>IF(ISNA(VLOOKUP(B416,Sales!#REF!,1,FALSE)),0,1)</f>
        <v>1</v>
      </c>
      <c r="B416">
        <v>46852</v>
      </c>
      <c r="C416" t="s">
        <v>15651</v>
      </c>
    </row>
    <row r="417" spans="1:3" x14ac:dyDescent="0.25">
      <c r="A417">
        <f>IF(ISNA(VLOOKUP(B417,Sales!#REF!,1,FALSE)),0,1)</f>
        <v>1</v>
      </c>
      <c r="B417">
        <v>47078</v>
      </c>
      <c r="C417" t="s">
        <v>15651</v>
      </c>
    </row>
    <row r="418" spans="1:3" x14ac:dyDescent="0.25">
      <c r="A418">
        <f>IF(ISNA(VLOOKUP(B418,Sales!#REF!,1,FALSE)),0,1)</f>
        <v>1</v>
      </c>
      <c r="B418">
        <v>47079</v>
      </c>
      <c r="C418" t="s">
        <v>15651</v>
      </c>
    </row>
    <row r="419" spans="1:3" x14ac:dyDescent="0.25">
      <c r="A419">
        <f>IF(ISNA(VLOOKUP(B419,Sales!#REF!,1,FALSE)),0,1)</f>
        <v>1</v>
      </c>
      <c r="B419">
        <v>47109</v>
      </c>
      <c r="C419" t="s">
        <v>15651</v>
      </c>
    </row>
    <row r="420" spans="1:3" x14ac:dyDescent="0.25">
      <c r="A420">
        <f>IF(ISNA(VLOOKUP(B420,Sales!#REF!,1,FALSE)),0,1)</f>
        <v>1</v>
      </c>
      <c r="B420">
        <v>47138</v>
      </c>
      <c r="C420" t="s">
        <v>15651</v>
      </c>
    </row>
    <row r="421" spans="1:3" x14ac:dyDescent="0.25">
      <c r="A421">
        <f>IF(ISNA(VLOOKUP(B421,Sales!#REF!,1,FALSE)),0,1)</f>
        <v>1</v>
      </c>
      <c r="B421">
        <v>47174</v>
      </c>
      <c r="C421" t="s">
        <v>15651</v>
      </c>
    </row>
    <row r="422" spans="1:3" x14ac:dyDescent="0.25">
      <c r="A422">
        <f>IF(ISNA(VLOOKUP(B422,Sales!#REF!,1,FALSE)),0,1)</f>
        <v>1</v>
      </c>
      <c r="B422">
        <v>47265</v>
      </c>
      <c r="C422" t="s">
        <v>15651</v>
      </c>
    </row>
    <row r="423" spans="1:3" x14ac:dyDescent="0.25">
      <c r="A423">
        <f>IF(ISNA(VLOOKUP(B423,Sales!#REF!,1,FALSE)),0,1)</f>
        <v>1</v>
      </c>
      <c r="B423">
        <v>47271</v>
      </c>
      <c r="C423" t="s">
        <v>15651</v>
      </c>
    </row>
    <row r="424" spans="1:3" x14ac:dyDescent="0.25">
      <c r="A424">
        <f>IF(ISNA(VLOOKUP(B424,Sales!#REF!,1,FALSE)),0,1)</f>
        <v>1</v>
      </c>
      <c r="B424">
        <v>47457</v>
      </c>
      <c r="C424" t="s">
        <v>15651</v>
      </c>
    </row>
    <row r="425" spans="1:3" x14ac:dyDescent="0.25">
      <c r="A425">
        <f>IF(ISNA(VLOOKUP(B425,Sales!#REF!,1,FALSE)),0,1)</f>
        <v>1</v>
      </c>
      <c r="B425">
        <v>47494</v>
      </c>
      <c r="C425" t="s">
        <v>15651</v>
      </c>
    </row>
    <row r="426" spans="1:3" x14ac:dyDescent="0.25">
      <c r="A426">
        <f>IF(ISNA(VLOOKUP(B426,Sales!#REF!,1,FALSE)),0,1)</f>
        <v>1</v>
      </c>
      <c r="B426">
        <v>47620</v>
      </c>
      <c r="C426" t="s">
        <v>15651</v>
      </c>
    </row>
    <row r="427" spans="1:3" x14ac:dyDescent="0.25">
      <c r="A427">
        <f>IF(ISNA(VLOOKUP(B427,Sales!#REF!,1,FALSE)),0,1)</f>
        <v>1</v>
      </c>
      <c r="B427">
        <v>47621</v>
      </c>
      <c r="C427" t="s">
        <v>15651</v>
      </c>
    </row>
    <row r="428" spans="1:3" x14ac:dyDescent="0.25">
      <c r="A428">
        <f>IF(ISNA(VLOOKUP(B428,Sales!#REF!,1,FALSE)),0,1)</f>
        <v>1</v>
      </c>
      <c r="B428">
        <v>47813</v>
      </c>
      <c r="C428" t="s">
        <v>15651</v>
      </c>
    </row>
    <row r="429" spans="1:3" x14ac:dyDescent="0.25">
      <c r="A429">
        <f>IF(ISNA(VLOOKUP(B429,Sales!#REF!,1,FALSE)),0,1)</f>
        <v>1</v>
      </c>
      <c r="B429">
        <v>47876</v>
      </c>
      <c r="C429" t="s">
        <v>15651</v>
      </c>
    </row>
    <row r="430" spans="1:3" x14ac:dyDescent="0.25">
      <c r="A430">
        <f>IF(ISNA(VLOOKUP(B430,Sales!#REF!,1,FALSE)),0,1)</f>
        <v>1</v>
      </c>
      <c r="B430">
        <v>47910</v>
      </c>
      <c r="C430" t="s">
        <v>15651</v>
      </c>
    </row>
    <row r="431" spans="1:3" x14ac:dyDescent="0.25">
      <c r="A431">
        <f>IF(ISNA(VLOOKUP(B431,Sales!#REF!,1,FALSE)),0,1)</f>
        <v>1</v>
      </c>
      <c r="B431">
        <v>48293</v>
      </c>
      <c r="C431" t="s">
        <v>15651</v>
      </c>
    </row>
    <row r="432" spans="1:3" x14ac:dyDescent="0.25">
      <c r="A432">
        <f>IF(ISNA(VLOOKUP(B432,Sales!#REF!,1,FALSE)),0,1)</f>
        <v>1</v>
      </c>
      <c r="B432">
        <v>48295</v>
      </c>
      <c r="C432" t="s">
        <v>15651</v>
      </c>
    </row>
    <row r="433" spans="1:3" x14ac:dyDescent="0.25">
      <c r="A433">
        <f>IF(ISNA(VLOOKUP(B433,Sales!#REF!,1,FALSE)),0,1)</f>
        <v>1</v>
      </c>
      <c r="B433">
        <v>48321</v>
      </c>
      <c r="C433" t="s">
        <v>15651</v>
      </c>
    </row>
    <row r="434" spans="1:3" x14ac:dyDescent="0.25">
      <c r="A434">
        <f>IF(ISNA(VLOOKUP(B434,Sales!#REF!,1,FALSE)),0,1)</f>
        <v>1</v>
      </c>
      <c r="B434">
        <v>48353</v>
      </c>
      <c r="C434" t="s">
        <v>15651</v>
      </c>
    </row>
    <row r="435" spans="1:3" x14ac:dyDescent="0.25">
      <c r="A435">
        <f>IF(ISNA(VLOOKUP(B435,Sales!#REF!,1,FALSE)),0,1)</f>
        <v>1</v>
      </c>
      <c r="B435">
        <v>48391</v>
      </c>
      <c r="C435" t="s">
        <v>15651</v>
      </c>
    </row>
    <row r="436" spans="1:3" x14ac:dyDescent="0.25">
      <c r="A436">
        <f>IF(ISNA(VLOOKUP(B436,Sales!#REF!,1,FALSE)),0,1)</f>
        <v>1</v>
      </c>
      <c r="B436">
        <v>48448</v>
      </c>
      <c r="C436" t="s">
        <v>15651</v>
      </c>
    </row>
    <row r="437" spans="1:3" x14ac:dyDescent="0.25">
      <c r="A437">
        <f>IF(ISNA(VLOOKUP(B437,Sales!#REF!,1,FALSE)),0,1)</f>
        <v>1</v>
      </c>
      <c r="B437">
        <v>48486</v>
      </c>
      <c r="C437" t="s">
        <v>15651</v>
      </c>
    </row>
    <row r="438" spans="1:3" x14ac:dyDescent="0.25">
      <c r="A438">
        <f>IF(ISNA(VLOOKUP(B438,Sales!#REF!,1,FALSE)),0,1)</f>
        <v>1</v>
      </c>
      <c r="B438">
        <v>48487</v>
      </c>
      <c r="C438" t="s">
        <v>15651</v>
      </c>
    </row>
    <row r="439" spans="1:3" x14ac:dyDescent="0.25">
      <c r="A439">
        <f>IF(ISNA(VLOOKUP(B439,Sales!#REF!,1,FALSE)),0,1)</f>
        <v>1</v>
      </c>
      <c r="B439">
        <v>48615</v>
      </c>
      <c r="C439" t="s">
        <v>15651</v>
      </c>
    </row>
    <row r="440" spans="1:3" x14ac:dyDescent="0.25">
      <c r="A440">
        <f>IF(ISNA(VLOOKUP(B440,Sales!#REF!,1,FALSE)),0,1)</f>
        <v>1</v>
      </c>
      <c r="B440">
        <v>48710</v>
      </c>
      <c r="C440" t="s">
        <v>15651</v>
      </c>
    </row>
    <row r="441" spans="1:3" x14ac:dyDescent="0.25">
      <c r="A441">
        <f>IF(ISNA(VLOOKUP(B441,Sales!#REF!,1,FALSE)),0,1)</f>
        <v>1</v>
      </c>
      <c r="B441">
        <v>48773</v>
      </c>
      <c r="C441" t="s">
        <v>15651</v>
      </c>
    </row>
    <row r="442" spans="1:3" x14ac:dyDescent="0.25">
      <c r="A442">
        <f>IF(ISNA(VLOOKUP(B442,Sales!#REF!,1,FALSE)),0,1)</f>
        <v>1</v>
      </c>
      <c r="B442">
        <v>48775</v>
      </c>
      <c r="C442" t="s">
        <v>15651</v>
      </c>
    </row>
    <row r="443" spans="1:3" x14ac:dyDescent="0.25">
      <c r="A443">
        <f>IF(ISNA(VLOOKUP(B443,Sales!#REF!,1,FALSE)),0,1)</f>
        <v>1</v>
      </c>
      <c r="B443">
        <v>48931</v>
      </c>
      <c r="C443" t="s">
        <v>15651</v>
      </c>
    </row>
    <row r="444" spans="1:3" x14ac:dyDescent="0.25">
      <c r="A444">
        <f>IF(ISNA(VLOOKUP(B444,Sales!#REF!,1,FALSE)),0,1)</f>
        <v>1</v>
      </c>
      <c r="B444">
        <v>49026</v>
      </c>
      <c r="C444" t="s">
        <v>15651</v>
      </c>
    </row>
    <row r="445" spans="1:3" x14ac:dyDescent="0.25">
      <c r="A445">
        <f>IF(ISNA(VLOOKUP(B445,Sales!#REF!,1,FALSE)),0,1)</f>
        <v>1</v>
      </c>
      <c r="B445">
        <v>49027</v>
      </c>
      <c r="C445" t="s">
        <v>15651</v>
      </c>
    </row>
    <row r="446" spans="1:3" x14ac:dyDescent="0.25">
      <c r="A446">
        <f>IF(ISNA(VLOOKUP(B446,Sales!#REF!,1,FALSE)),0,1)</f>
        <v>1</v>
      </c>
      <c r="B446">
        <v>49123</v>
      </c>
      <c r="C446" t="s">
        <v>15651</v>
      </c>
    </row>
    <row r="447" spans="1:3" x14ac:dyDescent="0.25">
      <c r="A447">
        <f>IF(ISNA(VLOOKUP(B447,Sales!#REF!,1,FALSE)),0,1)</f>
        <v>1</v>
      </c>
      <c r="B447">
        <v>49255</v>
      </c>
      <c r="C447" t="s">
        <v>15651</v>
      </c>
    </row>
    <row r="448" spans="1:3" x14ac:dyDescent="0.25">
      <c r="A448">
        <f>IF(ISNA(VLOOKUP(B448,Sales!#REF!,1,FALSE)),0,1)</f>
        <v>1</v>
      </c>
      <c r="B448">
        <v>49349</v>
      </c>
      <c r="C448" t="s">
        <v>15651</v>
      </c>
    </row>
    <row r="449" spans="1:3" x14ac:dyDescent="0.25">
      <c r="A449">
        <f>IF(ISNA(VLOOKUP(B449,Sales!#REF!,1,FALSE)),0,1)</f>
        <v>1</v>
      </c>
      <c r="B449">
        <v>49412</v>
      </c>
      <c r="C449" t="s">
        <v>15651</v>
      </c>
    </row>
    <row r="450" spans="1:3" x14ac:dyDescent="0.25">
      <c r="A450">
        <f>IF(ISNA(VLOOKUP(B450,Sales!#REF!,1,FALSE)),0,1)</f>
        <v>1</v>
      </c>
      <c r="B450">
        <v>49510</v>
      </c>
      <c r="C450" t="s">
        <v>15651</v>
      </c>
    </row>
    <row r="451" spans="1:3" x14ac:dyDescent="0.25">
      <c r="A451">
        <f>IF(ISNA(VLOOKUP(B451,Sales!#REF!,1,FALSE)),0,1)</f>
        <v>1</v>
      </c>
      <c r="B451">
        <v>49668</v>
      </c>
      <c r="C451" t="s">
        <v>15651</v>
      </c>
    </row>
    <row r="452" spans="1:3" x14ac:dyDescent="0.25">
      <c r="A452">
        <f>IF(ISNA(VLOOKUP(B452,Sales!#REF!,1,FALSE)),0,1)</f>
        <v>1</v>
      </c>
      <c r="B452">
        <v>49762</v>
      </c>
      <c r="C452" t="s">
        <v>15651</v>
      </c>
    </row>
    <row r="453" spans="1:3" x14ac:dyDescent="0.25">
      <c r="A453">
        <f>IF(ISNA(VLOOKUP(B453,Sales!#REF!,1,FALSE)),0,1)</f>
        <v>1</v>
      </c>
      <c r="B453">
        <v>49797</v>
      </c>
      <c r="C453" t="s">
        <v>15651</v>
      </c>
    </row>
    <row r="454" spans="1:3" x14ac:dyDescent="0.25">
      <c r="A454">
        <f>IF(ISNA(VLOOKUP(B454,Sales!#REF!,1,FALSE)),0,1)</f>
        <v>1</v>
      </c>
      <c r="B454">
        <v>49830</v>
      </c>
      <c r="C454" t="s">
        <v>15651</v>
      </c>
    </row>
    <row r="455" spans="1:3" x14ac:dyDescent="0.25">
      <c r="A455">
        <f>IF(ISNA(VLOOKUP(B455,Sales!#REF!,1,FALSE)),0,1)</f>
        <v>1</v>
      </c>
      <c r="B455">
        <v>49924</v>
      </c>
      <c r="C455" t="s">
        <v>15651</v>
      </c>
    </row>
    <row r="456" spans="1:3" x14ac:dyDescent="0.25">
      <c r="A456">
        <f>IF(ISNA(VLOOKUP(B456,Sales!#REF!,1,FALSE)),0,1)</f>
        <v>1</v>
      </c>
      <c r="B456">
        <v>49988</v>
      </c>
      <c r="C456" t="s">
        <v>15651</v>
      </c>
    </row>
    <row r="457" spans="1:3" x14ac:dyDescent="0.25">
      <c r="A457">
        <f>IF(ISNA(VLOOKUP(B457,Sales!#REF!,1,FALSE)),0,1)</f>
        <v>1</v>
      </c>
      <c r="B457">
        <v>50048</v>
      </c>
      <c r="C457" t="s">
        <v>15651</v>
      </c>
    </row>
    <row r="458" spans="1:3" x14ac:dyDescent="0.25">
      <c r="A458">
        <f>IF(ISNA(VLOOKUP(B458,Sales!#REF!,1,FALSE)),0,1)</f>
        <v>1</v>
      </c>
      <c r="B458">
        <v>50081</v>
      </c>
      <c r="C458" t="s">
        <v>15651</v>
      </c>
    </row>
    <row r="459" spans="1:3" x14ac:dyDescent="0.25">
      <c r="A459">
        <f>IF(ISNA(VLOOKUP(B459,Sales!#REF!,1,FALSE)),0,1)</f>
        <v>1</v>
      </c>
      <c r="B459">
        <v>50083</v>
      </c>
      <c r="C459" t="s">
        <v>15651</v>
      </c>
    </row>
    <row r="460" spans="1:3" x14ac:dyDescent="0.25">
      <c r="A460">
        <f>IF(ISNA(VLOOKUP(B460,Sales!#REF!,1,FALSE)),0,1)</f>
        <v>1</v>
      </c>
      <c r="B460">
        <v>50087</v>
      </c>
      <c r="C460" t="s">
        <v>15651</v>
      </c>
    </row>
    <row r="461" spans="1:3" x14ac:dyDescent="0.25">
      <c r="A461">
        <f>IF(ISNA(VLOOKUP(B461,Sales!#REF!,1,FALSE)),0,1)</f>
        <v>1</v>
      </c>
      <c r="B461">
        <v>50147</v>
      </c>
      <c r="C461" t="s">
        <v>15651</v>
      </c>
    </row>
    <row r="462" spans="1:3" x14ac:dyDescent="0.25">
      <c r="A462">
        <f>IF(ISNA(VLOOKUP(B462,Sales!#REF!,1,FALSE)),0,1)</f>
        <v>1</v>
      </c>
      <c r="B462">
        <v>50246</v>
      </c>
      <c r="C462" t="s">
        <v>15651</v>
      </c>
    </row>
    <row r="463" spans="1:3" x14ac:dyDescent="0.25">
      <c r="A463">
        <f>IF(ISNA(VLOOKUP(B463,Sales!#REF!,1,FALSE)),0,1)</f>
        <v>1</v>
      </c>
      <c r="B463">
        <v>50307</v>
      </c>
      <c r="C463" t="s">
        <v>15651</v>
      </c>
    </row>
    <row r="464" spans="1:3" x14ac:dyDescent="0.25">
      <c r="A464">
        <f>IF(ISNA(VLOOKUP(B464,Sales!#REF!,1,FALSE)),0,1)</f>
        <v>1</v>
      </c>
      <c r="B464">
        <v>50374</v>
      </c>
      <c r="C464" t="s">
        <v>15651</v>
      </c>
    </row>
    <row r="465" spans="1:3" x14ac:dyDescent="0.25">
      <c r="A465">
        <f>IF(ISNA(VLOOKUP(B465,Sales!#REF!,1,FALSE)),0,1)</f>
        <v>1</v>
      </c>
      <c r="B465">
        <v>50432</v>
      </c>
      <c r="C465" t="s">
        <v>15651</v>
      </c>
    </row>
    <row r="466" spans="1:3" x14ac:dyDescent="0.25">
      <c r="A466">
        <f>IF(ISNA(VLOOKUP(B466,Sales!#REF!,1,FALSE)),0,1)</f>
        <v>1</v>
      </c>
      <c r="B466">
        <v>50501</v>
      </c>
      <c r="C466" t="s">
        <v>15651</v>
      </c>
    </row>
    <row r="467" spans="1:3" x14ac:dyDescent="0.25">
      <c r="A467">
        <f>IF(ISNA(VLOOKUP(B467,Sales!#REF!,1,FALSE)),0,1)</f>
        <v>1</v>
      </c>
      <c r="B467">
        <v>50564</v>
      </c>
      <c r="C467" t="s">
        <v>15651</v>
      </c>
    </row>
    <row r="468" spans="1:3" x14ac:dyDescent="0.25">
      <c r="A468">
        <f>IF(ISNA(VLOOKUP(B468,Sales!#REF!,1,FALSE)),0,1)</f>
        <v>1</v>
      </c>
      <c r="B468">
        <v>50566</v>
      </c>
      <c r="C468" t="s">
        <v>15651</v>
      </c>
    </row>
    <row r="469" spans="1:3" x14ac:dyDescent="0.25">
      <c r="A469">
        <f>IF(ISNA(VLOOKUP(B469,Sales!#REF!,1,FALSE)),0,1)</f>
        <v>1</v>
      </c>
      <c r="B469">
        <v>50663</v>
      </c>
      <c r="C469" t="s">
        <v>15651</v>
      </c>
    </row>
    <row r="470" spans="1:3" x14ac:dyDescent="0.25">
      <c r="A470">
        <f>IF(ISNA(VLOOKUP(B470,Sales!#REF!,1,FALSE)),0,1)</f>
        <v>1</v>
      </c>
      <c r="B470">
        <v>50721</v>
      </c>
      <c r="C470" t="s">
        <v>15651</v>
      </c>
    </row>
    <row r="471" spans="1:3" x14ac:dyDescent="0.25">
      <c r="A471">
        <f>IF(ISNA(VLOOKUP(B471,Sales!#REF!,1,FALSE)),0,1)</f>
        <v>1</v>
      </c>
      <c r="B471">
        <v>50789</v>
      </c>
      <c r="C471" t="s">
        <v>15651</v>
      </c>
    </row>
    <row r="472" spans="1:3" x14ac:dyDescent="0.25">
      <c r="A472">
        <f>IF(ISNA(VLOOKUP(B472,Sales!#REF!,1,FALSE)),0,1)</f>
        <v>1</v>
      </c>
      <c r="B472">
        <v>50818</v>
      </c>
      <c r="C472" t="s">
        <v>15651</v>
      </c>
    </row>
    <row r="473" spans="1:3" x14ac:dyDescent="0.25">
      <c r="A473">
        <f>IF(ISNA(VLOOKUP(B473,Sales!#REF!,1,FALSE)),0,1)</f>
        <v>1</v>
      </c>
      <c r="B473">
        <v>50823</v>
      </c>
      <c r="C473" t="s">
        <v>15651</v>
      </c>
    </row>
    <row r="474" spans="1:3" x14ac:dyDescent="0.25">
      <c r="A474">
        <f>IF(ISNA(VLOOKUP(B474,Sales!#REF!,1,FALSE)),0,1)</f>
        <v>1</v>
      </c>
      <c r="B474">
        <v>50850</v>
      </c>
      <c r="C474" t="s">
        <v>15651</v>
      </c>
    </row>
    <row r="475" spans="1:3" x14ac:dyDescent="0.25">
      <c r="A475">
        <f>IF(ISNA(VLOOKUP(B475,Sales!#REF!,1,FALSE)),0,1)</f>
        <v>1</v>
      </c>
      <c r="B475">
        <v>50914</v>
      </c>
      <c r="C475" t="s">
        <v>15651</v>
      </c>
    </row>
    <row r="476" spans="1:3" x14ac:dyDescent="0.25">
      <c r="A476">
        <f>IF(ISNA(VLOOKUP(B476,Sales!#REF!,1,FALSE)),0,1)</f>
        <v>1</v>
      </c>
      <c r="B476">
        <v>51075</v>
      </c>
      <c r="C476" t="s">
        <v>15651</v>
      </c>
    </row>
    <row r="477" spans="1:3" x14ac:dyDescent="0.25">
      <c r="A477">
        <f>IF(ISNA(VLOOKUP(B477,Sales!#REF!,1,FALSE)),0,1)</f>
        <v>1</v>
      </c>
      <c r="B477">
        <v>51239</v>
      </c>
      <c r="C477" t="s">
        <v>15651</v>
      </c>
    </row>
    <row r="478" spans="1:3" x14ac:dyDescent="0.25">
      <c r="A478">
        <f>IF(ISNA(VLOOKUP(B478,Sales!#REF!,1,FALSE)),0,1)</f>
        <v>1</v>
      </c>
      <c r="B478">
        <v>51271</v>
      </c>
      <c r="C478" t="s">
        <v>15651</v>
      </c>
    </row>
    <row r="479" spans="1:3" x14ac:dyDescent="0.25">
      <c r="A479">
        <f>IF(ISNA(VLOOKUP(B479,Sales!#REF!,1,FALSE)),0,1)</f>
        <v>1</v>
      </c>
      <c r="B479">
        <v>51302</v>
      </c>
      <c r="C479" t="s">
        <v>15651</v>
      </c>
    </row>
    <row r="480" spans="1:3" x14ac:dyDescent="0.25">
      <c r="A480">
        <f>IF(ISNA(VLOOKUP(B480,Sales!#REF!,1,FALSE)),0,1)</f>
        <v>1</v>
      </c>
      <c r="B480">
        <v>51553</v>
      </c>
      <c r="C480" t="s">
        <v>15651</v>
      </c>
    </row>
    <row r="481" spans="1:3" x14ac:dyDescent="0.25">
      <c r="A481">
        <f>IF(ISNA(VLOOKUP(B481,Sales!#REF!,1,FALSE)),0,1)</f>
        <v>1</v>
      </c>
      <c r="B481">
        <v>51554</v>
      </c>
      <c r="C481" t="s">
        <v>15651</v>
      </c>
    </row>
    <row r="482" spans="1:3" x14ac:dyDescent="0.25">
      <c r="A482">
        <f>IF(ISNA(VLOOKUP(B482,Sales!#REF!,1,FALSE)),0,1)</f>
        <v>1</v>
      </c>
      <c r="B482">
        <v>51559</v>
      </c>
      <c r="C482" t="s">
        <v>15651</v>
      </c>
    </row>
    <row r="483" spans="1:3" x14ac:dyDescent="0.25">
      <c r="A483">
        <f>IF(ISNA(VLOOKUP(B483,Sales!#REF!,1,FALSE)),0,1)</f>
        <v>1</v>
      </c>
      <c r="B483">
        <v>51876</v>
      </c>
      <c r="C483" t="s">
        <v>15651</v>
      </c>
    </row>
    <row r="484" spans="1:3" x14ac:dyDescent="0.25">
      <c r="A484">
        <f>IF(ISNA(VLOOKUP(B484,Sales!#REF!,1,FALSE)),0,1)</f>
        <v>1</v>
      </c>
      <c r="B484">
        <v>51879</v>
      </c>
      <c r="C484" t="s">
        <v>15651</v>
      </c>
    </row>
    <row r="485" spans="1:3" x14ac:dyDescent="0.25">
      <c r="A485">
        <f>IF(ISNA(VLOOKUP(B485,Sales!#REF!,1,FALSE)),0,1)</f>
        <v>1</v>
      </c>
      <c r="B485">
        <v>51940</v>
      </c>
      <c r="C485" t="s">
        <v>15651</v>
      </c>
    </row>
    <row r="486" spans="1:3" x14ac:dyDescent="0.25">
      <c r="A486">
        <f>IF(ISNA(VLOOKUP(B486,Sales!#REF!,1,FALSE)),0,1)</f>
        <v>1</v>
      </c>
      <c r="B486">
        <v>52035</v>
      </c>
      <c r="C486" t="s">
        <v>15651</v>
      </c>
    </row>
    <row r="487" spans="1:3" x14ac:dyDescent="0.25">
      <c r="A487">
        <f>IF(ISNA(VLOOKUP(B487,Sales!#REF!,1,FALSE)),0,1)</f>
        <v>1</v>
      </c>
      <c r="B487">
        <v>52068</v>
      </c>
      <c r="C487" t="s">
        <v>15651</v>
      </c>
    </row>
    <row r="488" spans="1:3" x14ac:dyDescent="0.25">
      <c r="A488">
        <f>IF(ISNA(VLOOKUP(B488,Sales!#REF!,1,FALSE)),0,1)</f>
        <v>1</v>
      </c>
      <c r="B488">
        <v>52258</v>
      </c>
      <c r="C488" t="s">
        <v>15651</v>
      </c>
    </row>
    <row r="489" spans="1:3" x14ac:dyDescent="0.25">
      <c r="A489">
        <f>IF(ISNA(VLOOKUP(B489,Sales!#REF!,1,FALSE)),0,1)</f>
        <v>1</v>
      </c>
      <c r="B489">
        <v>52288</v>
      </c>
      <c r="C489" t="s">
        <v>15651</v>
      </c>
    </row>
    <row r="490" spans="1:3" x14ac:dyDescent="0.25">
      <c r="A490">
        <f>IF(ISNA(VLOOKUP(B490,Sales!#REF!,1,FALSE)),0,1)</f>
        <v>1</v>
      </c>
      <c r="B490">
        <v>52327</v>
      </c>
      <c r="C490" t="s">
        <v>15651</v>
      </c>
    </row>
    <row r="491" spans="1:3" x14ac:dyDescent="0.25">
      <c r="A491">
        <f>IF(ISNA(VLOOKUP(B491,Sales!#REF!,1,FALSE)),0,1)</f>
        <v>1</v>
      </c>
      <c r="B491">
        <v>52518</v>
      </c>
      <c r="C491" t="s">
        <v>15651</v>
      </c>
    </row>
    <row r="492" spans="1:3" x14ac:dyDescent="0.25">
      <c r="A492">
        <f>IF(ISNA(VLOOKUP(B492,Sales!#REF!,1,FALSE)),0,1)</f>
        <v>1</v>
      </c>
      <c r="B492">
        <v>52608</v>
      </c>
      <c r="C492" t="s">
        <v>15651</v>
      </c>
    </row>
    <row r="493" spans="1:3" x14ac:dyDescent="0.25">
      <c r="A493">
        <f>IF(ISNA(VLOOKUP(B493,Sales!#REF!,1,FALSE)),0,1)</f>
        <v>1</v>
      </c>
      <c r="B493">
        <v>52611</v>
      </c>
      <c r="C493" t="s">
        <v>15651</v>
      </c>
    </row>
    <row r="494" spans="1:3" x14ac:dyDescent="0.25">
      <c r="A494">
        <f>IF(ISNA(VLOOKUP(B494,Sales!#REF!,1,FALSE)),0,1)</f>
        <v>1</v>
      </c>
      <c r="B494">
        <v>52678</v>
      </c>
      <c r="C494" t="s">
        <v>15651</v>
      </c>
    </row>
    <row r="495" spans="1:3" x14ac:dyDescent="0.25">
      <c r="A495">
        <f>IF(ISNA(VLOOKUP(B495,Sales!#REF!,1,FALSE)),0,1)</f>
        <v>1</v>
      </c>
      <c r="B495">
        <v>52805</v>
      </c>
      <c r="C495" t="s">
        <v>15651</v>
      </c>
    </row>
    <row r="496" spans="1:3" x14ac:dyDescent="0.25">
      <c r="A496">
        <f>IF(ISNA(VLOOKUP(B496,Sales!#REF!,1,FALSE)),0,1)</f>
        <v>1</v>
      </c>
      <c r="B496">
        <v>53285</v>
      </c>
      <c r="C496" t="s">
        <v>15651</v>
      </c>
    </row>
    <row r="497" spans="1:3" x14ac:dyDescent="0.25">
      <c r="A497">
        <f>IF(ISNA(VLOOKUP(B497,Sales!#REF!,1,FALSE)),0,1)</f>
        <v>1</v>
      </c>
      <c r="B497">
        <v>53536</v>
      </c>
      <c r="C497" t="s">
        <v>15651</v>
      </c>
    </row>
    <row r="498" spans="1:3" x14ac:dyDescent="0.25">
      <c r="A498">
        <f>IF(ISNA(VLOOKUP(B498,Sales!#REF!,1,FALSE)),0,1)</f>
        <v>1</v>
      </c>
      <c r="B498">
        <v>53600</v>
      </c>
      <c r="C498" t="s">
        <v>15651</v>
      </c>
    </row>
    <row r="499" spans="1:3" x14ac:dyDescent="0.25">
      <c r="A499">
        <f>IF(ISNA(VLOOKUP(B499,Sales!#REF!,1,FALSE)),0,1)</f>
        <v>1</v>
      </c>
      <c r="B499">
        <v>53767</v>
      </c>
      <c r="C499" t="s">
        <v>15651</v>
      </c>
    </row>
    <row r="500" spans="1:3" x14ac:dyDescent="0.25">
      <c r="A500">
        <f>IF(ISNA(VLOOKUP(B500,Sales!#REF!,1,FALSE)),0,1)</f>
        <v>1</v>
      </c>
      <c r="B500">
        <v>54086</v>
      </c>
      <c r="C500" t="s">
        <v>15651</v>
      </c>
    </row>
    <row r="501" spans="1:3" x14ac:dyDescent="0.25">
      <c r="A501">
        <f>IF(ISNA(VLOOKUP(B501,Sales!#REF!,1,FALSE)),0,1)</f>
        <v>1</v>
      </c>
      <c r="B501">
        <v>54119</v>
      </c>
      <c r="C501" t="s">
        <v>15651</v>
      </c>
    </row>
    <row r="502" spans="1:3" x14ac:dyDescent="0.25">
      <c r="A502">
        <f>IF(ISNA(VLOOKUP(B502,Sales!#REF!,1,FALSE)),0,1)</f>
        <v>1</v>
      </c>
      <c r="B502">
        <v>54151</v>
      </c>
      <c r="C502" t="s">
        <v>15651</v>
      </c>
    </row>
    <row r="503" spans="1:3" x14ac:dyDescent="0.25">
      <c r="A503">
        <f>IF(ISNA(VLOOKUP(B503,Sales!#REF!,1,FALSE)),0,1)</f>
        <v>1</v>
      </c>
      <c r="B503">
        <v>54215</v>
      </c>
      <c r="C503" t="s">
        <v>15651</v>
      </c>
    </row>
    <row r="504" spans="1:3" x14ac:dyDescent="0.25">
      <c r="A504">
        <f>IF(ISNA(VLOOKUP(B504,Sales!#REF!,1,FALSE)),0,1)</f>
        <v>1</v>
      </c>
      <c r="B504">
        <v>54243</v>
      </c>
      <c r="C504" t="s">
        <v>15651</v>
      </c>
    </row>
    <row r="505" spans="1:3" x14ac:dyDescent="0.25">
      <c r="A505">
        <f>IF(ISNA(VLOOKUP(B505,Sales!#REF!,1,FALSE)),0,1)</f>
        <v>1</v>
      </c>
      <c r="B505">
        <v>54245</v>
      </c>
      <c r="C505" t="s">
        <v>15651</v>
      </c>
    </row>
    <row r="506" spans="1:3" x14ac:dyDescent="0.25">
      <c r="A506">
        <f>IF(ISNA(VLOOKUP(B506,Sales!#REF!,1,FALSE)),0,1)</f>
        <v>1</v>
      </c>
      <c r="B506">
        <v>54339</v>
      </c>
      <c r="C506" t="s">
        <v>15651</v>
      </c>
    </row>
    <row r="507" spans="1:3" x14ac:dyDescent="0.25">
      <c r="A507">
        <f>IF(ISNA(VLOOKUP(B507,Sales!#REF!,1,FALSE)),0,1)</f>
        <v>1</v>
      </c>
      <c r="B507">
        <v>54368</v>
      </c>
      <c r="C507" t="s">
        <v>15651</v>
      </c>
    </row>
    <row r="508" spans="1:3" x14ac:dyDescent="0.25">
      <c r="A508">
        <f>IF(ISNA(VLOOKUP(B508,Sales!#REF!,1,FALSE)),0,1)</f>
        <v>1</v>
      </c>
      <c r="B508">
        <v>54371</v>
      </c>
      <c r="C508" t="s">
        <v>15651</v>
      </c>
    </row>
    <row r="509" spans="1:3" x14ac:dyDescent="0.25">
      <c r="A509">
        <f>IF(ISNA(VLOOKUP(B509,Sales!#REF!,1,FALSE)),0,1)</f>
        <v>1</v>
      </c>
      <c r="B509">
        <v>54563</v>
      </c>
      <c r="C509" t="s">
        <v>15651</v>
      </c>
    </row>
    <row r="510" spans="1:3" x14ac:dyDescent="0.25">
      <c r="A510">
        <f>IF(ISNA(VLOOKUP(B510,Sales!#REF!,1,FALSE)),0,1)</f>
        <v>1</v>
      </c>
      <c r="B510">
        <v>54595</v>
      </c>
      <c r="C510" t="s">
        <v>15651</v>
      </c>
    </row>
    <row r="511" spans="1:3" x14ac:dyDescent="0.25">
      <c r="A511">
        <f>IF(ISNA(VLOOKUP(B511,Sales!#REF!,1,FALSE)),0,1)</f>
        <v>1</v>
      </c>
      <c r="B511">
        <v>54721</v>
      </c>
      <c r="C511" t="s">
        <v>15651</v>
      </c>
    </row>
    <row r="512" spans="1:3" x14ac:dyDescent="0.25">
      <c r="A512">
        <f>IF(ISNA(VLOOKUP(B512,Sales!#REF!,1,FALSE)),0,1)</f>
        <v>1</v>
      </c>
      <c r="B512">
        <v>54755</v>
      </c>
      <c r="C512" t="s">
        <v>15651</v>
      </c>
    </row>
    <row r="513" spans="1:3" x14ac:dyDescent="0.25">
      <c r="A513">
        <f>IF(ISNA(VLOOKUP(B513,Sales!#REF!,1,FALSE)),0,1)</f>
        <v>1</v>
      </c>
      <c r="B513">
        <v>54787</v>
      </c>
      <c r="C513" t="s">
        <v>15651</v>
      </c>
    </row>
    <row r="514" spans="1:3" x14ac:dyDescent="0.25">
      <c r="A514">
        <f>IF(ISNA(VLOOKUP(B514,Sales!#REF!,1,FALSE)),0,1)</f>
        <v>1</v>
      </c>
      <c r="B514">
        <v>54914</v>
      </c>
      <c r="C514" t="s">
        <v>15651</v>
      </c>
    </row>
    <row r="515" spans="1:3" x14ac:dyDescent="0.25">
      <c r="A515">
        <f>IF(ISNA(VLOOKUP(B515,Sales!#REF!,1,FALSE)),0,1)</f>
        <v>1</v>
      </c>
      <c r="B515">
        <v>55172</v>
      </c>
      <c r="C515" t="s">
        <v>15651</v>
      </c>
    </row>
    <row r="516" spans="1:3" x14ac:dyDescent="0.25">
      <c r="A516">
        <f>IF(ISNA(VLOOKUP(B516,Sales!#REF!,1,FALSE)),0,1)</f>
        <v>1</v>
      </c>
      <c r="B516">
        <v>55203</v>
      </c>
      <c r="C516" t="s">
        <v>15651</v>
      </c>
    </row>
    <row r="517" spans="1:3" x14ac:dyDescent="0.25">
      <c r="A517">
        <f>IF(ISNA(VLOOKUP(B517,Sales!#REF!,1,FALSE)),0,1)</f>
        <v>1</v>
      </c>
      <c r="B517">
        <v>55235</v>
      </c>
      <c r="C517" t="s">
        <v>15651</v>
      </c>
    </row>
    <row r="518" spans="1:3" x14ac:dyDescent="0.25">
      <c r="A518">
        <f>IF(ISNA(VLOOKUP(B518,Sales!#REF!,1,FALSE)),0,1)</f>
        <v>1</v>
      </c>
      <c r="B518">
        <v>55330</v>
      </c>
      <c r="C518" t="s">
        <v>15651</v>
      </c>
    </row>
    <row r="519" spans="1:3" x14ac:dyDescent="0.25">
      <c r="A519">
        <f>IF(ISNA(VLOOKUP(B519,Sales!#REF!,1,FALSE)),0,1)</f>
        <v>1</v>
      </c>
      <c r="B519">
        <v>55526</v>
      </c>
      <c r="C519" t="s">
        <v>15651</v>
      </c>
    </row>
    <row r="520" spans="1:3" x14ac:dyDescent="0.25">
      <c r="A520">
        <f>IF(ISNA(VLOOKUP(B520,Sales!#REF!,1,FALSE)),0,1)</f>
        <v>1</v>
      </c>
      <c r="B520">
        <v>55616</v>
      </c>
      <c r="C520" t="s">
        <v>15651</v>
      </c>
    </row>
    <row r="521" spans="1:3" x14ac:dyDescent="0.25">
      <c r="A521">
        <f>IF(ISNA(VLOOKUP(B521,Sales!#REF!,1,FALSE)),0,1)</f>
        <v>1</v>
      </c>
      <c r="B521">
        <v>55618</v>
      </c>
      <c r="C521" t="s">
        <v>15651</v>
      </c>
    </row>
    <row r="522" spans="1:3" x14ac:dyDescent="0.25">
      <c r="A522">
        <f>IF(ISNA(VLOOKUP(B522,Sales!#REF!,1,FALSE)),0,1)</f>
        <v>1</v>
      </c>
      <c r="B522">
        <v>55623</v>
      </c>
      <c r="C522" t="s">
        <v>15651</v>
      </c>
    </row>
    <row r="523" spans="1:3" x14ac:dyDescent="0.25">
      <c r="A523">
        <f>IF(ISNA(VLOOKUP(B523,Sales!#REF!,1,FALSE)),0,1)</f>
        <v>1</v>
      </c>
      <c r="B523">
        <v>55747</v>
      </c>
      <c r="C523" t="s">
        <v>15651</v>
      </c>
    </row>
    <row r="524" spans="1:3" x14ac:dyDescent="0.25">
      <c r="A524">
        <f>IF(ISNA(VLOOKUP(B524,Sales!#REF!,1,FALSE)),0,1)</f>
        <v>1</v>
      </c>
      <c r="B524">
        <v>55776</v>
      </c>
      <c r="C524" t="s">
        <v>15651</v>
      </c>
    </row>
    <row r="525" spans="1:3" x14ac:dyDescent="0.25">
      <c r="A525">
        <f>IF(ISNA(VLOOKUP(B525,Sales!#REF!,1,FALSE)),0,1)</f>
        <v>1</v>
      </c>
      <c r="B525">
        <v>55808</v>
      </c>
      <c r="C525" t="s">
        <v>15651</v>
      </c>
    </row>
    <row r="526" spans="1:3" x14ac:dyDescent="0.25">
      <c r="A526">
        <f>IF(ISNA(VLOOKUP(B526,Sales!#REF!,1,FALSE)),0,1)</f>
        <v>1</v>
      </c>
      <c r="B526">
        <v>55874</v>
      </c>
      <c r="C526" t="s">
        <v>15651</v>
      </c>
    </row>
    <row r="527" spans="1:3" x14ac:dyDescent="0.25">
      <c r="A527">
        <f>IF(ISNA(VLOOKUP(B527,Sales!#REF!,1,FALSE)),0,1)</f>
        <v>1</v>
      </c>
      <c r="B527">
        <v>55877</v>
      </c>
      <c r="C527" t="s">
        <v>15651</v>
      </c>
    </row>
    <row r="528" spans="1:3" x14ac:dyDescent="0.25">
      <c r="A528">
        <f>IF(ISNA(VLOOKUP(B528,Sales!#REF!,1,FALSE)),0,1)</f>
        <v>1</v>
      </c>
      <c r="B528">
        <v>55968</v>
      </c>
      <c r="C528" t="s">
        <v>15651</v>
      </c>
    </row>
    <row r="529" spans="1:3" x14ac:dyDescent="0.25">
      <c r="A529">
        <f>IF(ISNA(VLOOKUP(B529,Sales!#REF!,1,FALSE)),0,1)</f>
        <v>1</v>
      </c>
      <c r="B529">
        <v>56101</v>
      </c>
      <c r="C529" t="s">
        <v>15651</v>
      </c>
    </row>
    <row r="530" spans="1:3" x14ac:dyDescent="0.25">
      <c r="A530">
        <f>IF(ISNA(VLOOKUP(B530,Sales!#REF!,1,FALSE)),0,1)</f>
        <v>1</v>
      </c>
      <c r="B530">
        <v>56128</v>
      </c>
      <c r="C530" t="s">
        <v>15651</v>
      </c>
    </row>
    <row r="531" spans="1:3" x14ac:dyDescent="0.25">
      <c r="A531">
        <f>IF(ISNA(VLOOKUP(B531,Sales!#REF!,1,FALSE)),0,1)</f>
        <v>1</v>
      </c>
      <c r="B531">
        <v>56257</v>
      </c>
      <c r="C531" t="s">
        <v>15651</v>
      </c>
    </row>
    <row r="532" spans="1:3" x14ac:dyDescent="0.25">
      <c r="A532">
        <f>IF(ISNA(VLOOKUP(B532,Sales!#REF!,1,FALSE)),0,1)</f>
        <v>1</v>
      </c>
      <c r="B532">
        <v>56387</v>
      </c>
      <c r="C532" t="s">
        <v>15651</v>
      </c>
    </row>
    <row r="533" spans="1:3" x14ac:dyDescent="0.25">
      <c r="A533">
        <f>IF(ISNA(VLOOKUP(B533,Sales!#REF!,1,FALSE)),0,1)</f>
        <v>1</v>
      </c>
      <c r="B533">
        <v>56452</v>
      </c>
      <c r="C533" t="s">
        <v>15651</v>
      </c>
    </row>
    <row r="534" spans="1:3" x14ac:dyDescent="0.25">
      <c r="A534">
        <f>IF(ISNA(VLOOKUP(B534,Sales!#REF!,1,FALSE)),0,1)</f>
        <v>1</v>
      </c>
      <c r="B534">
        <v>56514</v>
      </c>
      <c r="C534" t="s">
        <v>15651</v>
      </c>
    </row>
    <row r="535" spans="1:3" x14ac:dyDescent="0.25">
      <c r="A535">
        <f>IF(ISNA(VLOOKUP(B535,Sales!#REF!,1,FALSE)),0,1)</f>
        <v>1</v>
      </c>
      <c r="B535">
        <v>56582</v>
      </c>
      <c r="C535" t="s">
        <v>15651</v>
      </c>
    </row>
    <row r="536" spans="1:3" x14ac:dyDescent="0.25">
      <c r="A536">
        <f>IF(ISNA(VLOOKUP(B536,Sales!#REF!,1,FALSE)),0,1)</f>
        <v>1</v>
      </c>
      <c r="B536">
        <v>56612</v>
      </c>
      <c r="C536" t="s">
        <v>15651</v>
      </c>
    </row>
    <row r="537" spans="1:3" x14ac:dyDescent="0.25">
      <c r="A537">
        <f>IF(ISNA(VLOOKUP(B537,Sales!#REF!,1,FALSE)),0,1)</f>
        <v>1</v>
      </c>
      <c r="B537">
        <v>56768</v>
      </c>
      <c r="C537" t="s">
        <v>15651</v>
      </c>
    </row>
    <row r="538" spans="1:3" x14ac:dyDescent="0.25">
      <c r="A538">
        <f>IF(ISNA(VLOOKUP(B538,Sales!#REF!,1,FALSE)),0,1)</f>
        <v>1</v>
      </c>
      <c r="B538">
        <v>56769</v>
      </c>
      <c r="C538" t="s">
        <v>15651</v>
      </c>
    </row>
    <row r="539" spans="1:3" x14ac:dyDescent="0.25">
      <c r="A539">
        <f>IF(ISNA(VLOOKUP(B539,Sales!#REF!,1,FALSE)),0,1)</f>
        <v>1</v>
      </c>
      <c r="B539">
        <v>56868</v>
      </c>
      <c r="C539" t="s">
        <v>15651</v>
      </c>
    </row>
    <row r="540" spans="1:3" x14ac:dyDescent="0.25">
      <c r="A540">
        <f>IF(ISNA(VLOOKUP(B540,Sales!#REF!,1,FALSE)),0,1)</f>
        <v>1</v>
      </c>
      <c r="B540">
        <v>56901</v>
      </c>
      <c r="C540" t="s">
        <v>15651</v>
      </c>
    </row>
    <row r="541" spans="1:3" x14ac:dyDescent="0.25">
      <c r="A541">
        <f>IF(ISNA(VLOOKUP(B541,Sales!#REF!,1,FALSE)),0,1)</f>
        <v>1</v>
      </c>
      <c r="B541">
        <v>56930</v>
      </c>
      <c r="C541" t="s">
        <v>15651</v>
      </c>
    </row>
    <row r="542" spans="1:3" x14ac:dyDescent="0.25">
      <c r="A542">
        <f>IF(ISNA(VLOOKUP(B542,Sales!#REF!,1,FALSE)),0,1)</f>
        <v>1</v>
      </c>
      <c r="B542">
        <v>56931</v>
      </c>
      <c r="C542" t="s">
        <v>15651</v>
      </c>
    </row>
    <row r="543" spans="1:3" x14ac:dyDescent="0.25">
      <c r="A543">
        <f>IF(ISNA(VLOOKUP(B543,Sales!#REF!,1,FALSE)),0,1)</f>
        <v>1</v>
      </c>
      <c r="B543">
        <v>57157</v>
      </c>
      <c r="C543" t="s">
        <v>15651</v>
      </c>
    </row>
    <row r="544" spans="1:3" x14ac:dyDescent="0.25">
      <c r="A544">
        <f>IF(ISNA(VLOOKUP(B544,Sales!#REF!,1,FALSE)),0,1)</f>
        <v>1</v>
      </c>
      <c r="B544">
        <v>57190</v>
      </c>
      <c r="C544" t="s">
        <v>15651</v>
      </c>
    </row>
    <row r="545" spans="1:3" x14ac:dyDescent="0.25">
      <c r="A545">
        <f>IF(ISNA(VLOOKUP(B545,Sales!#REF!,1,FALSE)),0,1)</f>
        <v>1</v>
      </c>
      <c r="B545">
        <v>57248</v>
      </c>
      <c r="C545" t="s">
        <v>15651</v>
      </c>
    </row>
    <row r="546" spans="1:3" x14ac:dyDescent="0.25">
      <c r="A546">
        <f>IF(ISNA(VLOOKUP(B546,Sales!#REF!,1,FALSE)),0,1)</f>
        <v>1</v>
      </c>
      <c r="B546">
        <v>57253</v>
      </c>
      <c r="C546" t="s">
        <v>15651</v>
      </c>
    </row>
    <row r="547" spans="1:3" x14ac:dyDescent="0.25">
      <c r="A547">
        <f>IF(ISNA(VLOOKUP(B547,Sales!#REF!,1,FALSE)),0,1)</f>
        <v>1</v>
      </c>
      <c r="B547">
        <v>57440</v>
      </c>
      <c r="C547" t="s">
        <v>15651</v>
      </c>
    </row>
    <row r="548" spans="1:3" x14ac:dyDescent="0.25">
      <c r="A548">
        <f>IF(ISNA(VLOOKUP(B548,Sales!#REF!,1,FALSE)),0,1)</f>
        <v>1</v>
      </c>
      <c r="B548">
        <v>57510</v>
      </c>
      <c r="C548" t="s">
        <v>15651</v>
      </c>
    </row>
    <row r="549" spans="1:3" x14ac:dyDescent="0.25">
      <c r="A549">
        <f>IF(ISNA(VLOOKUP(B549,Sales!#REF!,1,FALSE)),0,1)</f>
        <v>1</v>
      </c>
      <c r="B549">
        <v>57600</v>
      </c>
      <c r="C549" t="s">
        <v>15651</v>
      </c>
    </row>
    <row r="550" spans="1:3" x14ac:dyDescent="0.25">
      <c r="A550">
        <f>IF(ISNA(VLOOKUP(B550,Sales!#REF!,1,FALSE)),0,1)</f>
        <v>1</v>
      </c>
      <c r="B550">
        <v>57638</v>
      </c>
      <c r="C550" t="s">
        <v>15651</v>
      </c>
    </row>
    <row r="551" spans="1:3" x14ac:dyDescent="0.25">
      <c r="A551">
        <f>IF(ISNA(VLOOKUP(B551,Sales!#REF!,1,FALSE)),0,1)</f>
        <v>1</v>
      </c>
      <c r="B551">
        <v>57986</v>
      </c>
      <c r="C551" t="s">
        <v>15651</v>
      </c>
    </row>
    <row r="552" spans="1:3" x14ac:dyDescent="0.25">
      <c r="A552">
        <f>IF(ISNA(VLOOKUP(B552,Sales!#REF!,1,FALSE)),0,1)</f>
        <v>1</v>
      </c>
      <c r="B552">
        <v>58368</v>
      </c>
      <c r="C552" t="s">
        <v>15651</v>
      </c>
    </row>
    <row r="553" spans="1:3" x14ac:dyDescent="0.25">
      <c r="A553">
        <f>IF(ISNA(VLOOKUP(B553,Sales!#REF!,1,FALSE)),0,1)</f>
        <v>1</v>
      </c>
      <c r="B553">
        <v>58372</v>
      </c>
      <c r="C553" t="s">
        <v>15651</v>
      </c>
    </row>
    <row r="554" spans="1:3" x14ac:dyDescent="0.25">
      <c r="A554">
        <f>IF(ISNA(VLOOKUP(B554,Sales!#REF!,1,FALSE)),0,1)</f>
        <v>1</v>
      </c>
      <c r="B554">
        <v>58470</v>
      </c>
      <c r="C554" t="s">
        <v>15651</v>
      </c>
    </row>
    <row r="555" spans="1:3" x14ac:dyDescent="0.25">
      <c r="A555">
        <f>IF(ISNA(VLOOKUP(B555,Sales!#REF!,1,FALSE)),0,1)</f>
        <v>1</v>
      </c>
      <c r="B555">
        <v>58500</v>
      </c>
      <c r="C555" t="s">
        <v>15651</v>
      </c>
    </row>
    <row r="556" spans="1:3" x14ac:dyDescent="0.25">
      <c r="A556">
        <f>IF(ISNA(VLOOKUP(B556,Sales!#REF!,1,FALSE)),0,1)</f>
        <v>1</v>
      </c>
      <c r="B556">
        <v>58566</v>
      </c>
      <c r="C556" t="s">
        <v>15651</v>
      </c>
    </row>
    <row r="557" spans="1:3" x14ac:dyDescent="0.25">
      <c r="A557">
        <f>IF(ISNA(VLOOKUP(B557,Sales!#REF!,1,FALSE)),0,1)</f>
        <v>1</v>
      </c>
      <c r="B557">
        <v>58688</v>
      </c>
      <c r="C557" t="s">
        <v>15651</v>
      </c>
    </row>
    <row r="558" spans="1:3" x14ac:dyDescent="0.25">
      <c r="A558">
        <f>IF(ISNA(VLOOKUP(B558,Sales!#REF!,1,FALSE)),0,1)</f>
        <v>1</v>
      </c>
      <c r="B558">
        <v>58720</v>
      </c>
      <c r="C558" t="s">
        <v>15651</v>
      </c>
    </row>
    <row r="559" spans="1:3" x14ac:dyDescent="0.25">
      <c r="A559">
        <f>IF(ISNA(VLOOKUP(B559,Sales!#REF!,1,FALSE)),0,1)</f>
        <v>1</v>
      </c>
      <c r="B559">
        <v>58725</v>
      </c>
      <c r="C559" t="s">
        <v>15651</v>
      </c>
    </row>
    <row r="560" spans="1:3" x14ac:dyDescent="0.25">
      <c r="A560">
        <f>IF(ISNA(VLOOKUP(B560,Sales!#REF!,1,FALSE)),0,1)</f>
        <v>1</v>
      </c>
      <c r="B560">
        <v>58818</v>
      </c>
      <c r="C560" t="s">
        <v>15651</v>
      </c>
    </row>
    <row r="561" spans="1:3" x14ac:dyDescent="0.25">
      <c r="A561">
        <f>IF(ISNA(VLOOKUP(B561,Sales!#REF!,1,FALSE)),0,1)</f>
        <v>1</v>
      </c>
      <c r="B561">
        <v>58949</v>
      </c>
      <c r="C561" t="s">
        <v>15651</v>
      </c>
    </row>
    <row r="562" spans="1:3" x14ac:dyDescent="0.25">
      <c r="A562">
        <f>IF(ISNA(VLOOKUP(B562,Sales!#REF!,1,FALSE)),0,1)</f>
        <v>1</v>
      </c>
      <c r="B562">
        <v>59009</v>
      </c>
      <c r="C562" t="s">
        <v>15651</v>
      </c>
    </row>
    <row r="563" spans="1:3" x14ac:dyDescent="0.25">
      <c r="A563">
        <f>IF(ISNA(VLOOKUP(B563,Sales!#REF!,1,FALSE)),0,1)</f>
        <v>1</v>
      </c>
      <c r="B563">
        <v>59047</v>
      </c>
      <c r="C563" t="s">
        <v>15651</v>
      </c>
    </row>
    <row r="564" spans="1:3" x14ac:dyDescent="0.25">
      <c r="A564">
        <f>IF(ISNA(VLOOKUP(B564,Sales!#REF!,1,FALSE)),0,1)</f>
        <v>1</v>
      </c>
      <c r="B564">
        <v>59072</v>
      </c>
      <c r="C564" t="s">
        <v>15651</v>
      </c>
    </row>
    <row r="565" spans="1:3" x14ac:dyDescent="0.25">
      <c r="A565">
        <f>IF(ISNA(VLOOKUP(B565,Sales!#REF!,1,FALSE)),0,1)</f>
        <v>1</v>
      </c>
      <c r="B565">
        <v>59139</v>
      </c>
      <c r="C565" t="s">
        <v>15651</v>
      </c>
    </row>
    <row r="566" spans="1:3" x14ac:dyDescent="0.25">
      <c r="A566">
        <f>IF(ISNA(VLOOKUP(B566,Sales!#REF!,1,FALSE)),0,1)</f>
        <v>1</v>
      </c>
      <c r="B566">
        <v>59171</v>
      </c>
      <c r="C566" t="s">
        <v>15651</v>
      </c>
    </row>
    <row r="567" spans="1:3" x14ac:dyDescent="0.25">
      <c r="A567">
        <f>IF(ISNA(VLOOKUP(B567,Sales!#REF!,1,FALSE)),0,1)</f>
        <v>1</v>
      </c>
      <c r="B567">
        <v>59585</v>
      </c>
      <c r="C567" t="s">
        <v>15651</v>
      </c>
    </row>
    <row r="568" spans="1:3" x14ac:dyDescent="0.25">
      <c r="A568">
        <f>IF(ISNA(VLOOKUP(B568,Sales!#REF!,1,FALSE)),0,1)</f>
        <v>1</v>
      </c>
      <c r="B568">
        <v>59652</v>
      </c>
      <c r="C568" t="s">
        <v>15651</v>
      </c>
    </row>
    <row r="569" spans="1:3" x14ac:dyDescent="0.25">
      <c r="A569">
        <f>IF(ISNA(VLOOKUP(B569,Sales!#REF!,1,FALSE)),0,1)</f>
        <v>1</v>
      </c>
      <c r="B569">
        <v>59680</v>
      </c>
      <c r="C569" t="s">
        <v>15651</v>
      </c>
    </row>
    <row r="570" spans="1:3" x14ac:dyDescent="0.25">
      <c r="A570">
        <f>IF(ISNA(VLOOKUP(B570,Sales!#REF!,1,FALSE)),0,1)</f>
        <v>1</v>
      </c>
      <c r="B570">
        <v>59683</v>
      </c>
      <c r="C570" t="s">
        <v>15651</v>
      </c>
    </row>
    <row r="571" spans="1:3" x14ac:dyDescent="0.25">
      <c r="A571">
        <f>IF(ISNA(VLOOKUP(B571,Sales!#REF!,1,FALSE)),0,1)</f>
        <v>1</v>
      </c>
      <c r="B571">
        <v>59776</v>
      </c>
      <c r="C571" t="s">
        <v>15651</v>
      </c>
    </row>
    <row r="572" spans="1:3" x14ac:dyDescent="0.25">
      <c r="A572">
        <f>IF(ISNA(VLOOKUP(B572,Sales!#REF!,1,FALSE)),0,1)</f>
        <v>1</v>
      </c>
      <c r="B572">
        <v>59879</v>
      </c>
      <c r="C572" t="s">
        <v>15651</v>
      </c>
    </row>
    <row r="573" spans="1:3" x14ac:dyDescent="0.25">
      <c r="A573">
        <f>IF(ISNA(VLOOKUP(B573,Sales!#REF!,1,FALSE)),0,1)</f>
        <v>1</v>
      </c>
      <c r="B573">
        <v>59937</v>
      </c>
      <c r="C573" t="s">
        <v>15651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AEAA-3CAC-4EAA-A353-5EC1574F8BF4}">
  <dimension ref="A1:R8400"/>
  <sheetViews>
    <sheetView workbookViewId="0">
      <selection activeCell="A13" sqref="A13:A14"/>
    </sheetView>
  </sheetViews>
  <sheetFormatPr defaultRowHeight="15" x14ac:dyDescent="0.25"/>
  <cols>
    <col min="5" max="5" width="10.7109375" bestFit="1" customWidth="1"/>
    <col min="8" max="8" width="10.140625" bestFit="1" customWidth="1"/>
    <col min="12" max="12" width="12.140625" bestFit="1" customWidth="1"/>
    <col min="17" max="17" width="13.140625" bestFit="1" customWidth="1"/>
  </cols>
  <sheetData>
    <row r="1" spans="1:18" x14ac:dyDescent="0.25">
      <c r="B1" t="s">
        <v>15648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8" x14ac:dyDescent="0.25">
      <c r="A2">
        <f>IF(ISNA(VLOOKUP(B2,SuperStore_Returns!B:B,1,FALSE)),0,1)</f>
        <v>0</v>
      </c>
      <c r="B2">
        <v>3</v>
      </c>
      <c r="C2">
        <v>85</v>
      </c>
      <c r="D2">
        <v>0</v>
      </c>
      <c r="E2" s="1">
        <v>40464</v>
      </c>
      <c r="F2">
        <v>0</v>
      </c>
      <c r="G2" t="s">
        <v>10</v>
      </c>
      <c r="H2" t="s">
        <v>11</v>
      </c>
      <c r="I2">
        <v>6</v>
      </c>
      <c r="J2" t="s">
        <v>12</v>
      </c>
      <c r="K2" t="s">
        <v>13</v>
      </c>
      <c r="L2">
        <v>35</v>
      </c>
    </row>
    <row r="3" spans="1:18" x14ac:dyDescent="0.25">
      <c r="A3">
        <f>IF(ISNA(VLOOKUP(B3,SuperStore_Returns!B:B,1,FALSE)),0,1)</f>
        <v>0</v>
      </c>
      <c r="B3">
        <v>6</v>
      </c>
      <c r="C3">
        <v>1032</v>
      </c>
      <c r="D3">
        <v>1820</v>
      </c>
      <c r="E3" s="1">
        <v>40959</v>
      </c>
      <c r="F3">
        <v>0</v>
      </c>
      <c r="G3" t="s">
        <v>14</v>
      </c>
      <c r="H3" t="s">
        <v>584</v>
      </c>
      <c r="I3">
        <v>2</v>
      </c>
      <c r="J3" t="s">
        <v>851</v>
      </c>
      <c r="K3" t="s">
        <v>405</v>
      </c>
      <c r="L3" t="s">
        <v>2638</v>
      </c>
    </row>
    <row r="4" spans="1:18" x14ac:dyDescent="0.25">
      <c r="A4">
        <f>IF(ISNA(VLOOKUP(B4,SuperStore_Returns!B:B,1,FALSE)),0,1)</f>
        <v>0</v>
      </c>
      <c r="B4">
        <v>32</v>
      </c>
      <c r="C4">
        <v>1035</v>
      </c>
      <c r="D4">
        <v>1798</v>
      </c>
      <c r="E4" s="1">
        <v>40739</v>
      </c>
      <c r="F4">
        <v>0</v>
      </c>
      <c r="G4" t="s">
        <v>10</v>
      </c>
      <c r="H4" s="2">
        <v>1602335</v>
      </c>
      <c r="I4">
        <v>23</v>
      </c>
      <c r="J4" t="s">
        <v>861</v>
      </c>
      <c r="K4" t="s">
        <v>2180</v>
      </c>
      <c r="L4" t="s">
        <v>863</v>
      </c>
    </row>
    <row r="5" spans="1:18" x14ac:dyDescent="0.25">
      <c r="A5">
        <f>IF(ISNA(VLOOKUP(B5,SuperStore_Returns!B:B,1,FALSE)),0,1)</f>
        <v>0</v>
      </c>
      <c r="B5">
        <v>32</v>
      </c>
      <c r="C5">
        <v>1033</v>
      </c>
      <c r="D5">
        <v>1798</v>
      </c>
      <c r="E5" s="1">
        <v>40739</v>
      </c>
      <c r="F5">
        <v>0</v>
      </c>
      <c r="G5" t="s">
        <v>10</v>
      </c>
      <c r="H5" t="s">
        <v>2185</v>
      </c>
      <c r="I5">
        <v>26</v>
      </c>
      <c r="J5" t="s">
        <v>1872</v>
      </c>
      <c r="K5" t="s">
        <v>2186</v>
      </c>
      <c r="L5" t="s">
        <v>111</v>
      </c>
    </row>
    <row r="6" spans="1:18" x14ac:dyDescent="0.25">
      <c r="A6">
        <f>IF(ISNA(VLOOKUP(B6,SuperStore_Returns!B:B,1,FALSE)),0,1)</f>
        <v>0</v>
      </c>
      <c r="B6">
        <v>32</v>
      </c>
      <c r="C6">
        <v>1034</v>
      </c>
      <c r="D6">
        <v>1798</v>
      </c>
      <c r="E6" s="1">
        <v>40739</v>
      </c>
      <c r="F6">
        <v>0</v>
      </c>
      <c r="G6" t="s">
        <v>14</v>
      </c>
      <c r="H6" t="s">
        <v>2187</v>
      </c>
      <c r="I6">
        <v>24</v>
      </c>
      <c r="J6" t="s">
        <v>2188</v>
      </c>
      <c r="K6" t="s">
        <v>2189</v>
      </c>
      <c r="L6" t="s">
        <v>2190</v>
      </c>
    </row>
    <row r="7" spans="1:18" x14ac:dyDescent="0.25">
      <c r="A7">
        <f>IF(ISNA(VLOOKUP(B7,SuperStore_Returns!B:B,1,FALSE)),0,1)</f>
        <v>0</v>
      </c>
      <c r="B7">
        <v>32</v>
      </c>
      <c r="C7">
        <v>208</v>
      </c>
      <c r="D7">
        <v>1344</v>
      </c>
      <c r="E7" s="1">
        <v>40739</v>
      </c>
      <c r="F7">
        <v>0</v>
      </c>
      <c r="G7" t="s">
        <v>14</v>
      </c>
      <c r="H7" t="s">
        <v>4784</v>
      </c>
      <c r="I7">
        <v>15</v>
      </c>
      <c r="J7" t="s">
        <v>1336</v>
      </c>
      <c r="K7" t="s">
        <v>4785</v>
      </c>
      <c r="L7" t="s">
        <v>211</v>
      </c>
    </row>
    <row r="8" spans="1:18" x14ac:dyDescent="0.25">
      <c r="A8">
        <f>IF(ISNA(VLOOKUP(B8,SuperStore_Returns!B:B,1,FALSE)),0,1)</f>
        <v>0</v>
      </c>
      <c r="B8">
        <v>35</v>
      </c>
      <c r="C8">
        <v>934</v>
      </c>
      <c r="D8">
        <v>190</v>
      </c>
      <c r="E8" s="1">
        <v>40838</v>
      </c>
      <c r="F8">
        <v>0</v>
      </c>
      <c r="G8" t="s">
        <v>14</v>
      </c>
      <c r="H8" t="s">
        <v>12225</v>
      </c>
      <c r="I8">
        <v>30</v>
      </c>
      <c r="J8" t="s">
        <v>182</v>
      </c>
      <c r="K8" t="s">
        <v>12226</v>
      </c>
      <c r="L8" t="s">
        <v>7166</v>
      </c>
      <c r="Q8" t="s">
        <v>15654</v>
      </c>
    </row>
    <row r="9" spans="1:18" x14ac:dyDescent="0.25">
      <c r="A9">
        <f>IF(ISNA(VLOOKUP(B9,SuperStore_Returns!B:B,1,FALSE)),0,1)</f>
        <v>0</v>
      </c>
      <c r="B9">
        <v>35</v>
      </c>
      <c r="C9">
        <v>941</v>
      </c>
      <c r="D9">
        <v>190</v>
      </c>
      <c r="E9" s="1">
        <v>40838</v>
      </c>
      <c r="F9">
        <v>0</v>
      </c>
      <c r="G9" t="s">
        <v>10</v>
      </c>
      <c r="H9" s="2">
        <v>1892848</v>
      </c>
      <c r="I9">
        <v>14</v>
      </c>
      <c r="J9" t="s">
        <v>242</v>
      </c>
      <c r="K9" t="s">
        <v>12227</v>
      </c>
      <c r="L9" t="s">
        <v>211</v>
      </c>
      <c r="Q9" t="s">
        <v>15653</v>
      </c>
      <c r="R9">
        <f>COUNTIF(A2:A8400,0)</f>
        <v>7527</v>
      </c>
    </row>
    <row r="10" spans="1:18" x14ac:dyDescent="0.25">
      <c r="A10">
        <f>IF(ISNA(VLOOKUP(B10,SuperStore_Returns!B:B,1,FALSE)),0,1)</f>
        <v>0</v>
      </c>
      <c r="B10">
        <v>36</v>
      </c>
      <c r="C10">
        <v>822</v>
      </c>
      <c r="D10">
        <v>1738</v>
      </c>
      <c r="E10" s="1">
        <v>40849</v>
      </c>
      <c r="F10">
        <v>0</v>
      </c>
      <c r="G10" t="s">
        <v>14</v>
      </c>
      <c r="H10" s="2">
        <v>24847455</v>
      </c>
      <c r="I10">
        <v>46</v>
      </c>
      <c r="J10" t="s">
        <v>21</v>
      </c>
      <c r="K10" t="s">
        <v>15176</v>
      </c>
      <c r="L10" t="s">
        <v>983</v>
      </c>
      <c r="Q10" t="s">
        <v>15651</v>
      </c>
      <c r="R10">
        <f>COUNTIF(A2:A8400,1)</f>
        <v>872</v>
      </c>
    </row>
    <row r="11" spans="1:18" x14ac:dyDescent="0.25">
      <c r="A11">
        <f>IF(ISNA(VLOOKUP(B11,SuperStore_Returns!B:B,1,FALSE)),0,1)</f>
        <v>1</v>
      </c>
      <c r="B11">
        <v>65</v>
      </c>
      <c r="C11">
        <v>319</v>
      </c>
      <c r="D11">
        <v>494</v>
      </c>
      <c r="E11" s="1">
        <v>40619</v>
      </c>
      <c r="F11">
        <v>1</v>
      </c>
      <c r="G11" t="s">
        <v>14</v>
      </c>
      <c r="H11" t="s">
        <v>13209</v>
      </c>
      <c r="I11">
        <v>32</v>
      </c>
      <c r="J11" t="s">
        <v>6659</v>
      </c>
      <c r="K11" t="s">
        <v>13210</v>
      </c>
      <c r="L11" t="s">
        <v>39</v>
      </c>
      <c r="Q11" t="s">
        <v>15652</v>
      </c>
      <c r="R11">
        <f>R9+R10</f>
        <v>8399</v>
      </c>
    </row>
    <row r="12" spans="1:18" x14ac:dyDescent="0.25">
      <c r="A12">
        <f>IF(ISNA(VLOOKUP(B12,SuperStore_Returns!B:B,1,FALSE)),0,1)</f>
        <v>0</v>
      </c>
      <c r="B12">
        <v>66</v>
      </c>
      <c r="C12">
        <v>1134</v>
      </c>
      <c r="D12">
        <v>1728</v>
      </c>
      <c r="E12" s="1">
        <v>39832</v>
      </c>
      <c r="F12">
        <v>0</v>
      </c>
      <c r="G12" t="s">
        <v>14</v>
      </c>
      <c r="H12" t="s">
        <v>14300</v>
      </c>
      <c r="I12">
        <v>41</v>
      </c>
      <c r="J12" t="s">
        <v>520</v>
      </c>
      <c r="K12" t="s">
        <v>5323</v>
      </c>
      <c r="L12" t="s">
        <v>161</v>
      </c>
    </row>
    <row r="13" spans="1:18" x14ac:dyDescent="0.25">
      <c r="A13">
        <f>IF(ISNA(VLOOKUP(B13,SuperStore_Returns!B:B,1,FALSE)),0,1)</f>
        <v>1</v>
      </c>
      <c r="B13">
        <v>69</v>
      </c>
      <c r="C13">
        <v>567</v>
      </c>
      <c r="D13">
        <v>1340</v>
      </c>
      <c r="E13" s="1">
        <v>39967</v>
      </c>
      <c r="F13">
        <v>1</v>
      </c>
      <c r="G13" t="s">
        <v>10</v>
      </c>
      <c r="H13" t="s">
        <v>8941</v>
      </c>
      <c r="I13">
        <v>42</v>
      </c>
      <c r="J13" t="s">
        <v>4708</v>
      </c>
      <c r="K13" t="s">
        <v>8942</v>
      </c>
      <c r="L13" t="s">
        <v>4710</v>
      </c>
    </row>
    <row r="14" spans="1:18" x14ac:dyDescent="0.25">
      <c r="A14">
        <f>IF(ISNA(VLOOKUP(B14,SuperStore_Returns!B:B,1,FALSE)),0,1)</f>
        <v>1</v>
      </c>
      <c r="B14">
        <v>69</v>
      </c>
      <c r="C14">
        <v>328</v>
      </c>
      <c r="D14">
        <v>1340</v>
      </c>
      <c r="E14" s="1">
        <v>39967</v>
      </c>
      <c r="F14">
        <v>1</v>
      </c>
      <c r="G14" t="s">
        <v>10</v>
      </c>
      <c r="H14" t="s">
        <v>6973</v>
      </c>
      <c r="I14">
        <v>28</v>
      </c>
      <c r="J14" t="s">
        <v>1597</v>
      </c>
      <c r="K14" t="s">
        <v>8959</v>
      </c>
      <c r="L14" t="s">
        <v>161</v>
      </c>
    </row>
    <row r="15" spans="1:18" x14ac:dyDescent="0.25">
      <c r="A15">
        <f>IF(ISNA(VLOOKUP(B15,SuperStore_Returns!B:B,1,FALSE)),0,1)</f>
        <v>0</v>
      </c>
      <c r="B15">
        <v>70</v>
      </c>
      <c r="C15">
        <v>606</v>
      </c>
      <c r="D15">
        <v>929</v>
      </c>
      <c r="E15" s="1">
        <v>40529</v>
      </c>
      <c r="F15">
        <v>0</v>
      </c>
      <c r="G15" t="s">
        <v>10</v>
      </c>
      <c r="H15" t="s">
        <v>8243</v>
      </c>
      <c r="I15">
        <v>46</v>
      </c>
      <c r="J15" t="s">
        <v>359</v>
      </c>
      <c r="K15" t="s">
        <v>8244</v>
      </c>
      <c r="L15" t="s">
        <v>325</v>
      </c>
    </row>
    <row r="16" spans="1:18" x14ac:dyDescent="0.25">
      <c r="A16">
        <f>IF(ISNA(VLOOKUP(B16,SuperStore_Returns!B:B,1,FALSE)),0,1)</f>
        <v>0</v>
      </c>
      <c r="B16">
        <v>70</v>
      </c>
      <c r="C16">
        <v>850</v>
      </c>
      <c r="D16">
        <v>929</v>
      </c>
      <c r="E16" s="1">
        <v>40529</v>
      </c>
      <c r="F16">
        <v>0</v>
      </c>
      <c r="G16" t="s">
        <v>10</v>
      </c>
      <c r="H16" t="s">
        <v>8247</v>
      </c>
      <c r="I16">
        <v>48</v>
      </c>
      <c r="J16" t="s">
        <v>293</v>
      </c>
      <c r="K16" t="s">
        <v>3998</v>
      </c>
      <c r="L16" t="s">
        <v>295</v>
      </c>
    </row>
    <row r="17" spans="1:12" x14ac:dyDescent="0.25">
      <c r="A17">
        <f>IF(ISNA(VLOOKUP(B17,SuperStore_Returns!B:B,1,FALSE)),0,1)</f>
        <v>0</v>
      </c>
      <c r="B17">
        <v>96</v>
      </c>
      <c r="C17">
        <v>421</v>
      </c>
      <c r="D17">
        <v>1160</v>
      </c>
      <c r="E17" s="1">
        <v>39919</v>
      </c>
      <c r="F17">
        <v>0</v>
      </c>
      <c r="G17" t="s">
        <v>10</v>
      </c>
      <c r="H17" s="2">
        <v>41581235</v>
      </c>
      <c r="I17">
        <v>37</v>
      </c>
      <c r="J17" t="s">
        <v>248</v>
      </c>
      <c r="K17" t="s">
        <v>7672</v>
      </c>
      <c r="L17" t="s">
        <v>211</v>
      </c>
    </row>
    <row r="18" spans="1:12" x14ac:dyDescent="0.25">
      <c r="A18">
        <f>IF(ISNA(VLOOKUP(B18,SuperStore_Returns!B:B,1,FALSE)),0,1)</f>
        <v>0</v>
      </c>
      <c r="B18">
        <v>97</v>
      </c>
      <c r="C18">
        <v>1146</v>
      </c>
      <c r="D18">
        <v>1429</v>
      </c>
      <c r="E18" s="1">
        <v>40206</v>
      </c>
      <c r="F18">
        <v>0</v>
      </c>
      <c r="G18" t="s">
        <v>14</v>
      </c>
      <c r="H18" t="s">
        <v>1036</v>
      </c>
      <c r="I18">
        <v>26</v>
      </c>
      <c r="J18" t="s">
        <v>965</v>
      </c>
      <c r="K18" t="s">
        <v>13848</v>
      </c>
      <c r="L18" t="s">
        <v>119</v>
      </c>
    </row>
    <row r="19" spans="1:12" x14ac:dyDescent="0.25">
      <c r="A19">
        <f>IF(ISNA(VLOOKUP(B19,SuperStore_Returns!B:B,1,FALSE)),0,1)</f>
        <v>0</v>
      </c>
      <c r="B19">
        <v>129</v>
      </c>
      <c r="C19">
        <v>871</v>
      </c>
      <c r="D19">
        <v>463</v>
      </c>
      <c r="E19" s="1">
        <v>41231</v>
      </c>
      <c r="F19">
        <v>0</v>
      </c>
      <c r="G19" t="s">
        <v>10</v>
      </c>
      <c r="H19" t="s">
        <v>1483</v>
      </c>
      <c r="I19">
        <v>4</v>
      </c>
      <c r="J19" t="s">
        <v>88</v>
      </c>
      <c r="K19" t="s">
        <v>1484</v>
      </c>
      <c r="L19" t="s">
        <v>1485</v>
      </c>
    </row>
    <row r="20" spans="1:12" x14ac:dyDescent="0.25">
      <c r="A20">
        <f>IF(ISNA(VLOOKUP(B20,SuperStore_Returns!B:B,1,FALSE)),0,1)</f>
        <v>0</v>
      </c>
      <c r="B20">
        <v>130</v>
      </c>
      <c r="C20">
        <v>1105</v>
      </c>
      <c r="D20">
        <v>1389</v>
      </c>
      <c r="E20" s="1">
        <v>41036</v>
      </c>
      <c r="F20">
        <v>0</v>
      </c>
      <c r="G20" t="s">
        <v>14</v>
      </c>
      <c r="H20" t="s">
        <v>4443</v>
      </c>
      <c r="I20">
        <v>29</v>
      </c>
      <c r="J20" t="s">
        <v>571</v>
      </c>
      <c r="K20" t="s">
        <v>4444</v>
      </c>
      <c r="L20" t="s">
        <v>1255</v>
      </c>
    </row>
    <row r="21" spans="1:12" x14ac:dyDescent="0.25">
      <c r="A21">
        <f>IF(ISNA(VLOOKUP(B21,SuperStore_Returns!B:B,1,FALSE)),0,1)</f>
        <v>0</v>
      </c>
      <c r="B21">
        <v>130</v>
      </c>
      <c r="C21">
        <v>1098</v>
      </c>
      <c r="D21">
        <v>1389</v>
      </c>
      <c r="E21" s="1">
        <v>41036</v>
      </c>
      <c r="F21">
        <v>0</v>
      </c>
      <c r="G21" t="s">
        <v>10</v>
      </c>
      <c r="H21" t="s">
        <v>4448</v>
      </c>
      <c r="I21">
        <v>3</v>
      </c>
      <c r="J21" t="s">
        <v>59</v>
      </c>
      <c r="K21" t="s">
        <v>4449</v>
      </c>
      <c r="L21" t="s">
        <v>31</v>
      </c>
    </row>
    <row r="22" spans="1:12" x14ac:dyDescent="0.25">
      <c r="A22">
        <f>IF(ISNA(VLOOKUP(B22,SuperStore_Returns!B:B,1,FALSE)),0,1)</f>
        <v>0</v>
      </c>
      <c r="B22">
        <v>130</v>
      </c>
      <c r="C22">
        <v>757</v>
      </c>
      <c r="D22">
        <v>1389</v>
      </c>
      <c r="E22" s="1">
        <v>41036</v>
      </c>
      <c r="F22">
        <v>0</v>
      </c>
      <c r="G22" t="s">
        <v>10</v>
      </c>
      <c r="H22" t="s">
        <v>4460</v>
      </c>
      <c r="I22">
        <v>23</v>
      </c>
      <c r="J22" t="s">
        <v>1428</v>
      </c>
      <c r="K22" t="s">
        <v>4461</v>
      </c>
      <c r="L22" t="s">
        <v>1622</v>
      </c>
    </row>
    <row r="23" spans="1:12" x14ac:dyDescent="0.25">
      <c r="A23">
        <f>IF(ISNA(VLOOKUP(B23,SuperStore_Returns!B:B,1,FALSE)),0,1)</f>
        <v>0</v>
      </c>
      <c r="B23">
        <v>132</v>
      </c>
      <c r="C23">
        <v>1035</v>
      </c>
      <c r="D23">
        <v>801</v>
      </c>
      <c r="E23" s="1">
        <v>40339</v>
      </c>
      <c r="F23">
        <v>0</v>
      </c>
      <c r="G23" t="s">
        <v>14</v>
      </c>
      <c r="H23" s="2">
        <v>192814</v>
      </c>
      <c r="I23">
        <v>27</v>
      </c>
      <c r="J23" t="s">
        <v>861</v>
      </c>
      <c r="K23" t="s">
        <v>5644</v>
      </c>
      <c r="L23" t="s">
        <v>863</v>
      </c>
    </row>
    <row r="24" spans="1:12" x14ac:dyDescent="0.25">
      <c r="A24">
        <f>IF(ISNA(VLOOKUP(B24,SuperStore_Returns!B:B,1,FALSE)),0,1)</f>
        <v>0</v>
      </c>
      <c r="B24">
        <v>132</v>
      </c>
      <c r="C24">
        <v>524</v>
      </c>
      <c r="D24">
        <v>667</v>
      </c>
      <c r="E24" s="1">
        <v>40339</v>
      </c>
      <c r="F24">
        <v>0</v>
      </c>
      <c r="G24" t="s">
        <v>10</v>
      </c>
      <c r="H24" t="s">
        <v>15078</v>
      </c>
      <c r="I24">
        <v>30</v>
      </c>
      <c r="J24" t="s">
        <v>148</v>
      </c>
      <c r="K24" t="s">
        <v>15079</v>
      </c>
      <c r="L24" t="s">
        <v>150</v>
      </c>
    </row>
    <row r="25" spans="1:12" x14ac:dyDescent="0.25">
      <c r="A25">
        <f>IF(ISNA(VLOOKUP(B25,SuperStore_Returns!B:B,1,FALSE)),0,1)</f>
        <v>1</v>
      </c>
      <c r="B25">
        <v>134</v>
      </c>
      <c r="C25">
        <v>379</v>
      </c>
      <c r="D25">
        <v>1047</v>
      </c>
      <c r="E25" s="1">
        <v>41029</v>
      </c>
      <c r="F25">
        <v>1</v>
      </c>
      <c r="G25" t="s">
        <v>10</v>
      </c>
      <c r="H25" t="s">
        <v>2269</v>
      </c>
      <c r="I25">
        <v>11</v>
      </c>
      <c r="J25" t="s">
        <v>574</v>
      </c>
      <c r="K25" t="s">
        <v>2270</v>
      </c>
      <c r="L25">
        <v>35</v>
      </c>
    </row>
    <row r="26" spans="1:12" x14ac:dyDescent="0.25">
      <c r="A26">
        <f>IF(ISNA(VLOOKUP(B26,SuperStore_Returns!B:B,1,FALSE)),0,1)</f>
        <v>1</v>
      </c>
      <c r="B26">
        <v>135</v>
      </c>
      <c r="C26">
        <v>1207</v>
      </c>
      <c r="D26">
        <v>923</v>
      </c>
      <c r="E26" s="1">
        <v>40836</v>
      </c>
      <c r="F26">
        <v>1</v>
      </c>
      <c r="G26" t="s">
        <v>10</v>
      </c>
      <c r="H26" t="s">
        <v>12554</v>
      </c>
      <c r="I26">
        <v>25</v>
      </c>
      <c r="J26" t="s">
        <v>84</v>
      </c>
      <c r="K26" t="s">
        <v>12555</v>
      </c>
      <c r="L26" t="s">
        <v>646</v>
      </c>
    </row>
    <row r="27" spans="1:12" x14ac:dyDescent="0.25">
      <c r="A27">
        <f>IF(ISNA(VLOOKUP(B27,SuperStore_Returns!B:B,1,FALSE)),0,1)</f>
        <v>0</v>
      </c>
      <c r="B27">
        <v>166</v>
      </c>
      <c r="C27">
        <v>333</v>
      </c>
      <c r="D27">
        <v>1225</v>
      </c>
      <c r="E27" s="1">
        <v>40797</v>
      </c>
      <c r="F27">
        <v>0</v>
      </c>
      <c r="G27" t="s">
        <v>10</v>
      </c>
      <c r="H27" s="2">
        <v>567936</v>
      </c>
      <c r="I27">
        <v>10</v>
      </c>
      <c r="J27" t="s">
        <v>21</v>
      </c>
      <c r="K27" t="s">
        <v>13166</v>
      </c>
      <c r="L27" t="s">
        <v>211</v>
      </c>
    </row>
    <row r="28" spans="1:12" x14ac:dyDescent="0.25">
      <c r="A28">
        <f>IF(ISNA(VLOOKUP(B28,SuperStore_Returns!B:B,1,FALSE)),0,1)</f>
        <v>0</v>
      </c>
      <c r="B28">
        <v>193</v>
      </c>
      <c r="C28">
        <v>687</v>
      </c>
      <c r="D28">
        <v>893</v>
      </c>
      <c r="E28" s="1">
        <v>40397</v>
      </c>
      <c r="F28">
        <v>0</v>
      </c>
      <c r="G28" t="s">
        <v>10</v>
      </c>
      <c r="H28" t="s">
        <v>11151</v>
      </c>
      <c r="I28">
        <v>14</v>
      </c>
      <c r="J28" t="s">
        <v>5303</v>
      </c>
      <c r="K28" t="s">
        <v>3751</v>
      </c>
      <c r="L28" t="s">
        <v>3731</v>
      </c>
    </row>
    <row r="29" spans="1:12" x14ac:dyDescent="0.25">
      <c r="A29">
        <f>IF(ISNA(VLOOKUP(B29,SuperStore_Returns!B:B,1,FALSE)),0,1)</f>
        <v>0</v>
      </c>
      <c r="B29">
        <v>194</v>
      </c>
      <c r="C29">
        <v>824</v>
      </c>
      <c r="D29">
        <v>1741</v>
      </c>
      <c r="E29" s="1">
        <v>41003</v>
      </c>
      <c r="F29">
        <v>0</v>
      </c>
      <c r="G29" t="s">
        <v>10</v>
      </c>
      <c r="H29" t="s">
        <v>4355</v>
      </c>
      <c r="I29">
        <v>6</v>
      </c>
      <c r="J29" t="s">
        <v>141</v>
      </c>
      <c r="K29" t="s">
        <v>7718</v>
      </c>
      <c r="L29" t="s">
        <v>143</v>
      </c>
    </row>
    <row r="30" spans="1:12" x14ac:dyDescent="0.25">
      <c r="A30">
        <f>IF(ISNA(VLOOKUP(B30,SuperStore_Returns!B:B,1,FALSE)),0,1)</f>
        <v>0</v>
      </c>
      <c r="B30">
        <v>194</v>
      </c>
      <c r="C30">
        <v>823</v>
      </c>
      <c r="D30">
        <v>1741</v>
      </c>
      <c r="E30" s="1">
        <v>41003</v>
      </c>
      <c r="F30">
        <v>0</v>
      </c>
      <c r="G30" t="s">
        <v>10</v>
      </c>
      <c r="H30" t="s">
        <v>7720</v>
      </c>
      <c r="I30">
        <v>49</v>
      </c>
      <c r="J30" t="s">
        <v>389</v>
      </c>
      <c r="K30" t="s">
        <v>7721</v>
      </c>
      <c r="L30" t="s">
        <v>1758</v>
      </c>
    </row>
    <row r="31" spans="1:12" x14ac:dyDescent="0.25">
      <c r="A31">
        <f>IF(ISNA(VLOOKUP(B31,SuperStore_Returns!B:B,1,FALSE)),0,1)</f>
        <v>0</v>
      </c>
      <c r="B31">
        <v>195</v>
      </c>
      <c r="C31">
        <v>574</v>
      </c>
      <c r="D31">
        <v>1554</v>
      </c>
      <c r="E31" s="1">
        <v>40539</v>
      </c>
      <c r="F31">
        <v>0</v>
      </c>
      <c r="G31" t="s">
        <v>10</v>
      </c>
      <c r="H31" t="s">
        <v>5353</v>
      </c>
      <c r="I31">
        <v>34</v>
      </c>
      <c r="J31" t="s">
        <v>4803</v>
      </c>
      <c r="K31" t="s">
        <v>5354</v>
      </c>
      <c r="L31" t="s">
        <v>4805</v>
      </c>
    </row>
    <row r="32" spans="1:12" x14ac:dyDescent="0.25">
      <c r="A32">
        <f>IF(ISNA(VLOOKUP(B32,SuperStore_Returns!B:B,1,FALSE)),0,1)</f>
        <v>0</v>
      </c>
      <c r="B32">
        <v>197</v>
      </c>
      <c r="C32">
        <v>751</v>
      </c>
      <c r="D32">
        <v>1183</v>
      </c>
      <c r="E32" s="1">
        <v>40639</v>
      </c>
      <c r="F32">
        <v>0</v>
      </c>
      <c r="G32" t="s">
        <v>10</v>
      </c>
      <c r="H32" t="s">
        <v>12490</v>
      </c>
      <c r="I32">
        <v>23</v>
      </c>
      <c r="J32" t="s">
        <v>1155</v>
      </c>
      <c r="K32" t="s">
        <v>12491</v>
      </c>
      <c r="L32" t="s">
        <v>141</v>
      </c>
    </row>
    <row r="33" spans="1:12" x14ac:dyDescent="0.25">
      <c r="A33">
        <f>IF(ISNA(VLOOKUP(B33,SuperStore_Returns!B:B,1,FALSE)),0,1)</f>
        <v>0</v>
      </c>
      <c r="B33">
        <v>224</v>
      </c>
      <c r="C33">
        <v>638</v>
      </c>
      <c r="D33">
        <v>1449</v>
      </c>
      <c r="E33" s="1">
        <v>39981</v>
      </c>
      <c r="F33">
        <v>0</v>
      </c>
      <c r="G33" t="s">
        <v>14</v>
      </c>
      <c r="H33" t="s">
        <v>14144</v>
      </c>
      <c r="I33">
        <v>25</v>
      </c>
      <c r="J33" t="s">
        <v>1981</v>
      </c>
      <c r="K33" t="s">
        <v>13336</v>
      </c>
      <c r="L33" t="s">
        <v>573</v>
      </c>
    </row>
    <row r="34" spans="1:12" x14ac:dyDescent="0.25">
      <c r="A34">
        <f>IF(ISNA(VLOOKUP(B34,SuperStore_Returns!B:B,1,FALSE)),0,1)</f>
        <v>0</v>
      </c>
      <c r="B34">
        <v>224</v>
      </c>
      <c r="C34">
        <v>1174</v>
      </c>
      <c r="D34">
        <v>1449</v>
      </c>
      <c r="E34" s="1">
        <v>39981</v>
      </c>
      <c r="F34">
        <v>0</v>
      </c>
      <c r="G34" t="s">
        <v>14</v>
      </c>
      <c r="H34" t="s">
        <v>14145</v>
      </c>
      <c r="I34">
        <v>44</v>
      </c>
      <c r="J34" t="s">
        <v>44</v>
      </c>
      <c r="K34" t="s">
        <v>14146</v>
      </c>
      <c r="L34" t="s">
        <v>46</v>
      </c>
    </row>
    <row r="35" spans="1:12" x14ac:dyDescent="0.25">
      <c r="A35">
        <f>IF(ISNA(VLOOKUP(B35,SuperStore_Returns!B:B,1,FALSE)),0,1)</f>
        <v>0</v>
      </c>
      <c r="B35">
        <v>224</v>
      </c>
      <c r="C35">
        <v>790</v>
      </c>
      <c r="D35">
        <v>1449</v>
      </c>
      <c r="E35" s="1">
        <v>39981</v>
      </c>
      <c r="F35">
        <v>0</v>
      </c>
      <c r="G35" t="s">
        <v>14</v>
      </c>
      <c r="H35" t="s">
        <v>14147</v>
      </c>
      <c r="I35">
        <v>33</v>
      </c>
      <c r="J35" t="s">
        <v>1826</v>
      </c>
      <c r="K35" t="s">
        <v>14148</v>
      </c>
      <c r="L35" t="s">
        <v>2852</v>
      </c>
    </row>
    <row r="36" spans="1:12" x14ac:dyDescent="0.25">
      <c r="A36">
        <f>IF(ISNA(VLOOKUP(B36,SuperStore_Returns!B:B,1,FALSE)),0,1)</f>
        <v>0</v>
      </c>
      <c r="B36">
        <v>225</v>
      </c>
      <c r="C36">
        <v>466</v>
      </c>
      <c r="D36">
        <v>904</v>
      </c>
      <c r="E36" s="1">
        <v>40687</v>
      </c>
      <c r="F36">
        <v>0</v>
      </c>
      <c r="G36" t="s">
        <v>10</v>
      </c>
      <c r="H36" t="s">
        <v>7349</v>
      </c>
      <c r="I36">
        <v>1</v>
      </c>
      <c r="J36" t="s">
        <v>2838</v>
      </c>
      <c r="K36" t="s">
        <v>7350</v>
      </c>
      <c r="L36" t="s">
        <v>2840</v>
      </c>
    </row>
    <row r="37" spans="1:12" x14ac:dyDescent="0.25">
      <c r="A37">
        <f>IF(ISNA(VLOOKUP(B37,SuperStore_Returns!B:B,1,FALSE)),0,1)</f>
        <v>0</v>
      </c>
      <c r="B37">
        <v>225</v>
      </c>
      <c r="C37">
        <v>430</v>
      </c>
      <c r="D37">
        <v>904</v>
      </c>
      <c r="E37" s="1">
        <v>40687</v>
      </c>
      <c r="F37">
        <v>0</v>
      </c>
      <c r="G37" t="s">
        <v>14</v>
      </c>
      <c r="H37" t="s">
        <v>7352</v>
      </c>
      <c r="I37">
        <v>24</v>
      </c>
      <c r="J37" t="s">
        <v>159</v>
      </c>
      <c r="K37" t="s">
        <v>2553</v>
      </c>
      <c r="L37" t="s">
        <v>161</v>
      </c>
    </row>
    <row r="38" spans="1:12" x14ac:dyDescent="0.25">
      <c r="A38">
        <f>IF(ISNA(VLOOKUP(B38,SuperStore_Returns!B:B,1,FALSE)),0,1)</f>
        <v>0</v>
      </c>
      <c r="B38">
        <v>229</v>
      </c>
      <c r="C38">
        <v>869</v>
      </c>
      <c r="D38">
        <v>1260</v>
      </c>
      <c r="E38" s="1">
        <v>40540</v>
      </c>
      <c r="F38">
        <v>0</v>
      </c>
      <c r="G38" t="s">
        <v>14</v>
      </c>
      <c r="H38" t="s">
        <v>11914</v>
      </c>
      <c r="I38">
        <v>24</v>
      </c>
      <c r="J38" t="s">
        <v>1153</v>
      </c>
      <c r="K38" t="s">
        <v>11915</v>
      </c>
      <c r="L38" t="s">
        <v>1155</v>
      </c>
    </row>
    <row r="39" spans="1:12" x14ac:dyDescent="0.25">
      <c r="A39">
        <f>IF(ISNA(VLOOKUP(B39,SuperStore_Returns!B:B,1,FALSE)),0,1)</f>
        <v>0</v>
      </c>
      <c r="B39">
        <v>229</v>
      </c>
      <c r="C39">
        <v>579</v>
      </c>
      <c r="D39">
        <v>292</v>
      </c>
      <c r="E39" s="1">
        <v>40540</v>
      </c>
      <c r="F39">
        <v>0</v>
      </c>
      <c r="G39" t="s">
        <v>10</v>
      </c>
      <c r="H39" t="s">
        <v>15287</v>
      </c>
      <c r="I39">
        <v>43</v>
      </c>
      <c r="J39" t="s">
        <v>2091</v>
      </c>
      <c r="K39" t="s">
        <v>904</v>
      </c>
      <c r="L39" t="s">
        <v>84</v>
      </c>
    </row>
    <row r="40" spans="1:12" x14ac:dyDescent="0.25">
      <c r="A40">
        <f>IF(ISNA(VLOOKUP(B40,SuperStore_Returns!B:B,1,FALSE)),0,1)</f>
        <v>1</v>
      </c>
      <c r="B40">
        <v>230</v>
      </c>
      <c r="C40">
        <v>772</v>
      </c>
      <c r="D40">
        <v>483</v>
      </c>
      <c r="E40" s="1">
        <v>40477</v>
      </c>
      <c r="F40">
        <v>1</v>
      </c>
      <c r="G40" t="s">
        <v>10</v>
      </c>
      <c r="H40" s="2">
        <v>1118396</v>
      </c>
      <c r="I40">
        <v>11</v>
      </c>
      <c r="J40" t="s">
        <v>248</v>
      </c>
      <c r="K40" t="s">
        <v>10385</v>
      </c>
      <c r="L40" t="s">
        <v>484</v>
      </c>
    </row>
    <row r="41" spans="1:12" x14ac:dyDescent="0.25">
      <c r="A41">
        <f>IF(ISNA(VLOOKUP(B41,SuperStore_Returns!B:B,1,FALSE)),0,1)</f>
        <v>1</v>
      </c>
      <c r="B41">
        <v>230</v>
      </c>
      <c r="C41">
        <v>970</v>
      </c>
      <c r="D41">
        <v>483</v>
      </c>
      <c r="E41" s="1">
        <v>40477</v>
      </c>
      <c r="F41">
        <v>1</v>
      </c>
      <c r="G41" t="s">
        <v>10</v>
      </c>
      <c r="H41" t="s">
        <v>10394</v>
      </c>
      <c r="I41">
        <v>47</v>
      </c>
      <c r="J41" t="s">
        <v>562</v>
      </c>
      <c r="K41" t="s">
        <v>10395</v>
      </c>
      <c r="L41" t="s">
        <v>211</v>
      </c>
    </row>
    <row r="42" spans="1:12" x14ac:dyDescent="0.25">
      <c r="A42">
        <f>IF(ISNA(VLOOKUP(B42,SuperStore_Returns!B:B,1,FALSE)),0,1)</f>
        <v>0</v>
      </c>
      <c r="B42">
        <v>231</v>
      </c>
      <c r="C42">
        <v>1042</v>
      </c>
      <c r="D42">
        <v>1234</v>
      </c>
      <c r="E42" s="1">
        <v>40084</v>
      </c>
      <c r="F42">
        <v>0</v>
      </c>
      <c r="G42" t="s">
        <v>10</v>
      </c>
      <c r="H42" t="s">
        <v>2704</v>
      </c>
      <c r="I42">
        <v>2</v>
      </c>
      <c r="J42" t="s">
        <v>2705</v>
      </c>
      <c r="K42" t="s">
        <v>2706</v>
      </c>
      <c r="L42" t="s">
        <v>157</v>
      </c>
    </row>
    <row r="43" spans="1:12" x14ac:dyDescent="0.25">
      <c r="A43">
        <f>IF(ISNA(VLOOKUP(B43,SuperStore_Returns!B:B,1,FALSE)),0,1)</f>
        <v>0</v>
      </c>
      <c r="B43">
        <v>258</v>
      </c>
      <c r="C43">
        <v>718</v>
      </c>
      <c r="D43">
        <v>670</v>
      </c>
      <c r="E43" s="1">
        <v>40540</v>
      </c>
      <c r="F43">
        <v>0</v>
      </c>
      <c r="G43" t="s">
        <v>14</v>
      </c>
      <c r="H43" t="s">
        <v>8854</v>
      </c>
      <c r="I43">
        <v>7</v>
      </c>
      <c r="J43" t="s">
        <v>1219</v>
      </c>
      <c r="K43" t="s">
        <v>8855</v>
      </c>
      <c r="L43" t="s">
        <v>3368</v>
      </c>
    </row>
    <row r="44" spans="1:12" x14ac:dyDescent="0.25">
      <c r="A44">
        <f>IF(ISNA(VLOOKUP(B44,SuperStore_Returns!B:B,1,FALSE)),0,1)</f>
        <v>0</v>
      </c>
      <c r="B44">
        <v>258</v>
      </c>
      <c r="C44">
        <v>588</v>
      </c>
      <c r="D44">
        <v>670</v>
      </c>
      <c r="E44" s="1">
        <v>40540</v>
      </c>
      <c r="F44">
        <v>0</v>
      </c>
      <c r="G44" t="s">
        <v>10</v>
      </c>
      <c r="H44" t="s">
        <v>8858</v>
      </c>
      <c r="I44">
        <v>21</v>
      </c>
      <c r="J44" t="s">
        <v>88</v>
      </c>
      <c r="K44" t="s">
        <v>8859</v>
      </c>
      <c r="L44" t="s">
        <v>90</v>
      </c>
    </row>
    <row r="45" spans="1:12" x14ac:dyDescent="0.25">
      <c r="A45">
        <f>IF(ISNA(VLOOKUP(B45,SuperStore_Returns!B:B,1,FALSE)),0,1)</f>
        <v>0</v>
      </c>
      <c r="B45">
        <v>258</v>
      </c>
      <c r="C45">
        <v>964</v>
      </c>
      <c r="D45">
        <v>930</v>
      </c>
      <c r="E45" s="1">
        <v>40540</v>
      </c>
      <c r="F45">
        <v>0</v>
      </c>
      <c r="G45" t="s">
        <v>10</v>
      </c>
      <c r="H45" t="s">
        <v>14962</v>
      </c>
      <c r="I45">
        <v>33</v>
      </c>
      <c r="J45" t="s">
        <v>2571</v>
      </c>
      <c r="K45" t="s">
        <v>11619</v>
      </c>
      <c r="L45" t="s">
        <v>2162</v>
      </c>
    </row>
    <row r="46" spans="1:12" x14ac:dyDescent="0.25">
      <c r="A46">
        <f>IF(ISNA(VLOOKUP(B46,SuperStore_Returns!B:B,1,FALSE)),0,1)</f>
        <v>0</v>
      </c>
      <c r="B46">
        <v>261</v>
      </c>
      <c r="C46">
        <v>670</v>
      </c>
      <c r="D46">
        <v>220</v>
      </c>
      <c r="E46" s="1">
        <v>40357</v>
      </c>
      <c r="F46">
        <v>0</v>
      </c>
      <c r="G46" t="s">
        <v>14</v>
      </c>
      <c r="H46" s="2">
        <v>5677609</v>
      </c>
      <c r="I46">
        <v>47</v>
      </c>
      <c r="J46" t="s">
        <v>29</v>
      </c>
      <c r="K46" t="s">
        <v>3893</v>
      </c>
      <c r="L46" t="s">
        <v>983</v>
      </c>
    </row>
    <row r="47" spans="1:12" x14ac:dyDescent="0.25">
      <c r="A47">
        <f>IF(ISNA(VLOOKUP(B47,SuperStore_Returns!B:B,1,FALSE)),0,1)</f>
        <v>0</v>
      </c>
      <c r="B47">
        <v>263</v>
      </c>
      <c r="C47">
        <v>460</v>
      </c>
      <c r="D47">
        <v>1452</v>
      </c>
      <c r="E47" s="1">
        <v>39949</v>
      </c>
      <c r="F47">
        <v>0</v>
      </c>
      <c r="G47" t="s">
        <v>14</v>
      </c>
      <c r="H47" t="s">
        <v>12175</v>
      </c>
      <c r="I47">
        <v>25</v>
      </c>
      <c r="J47" t="s">
        <v>1584</v>
      </c>
      <c r="K47" t="s">
        <v>12176</v>
      </c>
      <c r="L47" t="s">
        <v>2369</v>
      </c>
    </row>
    <row r="48" spans="1:12" x14ac:dyDescent="0.25">
      <c r="A48">
        <f>IF(ISNA(VLOOKUP(B48,SuperStore_Returns!B:B,1,FALSE)),0,1)</f>
        <v>0</v>
      </c>
      <c r="B48">
        <v>290</v>
      </c>
      <c r="C48">
        <v>741</v>
      </c>
      <c r="D48">
        <v>937</v>
      </c>
      <c r="E48" s="1">
        <v>39818</v>
      </c>
      <c r="F48">
        <v>0</v>
      </c>
      <c r="G48" t="s">
        <v>14</v>
      </c>
      <c r="H48" t="s">
        <v>12745</v>
      </c>
      <c r="I48">
        <v>24</v>
      </c>
      <c r="J48" t="s">
        <v>175</v>
      </c>
      <c r="K48" t="s">
        <v>7965</v>
      </c>
      <c r="L48" t="s">
        <v>200</v>
      </c>
    </row>
    <row r="49" spans="1:12" x14ac:dyDescent="0.25">
      <c r="A49">
        <f>IF(ISNA(VLOOKUP(B49,SuperStore_Returns!B:B,1,FALSE)),0,1)</f>
        <v>0</v>
      </c>
      <c r="B49">
        <v>292</v>
      </c>
      <c r="C49">
        <v>237</v>
      </c>
      <c r="D49">
        <v>1355</v>
      </c>
      <c r="E49" s="1">
        <v>40920</v>
      </c>
      <c r="F49">
        <v>0</v>
      </c>
      <c r="G49" t="s">
        <v>14</v>
      </c>
      <c r="H49" t="s">
        <v>9269</v>
      </c>
      <c r="I49">
        <v>43</v>
      </c>
      <c r="J49" t="s">
        <v>3244</v>
      </c>
      <c r="K49" t="s">
        <v>9270</v>
      </c>
      <c r="L49" t="s">
        <v>177</v>
      </c>
    </row>
    <row r="50" spans="1:12" x14ac:dyDescent="0.25">
      <c r="A50">
        <f>IF(ISNA(VLOOKUP(B50,SuperStore_Returns!B:B,1,FALSE)),0,1)</f>
        <v>0</v>
      </c>
      <c r="B50">
        <v>293</v>
      </c>
      <c r="C50">
        <v>887</v>
      </c>
      <c r="D50">
        <v>1</v>
      </c>
      <c r="E50" s="1">
        <v>41183</v>
      </c>
      <c r="F50">
        <v>0</v>
      </c>
      <c r="G50" t="s">
        <v>14</v>
      </c>
      <c r="H50" t="s">
        <v>94</v>
      </c>
      <c r="I50">
        <v>49</v>
      </c>
      <c r="J50" t="s">
        <v>95</v>
      </c>
      <c r="K50" t="s">
        <v>96</v>
      </c>
      <c r="L50" t="s">
        <v>97</v>
      </c>
    </row>
    <row r="51" spans="1:12" x14ac:dyDescent="0.25">
      <c r="A51">
        <f>IF(ISNA(VLOOKUP(B51,SuperStore_Returns!B:B,1,FALSE)),0,1)</f>
        <v>0</v>
      </c>
      <c r="B51">
        <v>293</v>
      </c>
      <c r="C51">
        <v>813</v>
      </c>
      <c r="D51">
        <v>1</v>
      </c>
      <c r="E51" s="1">
        <v>41183</v>
      </c>
      <c r="F51">
        <v>0</v>
      </c>
      <c r="G51" t="s">
        <v>10</v>
      </c>
      <c r="H51" t="s">
        <v>98</v>
      </c>
      <c r="I51">
        <v>27</v>
      </c>
      <c r="J51" t="s">
        <v>99</v>
      </c>
      <c r="K51" t="s">
        <v>100</v>
      </c>
      <c r="L51" t="s">
        <v>101</v>
      </c>
    </row>
    <row r="52" spans="1:12" x14ac:dyDescent="0.25">
      <c r="A52">
        <f>IF(ISNA(VLOOKUP(B52,SuperStore_Returns!B:B,1,FALSE)),0,1)</f>
        <v>0</v>
      </c>
      <c r="B52">
        <v>294</v>
      </c>
      <c r="C52">
        <v>578</v>
      </c>
      <c r="D52">
        <v>195</v>
      </c>
      <c r="E52" s="1">
        <v>40374</v>
      </c>
      <c r="F52">
        <v>0</v>
      </c>
      <c r="G52" t="s">
        <v>14</v>
      </c>
      <c r="H52" t="s">
        <v>8801</v>
      </c>
      <c r="I52">
        <v>35</v>
      </c>
      <c r="J52" t="s">
        <v>3216</v>
      </c>
      <c r="K52" t="s">
        <v>8802</v>
      </c>
      <c r="L52" t="s">
        <v>157</v>
      </c>
    </row>
    <row r="53" spans="1:12" x14ac:dyDescent="0.25">
      <c r="A53">
        <f>IF(ISNA(VLOOKUP(B53,SuperStore_Returns!B:B,1,FALSE)),0,1)</f>
        <v>0</v>
      </c>
      <c r="B53">
        <v>322</v>
      </c>
      <c r="C53">
        <v>865</v>
      </c>
      <c r="D53">
        <v>243</v>
      </c>
      <c r="E53" s="1">
        <v>40986</v>
      </c>
      <c r="F53">
        <v>0</v>
      </c>
      <c r="G53" t="s">
        <v>10</v>
      </c>
      <c r="H53" s="2">
        <v>26348555</v>
      </c>
      <c r="I53">
        <v>20</v>
      </c>
      <c r="J53" t="s">
        <v>242</v>
      </c>
      <c r="K53" t="s">
        <v>12235</v>
      </c>
      <c r="L53" t="s">
        <v>484</v>
      </c>
    </row>
    <row r="54" spans="1:12" x14ac:dyDescent="0.25">
      <c r="A54">
        <f>IF(ISNA(VLOOKUP(B54,SuperStore_Returns!B:B,1,FALSE)),0,1)</f>
        <v>0</v>
      </c>
      <c r="B54">
        <v>322</v>
      </c>
      <c r="C54">
        <v>277</v>
      </c>
      <c r="D54">
        <v>243</v>
      </c>
      <c r="E54" s="1">
        <v>40986</v>
      </c>
      <c r="F54">
        <v>0</v>
      </c>
      <c r="G54" t="s">
        <v>10</v>
      </c>
      <c r="H54">
        <v>281</v>
      </c>
      <c r="I54">
        <v>46</v>
      </c>
      <c r="J54" t="s">
        <v>88</v>
      </c>
      <c r="K54" t="s">
        <v>12236</v>
      </c>
      <c r="L54" t="s">
        <v>884</v>
      </c>
    </row>
    <row r="55" spans="1:12" x14ac:dyDescent="0.25">
      <c r="A55">
        <f>IF(ISNA(VLOOKUP(B55,SuperStore_Returns!B:B,1,FALSE)),0,1)</f>
        <v>0</v>
      </c>
      <c r="B55">
        <v>323</v>
      </c>
      <c r="C55">
        <v>1228</v>
      </c>
      <c r="D55">
        <v>1440</v>
      </c>
      <c r="E55" s="1">
        <v>39897</v>
      </c>
      <c r="F55">
        <v>0</v>
      </c>
      <c r="G55" t="s">
        <v>10</v>
      </c>
      <c r="H55" t="s">
        <v>14572</v>
      </c>
      <c r="I55">
        <v>20</v>
      </c>
      <c r="J55" t="s">
        <v>1883</v>
      </c>
      <c r="K55" t="s">
        <v>14573</v>
      </c>
      <c r="L55" t="s">
        <v>177</v>
      </c>
    </row>
    <row r="56" spans="1:12" x14ac:dyDescent="0.25">
      <c r="A56">
        <f>IF(ISNA(VLOOKUP(B56,SuperStore_Returns!B:B,1,FALSE)),0,1)</f>
        <v>0</v>
      </c>
      <c r="B56">
        <v>323</v>
      </c>
      <c r="C56">
        <v>320</v>
      </c>
      <c r="D56">
        <v>1440</v>
      </c>
      <c r="E56" s="1">
        <v>39897</v>
      </c>
      <c r="F56">
        <v>0</v>
      </c>
      <c r="G56" t="s">
        <v>10</v>
      </c>
      <c r="H56" t="s">
        <v>14584</v>
      </c>
      <c r="I56">
        <v>2</v>
      </c>
      <c r="J56" t="s">
        <v>1213</v>
      </c>
      <c r="K56" t="s">
        <v>7833</v>
      </c>
      <c r="L56" t="s">
        <v>2158</v>
      </c>
    </row>
    <row r="57" spans="1:12" x14ac:dyDescent="0.25">
      <c r="A57">
        <f>IF(ISNA(VLOOKUP(B57,SuperStore_Returns!B:B,1,FALSE)),0,1)</f>
        <v>1</v>
      </c>
      <c r="B57">
        <v>324</v>
      </c>
      <c r="C57">
        <v>480</v>
      </c>
      <c r="D57">
        <v>1329</v>
      </c>
      <c r="E57" s="1">
        <v>40987</v>
      </c>
      <c r="F57">
        <v>1</v>
      </c>
      <c r="G57" t="s">
        <v>10</v>
      </c>
      <c r="H57" s="2">
        <v>3872634</v>
      </c>
      <c r="I57">
        <v>25</v>
      </c>
      <c r="J57" t="s">
        <v>155</v>
      </c>
      <c r="K57" t="s">
        <v>12349</v>
      </c>
      <c r="L57" t="s">
        <v>31</v>
      </c>
    </row>
    <row r="58" spans="1:12" x14ac:dyDescent="0.25">
      <c r="A58">
        <f>IF(ISNA(VLOOKUP(B58,SuperStore_Returns!B:B,1,FALSE)),0,1)</f>
        <v>0</v>
      </c>
      <c r="B58">
        <v>325</v>
      </c>
      <c r="C58">
        <v>439</v>
      </c>
      <c r="D58">
        <v>692</v>
      </c>
      <c r="E58" s="1">
        <v>40467</v>
      </c>
      <c r="F58">
        <v>0</v>
      </c>
      <c r="G58" t="s">
        <v>10</v>
      </c>
      <c r="H58" s="2">
        <v>8841275</v>
      </c>
      <c r="I58">
        <v>9</v>
      </c>
      <c r="J58" t="s">
        <v>812</v>
      </c>
      <c r="K58" t="s">
        <v>8518</v>
      </c>
      <c r="L58" t="s">
        <v>1670</v>
      </c>
    </row>
    <row r="59" spans="1:12" x14ac:dyDescent="0.25">
      <c r="A59">
        <f>IF(ISNA(VLOOKUP(B59,SuperStore_Returns!B:B,1,FALSE)),0,1)</f>
        <v>0</v>
      </c>
      <c r="B59">
        <v>326</v>
      </c>
      <c r="C59">
        <v>49</v>
      </c>
      <c r="D59">
        <v>759</v>
      </c>
      <c r="E59" s="1">
        <v>40697</v>
      </c>
      <c r="F59">
        <v>0</v>
      </c>
      <c r="G59" t="s">
        <v>14</v>
      </c>
      <c r="H59" t="s">
        <v>9409</v>
      </c>
      <c r="I59">
        <v>34</v>
      </c>
      <c r="J59" t="s">
        <v>325</v>
      </c>
      <c r="K59" t="s">
        <v>7955</v>
      </c>
      <c r="L59" t="s">
        <v>1375</v>
      </c>
    </row>
    <row r="60" spans="1:12" x14ac:dyDescent="0.25">
      <c r="A60">
        <f>IF(ISNA(VLOOKUP(B60,SuperStore_Returns!B:B,1,FALSE)),0,1)</f>
        <v>0</v>
      </c>
      <c r="B60">
        <v>326</v>
      </c>
      <c r="C60">
        <v>779</v>
      </c>
      <c r="D60">
        <v>759</v>
      </c>
      <c r="E60" s="1">
        <v>40697</v>
      </c>
      <c r="F60">
        <v>0</v>
      </c>
      <c r="G60" t="s">
        <v>14</v>
      </c>
      <c r="H60" t="s">
        <v>9410</v>
      </c>
      <c r="I60">
        <v>17</v>
      </c>
      <c r="J60" t="s">
        <v>111</v>
      </c>
      <c r="K60" t="s">
        <v>9411</v>
      </c>
      <c r="L60" t="s">
        <v>1102</v>
      </c>
    </row>
    <row r="61" spans="1:12" x14ac:dyDescent="0.25">
      <c r="A61">
        <f>IF(ISNA(VLOOKUP(B61,SuperStore_Returns!B:B,1,FALSE)),0,1)</f>
        <v>0</v>
      </c>
      <c r="B61">
        <v>353</v>
      </c>
      <c r="C61">
        <v>345</v>
      </c>
      <c r="D61">
        <v>1450</v>
      </c>
      <c r="E61" s="1">
        <v>40542</v>
      </c>
      <c r="F61">
        <v>0</v>
      </c>
      <c r="G61" t="s">
        <v>10</v>
      </c>
      <c r="H61" t="s">
        <v>1777</v>
      </c>
      <c r="I61">
        <v>21</v>
      </c>
      <c r="J61" t="s">
        <v>404</v>
      </c>
      <c r="K61" t="s">
        <v>15630</v>
      </c>
      <c r="L61">
        <v>1</v>
      </c>
    </row>
    <row r="62" spans="1:12" x14ac:dyDescent="0.25">
      <c r="A62">
        <f>IF(ISNA(VLOOKUP(B62,SuperStore_Returns!B:B,1,FALSE)),0,1)</f>
        <v>0</v>
      </c>
      <c r="B62">
        <v>355</v>
      </c>
      <c r="C62">
        <v>685</v>
      </c>
      <c r="D62">
        <v>472</v>
      </c>
      <c r="E62" s="1">
        <v>39977</v>
      </c>
      <c r="F62">
        <v>0</v>
      </c>
      <c r="G62" t="s">
        <v>10</v>
      </c>
      <c r="H62" s="2">
        <v>12396315</v>
      </c>
      <c r="I62">
        <v>16</v>
      </c>
      <c r="J62" t="s">
        <v>285</v>
      </c>
      <c r="K62" t="s">
        <v>5585</v>
      </c>
      <c r="L62" t="s">
        <v>370</v>
      </c>
    </row>
    <row r="63" spans="1:12" x14ac:dyDescent="0.25">
      <c r="A63">
        <f>IF(ISNA(VLOOKUP(B63,SuperStore_Returns!B:B,1,FALSE)),0,1)</f>
        <v>0</v>
      </c>
      <c r="B63">
        <v>358</v>
      </c>
      <c r="C63">
        <v>990</v>
      </c>
      <c r="D63">
        <v>1690</v>
      </c>
      <c r="E63" s="1">
        <v>40440</v>
      </c>
      <c r="F63">
        <v>0</v>
      </c>
      <c r="G63" t="s">
        <v>14</v>
      </c>
      <c r="H63" t="s">
        <v>6262</v>
      </c>
      <c r="I63">
        <v>33</v>
      </c>
      <c r="J63" t="s">
        <v>990</v>
      </c>
      <c r="K63" t="s">
        <v>6263</v>
      </c>
      <c r="L63" t="s">
        <v>39</v>
      </c>
    </row>
    <row r="64" spans="1:12" x14ac:dyDescent="0.25">
      <c r="A64">
        <f>IF(ISNA(VLOOKUP(B64,SuperStore_Returns!B:B,1,FALSE)),0,1)</f>
        <v>0</v>
      </c>
      <c r="B64">
        <v>358</v>
      </c>
      <c r="C64">
        <v>661</v>
      </c>
      <c r="D64">
        <v>1690</v>
      </c>
      <c r="E64" s="1">
        <v>40440</v>
      </c>
      <c r="F64">
        <v>0</v>
      </c>
      <c r="G64" t="s">
        <v>10</v>
      </c>
      <c r="H64" t="s">
        <v>6264</v>
      </c>
      <c r="I64">
        <v>33</v>
      </c>
      <c r="J64" t="s">
        <v>330</v>
      </c>
      <c r="K64" t="s">
        <v>6265</v>
      </c>
      <c r="L64" t="s">
        <v>5740</v>
      </c>
    </row>
    <row r="65" spans="1:12" x14ac:dyDescent="0.25">
      <c r="A65">
        <f>IF(ISNA(VLOOKUP(B65,SuperStore_Returns!B:B,1,FALSE)),0,1)</f>
        <v>1</v>
      </c>
      <c r="B65">
        <v>359</v>
      </c>
      <c r="C65">
        <v>924</v>
      </c>
      <c r="D65">
        <v>1775</v>
      </c>
      <c r="E65" s="1">
        <v>40165</v>
      </c>
      <c r="F65">
        <v>1</v>
      </c>
      <c r="G65" t="s">
        <v>14</v>
      </c>
      <c r="H65" t="s">
        <v>13503</v>
      </c>
      <c r="I65">
        <v>30</v>
      </c>
      <c r="J65" t="s">
        <v>277</v>
      </c>
      <c r="K65" t="s">
        <v>13504</v>
      </c>
      <c r="L65" t="s">
        <v>279</v>
      </c>
    </row>
    <row r="66" spans="1:12" x14ac:dyDescent="0.25">
      <c r="A66">
        <f>IF(ISNA(VLOOKUP(B66,SuperStore_Returns!B:B,1,FALSE)),0,1)</f>
        <v>0</v>
      </c>
      <c r="B66">
        <v>384</v>
      </c>
      <c r="C66">
        <v>825</v>
      </c>
      <c r="D66">
        <v>1755</v>
      </c>
      <c r="E66" s="1">
        <v>40970</v>
      </c>
      <c r="F66">
        <v>0</v>
      </c>
      <c r="G66" t="s">
        <v>10</v>
      </c>
      <c r="H66" t="s">
        <v>11960</v>
      </c>
      <c r="I66">
        <v>50</v>
      </c>
      <c r="J66" t="s">
        <v>2307</v>
      </c>
      <c r="K66" t="s">
        <v>11961</v>
      </c>
      <c r="L66" t="s">
        <v>2309</v>
      </c>
    </row>
    <row r="67" spans="1:12" x14ac:dyDescent="0.25">
      <c r="A67">
        <f>IF(ISNA(VLOOKUP(B67,SuperStore_Returns!B:B,1,FALSE)),0,1)</f>
        <v>0</v>
      </c>
      <c r="B67">
        <v>386</v>
      </c>
      <c r="C67">
        <v>525</v>
      </c>
      <c r="D67">
        <v>1096</v>
      </c>
      <c r="E67" s="1">
        <v>40567</v>
      </c>
      <c r="F67">
        <v>0</v>
      </c>
      <c r="G67" t="s">
        <v>10</v>
      </c>
      <c r="H67" t="s">
        <v>8273</v>
      </c>
      <c r="I67">
        <v>4</v>
      </c>
      <c r="J67" t="s">
        <v>2315</v>
      </c>
      <c r="K67" t="s">
        <v>12810</v>
      </c>
      <c r="L67" t="s">
        <v>161</v>
      </c>
    </row>
    <row r="68" spans="1:12" x14ac:dyDescent="0.25">
      <c r="A68">
        <f>IF(ISNA(VLOOKUP(B68,SuperStore_Returns!B:B,1,FALSE)),0,1)</f>
        <v>0</v>
      </c>
      <c r="B68">
        <v>386</v>
      </c>
      <c r="C68">
        <v>933</v>
      </c>
      <c r="D68">
        <v>1096</v>
      </c>
      <c r="E68" s="1">
        <v>40567</v>
      </c>
      <c r="F68">
        <v>0</v>
      </c>
      <c r="G68" t="s">
        <v>10</v>
      </c>
      <c r="H68" t="s">
        <v>12812</v>
      </c>
      <c r="I68">
        <v>4</v>
      </c>
      <c r="J68" t="s">
        <v>117</v>
      </c>
      <c r="K68" t="s">
        <v>12813</v>
      </c>
      <c r="L68" t="s">
        <v>119</v>
      </c>
    </row>
    <row r="69" spans="1:12" x14ac:dyDescent="0.25">
      <c r="A69">
        <f>IF(ISNA(VLOOKUP(B69,SuperStore_Returns!B:B,1,FALSE)),0,1)</f>
        <v>0</v>
      </c>
      <c r="B69">
        <v>388</v>
      </c>
      <c r="C69">
        <v>417</v>
      </c>
      <c r="D69">
        <v>456</v>
      </c>
      <c r="E69" s="1">
        <v>41258</v>
      </c>
      <c r="F69">
        <v>0</v>
      </c>
      <c r="G69" t="s">
        <v>10</v>
      </c>
      <c r="H69" t="s">
        <v>9467</v>
      </c>
      <c r="I69">
        <v>46</v>
      </c>
      <c r="J69" t="s">
        <v>2259</v>
      </c>
      <c r="K69" t="s">
        <v>9468</v>
      </c>
      <c r="L69" t="s">
        <v>2261</v>
      </c>
    </row>
    <row r="70" spans="1:12" x14ac:dyDescent="0.25">
      <c r="A70">
        <f>IF(ISNA(VLOOKUP(B70,SuperStore_Returns!B:B,1,FALSE)),0,1)</f>
        <v>0</v>
      </c>
      <c r="B70">
        <v>416</v>
      </c>
      <c r="C70">
        <v>1125</v>
      </c>
      <c r="D70">
        <v>1007</v>
      </c>
      <c r="E70" s="1">
        <v>40447</v>
      </c>
      <c r="F70">
        <v>0</v>
      </c>
      <c r="G70" t="s">
        <v>10</v>
      </c>
      <c r="H70" s="2">
        <v>11566715</v>
      </c>
      <c r="I70">
        <v>20</v>
      </c>
      <c r="J70" t="s">
        <v>21</v>
      </c>
      <c r="K70" t="s">
        <v>7986</v>
      </c>
      <c r="L70" t="s">
        <v>250</v>
      </c>
    </row>
    <row r="71" spans="1:12" x14ac:dyDescent="0.25">
      <c r="A71">
        <f>IF(ISNA(VLOOKUP(B71,SuperStore_Returns!B:B,1,FALSE)),0,1)</f>
        <v>0</v>
      </c>
      <c r="B71">
        <v>417</v>
      </c>
      <c r="C71">
        <v>461</v>
      </c>
      <c r="D71">
        <v>1466</v>
      </c>
      <c r="E71" s="1">
        <v>39849</v>
      </c>
      <c r="F71">
        <v>0</v>
      </c>
      <c r="G71" t="s">
        <v>14</v>
      </c>
      <c r="H71" t="s">
        <v>763</v>
      </c>
      <c r="I71">
        <v>39</v>
      </c>
      <c r="J71" t="s">
        <v>436</v>
      </c>
      <c r="K71" t="s">
        <v>764</v>
      </c>
      <c r="L71" t="s">
        <v>765</v>
      </c>
    </row>
    <row r="72" spans="1:12" x14ac:dyDescent="0.25">
      <c r="A72">
        <f>IF(ISNA(VLOOKUP(B72,SuperStore_Returns!B:B,1,FALSE)),0,1)</f>
        <v>0</v>
      </c>
      <c r="B72">
        <v>417</v>
      </c>
      <c r="C72">
        <v>707</v>
      </c>
      <c r="D72">
        <v>1466</v>
      </c>
      <c r="E72" s="1">
        <v>39849</v>
      </c>
      <c r="F72">
        <v>0</v>
      </c>
      <c r="G72" t="s">
        <v>10</v>
      </c>
      <c r="H72" t="s">
        <v>771</v>
      </c>
      <c r="I72">
        <v>3</v>
      </c>
      <c r="J72" t="s">
        <v>772</v>
      </c>
      <c r="K72" t="s">
        <v>773</v>
      </c>
      <c r="L72" t="s">
        <v>157</v>
      </c>
    </row>
    <row r="73" spans="1:12" x14ac:dyDescent="0.25">
      <c r="A73">
        <f>IF(ISNA(VLOOKUP(B73,SuperStore_Returns!B:B,1,FALSE)),0,1)</f>
        <v>0</v>
      </c>
      <c r="B73">
        <v>420</v>
      </c>
      <c r="C73">
        <v>1036</v>
      </c>
      <c r="D73">
        <v>1823</v>
      </c>
      <c r="E73" s="1">
        <v>40846</v>
      </c>
      <c r="F73">
        <v>0</v>
      </c>
      <c r="G73" t="s">
        <v>14</v>
      </c>
      <c r="H73" t="s">
        <v>2609</v>
      </c>
      <c r="I73">
        <v>8</v>
      </c>
      <c r="J73" t="s">
        <v>84</v>
      </c>
      <c r="K73" t="s">
        <v>2610</v>
      </c>
      <c r="L73" t="s">
        <v>20</v>
      </c>
    </row>
    <row r="74" spans="1:12" x14ac:dyDescent="0.25">
      <c r="A74">
        <f>IF(ISNA(VLOOKUP(B74,SuperStore_Returns!B:B,1,FALSE)),0,1)</f>
        <v>0</v>
      </c>
      <c r="B74">
        <v>420</v>
      </c>
      <c r="C74">
        <v>1037</v>
      </c>
      <c r="D74">
        <v>1823</v>
      </c>
      <c r="E74" s="1">
        <v>40846</v>
      </c>
      <c r="F74">
        <v>0</v>
      </c>
      <c r="G74" t="s">
        <v>10</v>
      </c>
      <c r="H74" t="s">
        <v>2617</v>
      </c>
      <c r="I74">
        <v>6</v>
      </c>
      <c r="J74" t="s">
        <v>448</v>
      </c>
      <c r="K74" t="s">
        <v>2618</v>
      </c>
      <c r="L74" t="s">
        <v>2281</v>
      </c>
    </row>
    <row r="75" spans="1:12" x14ac:dyDescent="0.25">
      <c r="A75">
        <f>IF(ISNA(VLOOKUP(B75,SuperStore_Returns!B:B,1,FALSE)),0,1)</f>
        <v>0</v>
      </c>
      <c r="B75">
        <v>448</v>
      </c>
      <c r="C75">
        <v>346</v>
      </c>
      <c r="D75">
        <v>1551</v>
      </c>
      <c r="E75" s="1">
        <v>40775</v>
      </c>
      <c r="F75">
        <v>0</v>
      </c>
      <c r="G75" t="s">
        <v>10</v>
      </c>
      <c r="H75" s="2">
        <v>11624005</v>
      </c>
      <c r="I75">
        <v>22</v>
      </c>
      <c r="J75" t="s">
        <v>21</v>
      </c>
      <c r="K75" t="s">
        <v>15177</v>
      </c>
      <c r="L75" t="s">
        <v>157</v>
      </c>
    </row>
    <row r="76" spans="1:12" x14ac:dyDescent="0.25">
      <c r="A76">
        <f>IF(ISNA(VLOOKUP(B76,SuperStore_Returns!B:B,1,FALSE)),0,1)</f>
        <v>0</v>
      </c>
      <c r="B76">
        <v>449</v>
      </c>
      <c r="C76">
        <v>638</v>
      </c>
      <c r="D76">
        <v>1127</v>
      </c>
      <c r="E76" s="1">
        <v>40743</v>
      </c>
      <c r="F76">
        <v>0</v>
      </c>
      <c r="G76" t="s">
        <v>10</v>
      </c>
      <c r="H76" t="s">
        <v>3477</v>
      </c>
      <c r="I76">
        <v>45</v>
      </c>
      <c r="J76" t="s">
        <v>1981</v>
      </c>
      <c r="K76" t="s">
        <v>3478</v>
      </c>
      <c r="L76" t="s">
        <v>573</v>
      </c>
    </row>
    <row r="77" spans="1:12" x14ac:dyDescent="0.25">
      <c r="A77">
        <f>IF(ISNA(VLOOKUP(B77,SuperStore_Returns!B:B,1,FALSE)),0,1)</f>
        <v>0</v>
      </c>
      <c r="B77">
        <v>450</v>
      </c>
      <c r="C77">
        <v>359</v>
      </c>
      <c r="D77">
        <v>184</v>
      </c>
      <c r="E77" s="1">
        <v>40606</v>
      </c>
      <c r="F77">
        <v>0</v>
      </c>
      <c r="G77" t="s">
        <v>10</v>
      </c>
      <c r="H77" t="s">
        <v>8457</v>
      </c>
      <c r="I77">
        <v>35</v>
      </c>
      <c r="J77" t="s">
        <v>2842</v>
      </c>
      <c r="K77" t="s">
        <v>8458</v>
      </c>
      <c r="L77" t="s">
        <v>1319</v>
      </c>
    </row>
    <row r="78" spans="1:12" x14ac:dyDescent="0.25">
      <c r="A78">
        <f>IF(ISNA(VLOOKUP(B78,SuperStore_Returns!B:B,1,FALSE)),0,1)</f>
        <v>0</v>
      </c>
      <c r="B78">
        <v>450</v>
      </c>
      <c r="C78">
        <v>622</v>
      </c>
      <c r="D78">
        <v>184</v>
      </c>
      <c r="E78" s="1">
        <v>40606</v>
      </c>
      <c r="F78">
        <v>0</v>
      </c>
      <c r="G78" t="s">
        <v>14</v>
      </c>
      <c r="H78" t="s">
        <v>8462</v>
      </c>
      <c r="I78">
        <v>29</v>
      </c>
      <c r="J78" t="s">
        <v>3769</v>
      </c>
      <c r="K78" t="s">
        <v>8463</v>
      </c>
      <c r="L78" t="s">
        <v>211</v>
      </c>
    </row>
    <row r="79" spans="1:12" x14ac:dyDescent="0.25">
      <c r="A79">
        <f>IF(ISNA(VLOOKUP(B79,SuperStore_Returns!B:B,1,FALSE)),0,1)</f>
        <v>0</v>
      </c>
      <c r="B79">
        <v>454</v>
      </c>
      <c r="C79">
        <v>84</v>
      </c>
      <c r="D79">
        <v>1033</v>
      </c>
      <c r="E79" s="1">
        <v>40903</v>
      </c>
      <c r="F79">
        <v>0</v>
      </c>
      <c r="G79" t="s">
        <v>10</v>
      </c>
      <c r="H79" t="s">
        <v>12999</v>
      </c>
      <c r="I79">
        <v>42</v>
      </c>
      <c r="J79" t="s">
        <v>67</v>
      </c>
      <c r="K79" t="s">
        <v>1863</v>
      </c>
      <c r="L79" t="s">
        <v>69</v>
      </c>
    </row>
    <row r="80" spans="1:12" x14ac:dyDescent="0.25">
      <c r="A80">
        <f>IF(ISNA(VLOOKUP(B80,SuperStore_Returns!B:B,1,FALSE)),0,1)</f>
        <v>0</v>
      </c>
      <c r="B80">
        <v>481</v>
      </c>
      <c r="C80">
        <v>582</v>
      </c>
      <c r="D80">
        <v>1688</v>
      </c>
      <c r="E80" s="1">
        <v>41189</v>
      </c>
      <c r="F80">
        <v>0</v>
      </c>
      <c r="G80" t="s">
        <v>10</v>
      </c>
      <c r="H80" s="2">
        <v>45093775</v>
      </c>
      <c r="I80">
        <v>44</v>
      </c>
      <c r="J80" t="s">
        <v>812</v>
      </c>
      <c r="K80" t="s">
        <v>13654</v>
      </c>
      <c r="L80" t="s">
        <v>413</v>
      </c>
    </row>
    <row r="81" spans="1:12" x14ac:dyDescent="0.25">
      <c r="A81">
        <f>IF(ISNA(VLOOKUP(B81,SuperStore_Returns!B:B,1,FALSE)),0,1)</f>
        <v>0</v>
      </c>
      <c r="B81">
        <v>483</v>
      </c>
      <c r="C81">
        <v>213</v>
      </c>
      <c r="D81">
        <v>23</v>
      </c>
      <c r="E81" s="1">
        <v>40734</v>
      </c>
      <c r="F81">
        <v>0</v>
      </c>
      <c r="G81" t="s">
        <v>10</v>
      </c>
      <c r="H81" s="2">
        <v>49657595</v>
      </c>
      <c r="I81">
        <v>30</v>
      </c>
      <c r="J81" t="s">
        <v>496</v>
      </c>
      <c r="K81" t="s">
        <v>497</v>
      </c>
      <c r="L81" t="s">
        <v>27</v>
      </c>
    </row>
    <row r="82" spans="1:12" x14ac:dyDescent="0.25">
      <c r="A82">
        <f>IF(ISNA(VLOOKUP(B82,SuperStore_Returns!B:B,1,FALSE)),0,1)</f>
        <v>0</v>
      </c>
      <c r="B82">
        <v>487</v>
      </c>
      <c r="C82">
        <v>1181</v>
      </c>
      <c r="D82">
        <v>1195</v>
      </c>
      <c r="E82" s="1">
        <v>41138</v>
      </c>
      <c r="F82">
        <v>0</v>
      </c>
      <c r="G82" t="s">
        <v>14</v>
      </c>
      <c r="H82" t="s">
        <v>12377</v>
      </c>
      <c r="I82">
        <v>19</v>
      </c>
      <c r="J82" t="s">
        <v>372</v>
      </c>
      <c r="K82" t="s">
        <v>12378</v>
      </c>
      <c r="L82" t="s">
        <v>291</v>
      </c>
    </row>
    <row r="83" spans="1:12" x14ac:dyDescent="0.25">
      <c r="A83">
        <f>IF(ISNA(VLOOKUP(B83,SuperStore_Returns!B:B,1,FALSE)),0,1)</f>
        <v>0</v>
      </c>
      <c r="B83">
        <v>512</v>
      </c>
      <c r="C83">
        <v>680</v>
      </c>
      <c r="D83">
        <v>1276</v>
      </c>
      <c r="E83" s="1">
        <v>40682</v>
      </c>
      <c r="F83">
        <v>0</v>
      </c>
      <c r="G83" t="s">
        <v>14</v>
      </c>
      <c r="H83" t="s">
        <v>7803</v>
      </c>
      <c r="I83">
        <v>6</v>
      </c>
      <c r="J83" t="s">
        <v>4507</v>
      </c>
      <c r="K83" t="s">
        <v>7804</v>
      </c>
      <c r="L83" t="s">
        <v>3180</v>
      </c>
    </row>
    <row r="84" spans="1:12" x14ac:dyDescent="0.25">
      <c r="A84">
        <f>IF(ISNA(VLOOKUP(B84,SuperStore_Returns!B:B,1,FALSE)),0,1)</f>
        <v>0</v>
      </c>
      <c r="B84">
        <v>512</v>
      </c>
      <c r="C84">
        <v>790</v>
      </c>
      <c r="D84">
        <v>1276</v>
      </c>
      <c r="E84" s="1">
        <v>40682</v>
      </c>
      <c r="F84">
        <v>0</v>
      </c>
      <c r="G84" t="s">
        <v>10</v>
      </c>
      <c r="H84" t="s">
        <v>7819</v>
      </c>
      <c r="I84">
        <v>48</v>
      </c>
      <c r="J84" t="s">
        <v>1826</v>
      </c>
      <c r="K84" t="s">
        <v>7820</v>
      </c>
      <c r="L84" t="s">
        <v>2852</v>
      </c>
    </row>
    <row r="85" spans="1:12" x14ac:dyDescent="0.25">
      <c r="A85">
        <f>IF(ISNA(VLOOKUP(B85,SuperStore_Returns!B:B,1,FALSE)),0,1)</f>
        <v>0</v>
      </c>
      <c r="B85">
        <v>513</v>
      </c>
      <c r="C85">
        <v>96</v>
      </c>
      <c r="D85">
        <v>1011</v>
      </c>
      <c r="E85" s="1">
        <v>40663</v>
      </c>
      <c r="F85">
        <v>0</v>
      </c>
      <c r="G85" t="s">
        <v>14</v>
      </c>
      <c r="H85" t="s">
        <v>8081</v>
      </c>
      <c r="I85">
        <v>33</v>
      </c>
      <c r="J85" t="s">
        <v>3037</v>
      </c>
      <c r="K85" t="s">
        <v>8082</v>
      </c>
      <c r="L85" t="s">
        <v>3039</v>
      </c>
    </row>
    <row r="86" spans="1:12" x14ac:dyDescent="0.25">
      <c r="A86">
        <f>IF(ISNA(VLOOKUP(B86,SuperStore_Returns!B:B,1,FALSE)),0,1)</f>
        <v>0</v>
      </c>
      <c r="B86">
        <v>515</v>
      </c>
      <c r="C86">
        <v>932</v>
      </c>
      <c r="D86">
        <v>11</v>
      </c>
      <c r="E86" s="1">
        <v>40418</v>
      </c>
      <c r="F86">
        <v>0</v>
      </c>
      <c r="G86" t="s">
        <v>10</v>
      </c>
      <c r="H86" t="s">
        <v>612</v>
      </c>
      <c r="I86">
        <v>19</v>
      </c>
      <c r="J86" t="s">
        <v>613</v>
      </c>
      <c r="K86" t="s">
        <v>614</v>
      </c>
      <c r="L86" t="s">
        <v>615</v>
      </c>
    </row>
    <row r="87" spans="1:12" x14ac:dyDescent="0.25">
      <c r="A87">
        <f>IF(ISNA(VLOOKUP(B87,SuperStore_Returns!B:B,1,FALSE)),0,1)</f>
        <v>0</v>
      </c>
      <c r="B87">
        <v>515</v>
      </c>
      <c r="C87">
        <v>521</v>
      </c>
      <c r="D87">
        <v>11</v>
      </c>
      <c r="E87" s="1">
        <v>40418</v>
      </c>
      <c r="F87">
        <v>0</v>
      </c>
      <c r="G87" t="s">
        <v>10</v>
      </c>
      <c r="H87" t="s">
        <v>616</v>
      </c>
      <c r="I87">
        <v>21</v>
      </c>
      <c r="J87" t="s">
        <v>617</v>
      </c>
      <c r="K87" t="s">
        <v>618</v>
      </c>
      <c r="L87" t="s">
        <v>619</v>
      </c>
    </row>
    <row r="88" spans="1:12" x14ac:dyDescent="0.25">
      <c r="A88">
        <f>IF(ISNA(VLOOKUP(B88,SuperStore_Returns!B:B,1,FALSE)),0,1)</f>
        <v>0</v>
      </c>
      <c r="B88">
        <v>548</v>
      </c>
      <c r="C88">
        <v>1124</v>
      </c>
      <c r="D88">
        <v>1277</v>
      </c>
      <c r="E88" s="1">
        <v>40076</v>
      </c>
      <c r="F88">
        <v>0</v>
      </c>
      <c r="G88" t="s">
        <v>14</v>
      </c>
      <c r="H88" t="s">
        <v>12690</v>
      </c>
      <c r="I88">
        <v>41</v>
      </c>
      <c r="J88" t="s">
        <v>1722</v>
      </c>
      <c r="K88" t="s">
        <v>12691</v>
      </c>
      <c r="L88" t="s">
        <v>370</v>
      </c>
    </row>
    <row r="89" spans="1:12" x14ac:dyDescent="0.25">
      <c r="A89">
        <f>IF(ISNA(VLOOKUP(B89,SuperStore_Returns!B:B,1,FALSE)),0,1)</f>
        <v>0</v>
      </c>
      <c r="B89">
        <v>548</v>
      </c>
      <c r="C89">
        <v>925</v>
      </c>
      <c r="D89">
        <v>1277</v>
      </c>
      <c r="E89" s="1">
        <v>40076</v>
      </c>
      <c r="F89">
        <v>0</v>
      </c>
      <c r="G89" t="s">
        <v>14</v>
      </c>
      <c r="H89" t="s">
        <v>12692</v>
      </c>
      <c r="I89">
        <v>29</v>
      </c>
      <c r="J89" t="s">
        <v>88</v>
      </c>
      <c r="K89" t="s">
        <v>12693</v>
      </c>
      <c r="L89" t="s">
        <v>4540</v>
      </c>
    </row>
    <row r="90" spans="1:12" x14ac:dyDescent="0.25">
      <c r="A90">
        <f>IF(ISNA(VLOOKUP(B90,SuperStore_Returns!B:B,1,FALSE)),0,1)</f>
        <v>0</v>
      </c>
      <c r="B90">
        <v>548</v>
      </c>
      <c r="C90">
        <v>488</v>
      </c>
      <c r="D90">
        <v>1277</v>
      </c>
      <c r="E90" s="1">
        <v>40076</v>
      </c>
      <c r="F90">
        <v>0</v>
      </c>
      <c r="G90" t="s">
        <v>10</v>
      </c>
      <c r="H90" s="2">
        <v>27531925</v>
      </c>
      <c r="I90">
        <v>26</v>
      </c>
      <c r="J90" t="s">
        <v>248</v>
      </c>
      <c r="K90" t="s">
        <v>12694</v>
      </c>
      <c r="L90" t="s">
        <v>983</v>
      </c>
    </row>
    <row r="91" spans="1:12" x14ac:dyDescent="0.25">
      <c r="A91">
        <f>IF(ISNA(VLOOKUP(B91,SuperStore_Returns!B:B,1,FALSE)),0,1)</f>
        <v>0</v>
      </c>
      <c r="B91">
        <v>549</v>
      </c>
      <c r="C91">
        <v>85</v>
      </c>
      <c r="D91">
        <v>1030</v>
      </c>
      <c r="E91" s="1">
        <v>41102</v>
      </c>
      <c r="F91">
        <v>0</v>
      </c>
      <c r="G91" t="s">
        <v>14</v>
      </c>
      <c r="H91" t="s">
        <v>74</v>
      </c>
      <c r="I91">
        <v>30</v>
      </c>
      <c r="J91" t="s">
        <v>12</v>
      </c>
      <c r="K91" t="s">
        <v>75</v>
      </c>
      <c r="L91">
        <v>35</v>
      </c>
    </row>
    <row r="92" spans="1:12" x14ac:dyDescent="0.25">
      <c r="A92">
        <f>IF(ISNA(VLOOKUP(B92,SuperStore_Returns!B:B,1,FALSE)),0,1)</f>
        <v>0</v>
      </c>
      <c r="B92">
        <v>549</v>
      </c>
      <c r="C92">
        <v>938</v>
      </c>
      <c r="D92">
        <v>1030</v>
      </c>
      <c r="E92" s="1">
        <v>41102</v>
      </c>
      <c r="F92">
        <v>0</v>
      </c>
      <c r="G92" t="s">
        <v>14</v>
      </c>
      <c r="H92" t="s">
        <v>83</v>
      </c>
      <c r="I92">
        <v>13</v>
      </c>
      <c r="J92" t="s">
        <v>84</v>
      </c>
      <c r="K92" t="s">
        <v>85</v>
      </c>
      <c r="L92" t="s">
        <v>86</v>
      </c>
    </row>
    <row r="93" spans="1:12" x14ac:dyDescent="0.25">
      <c r="A93">
        <f>IF(ISNA(VLOOKUP(B93,SuperStore_Returns!B:B,1,FALSE)),0,1)</f>
        <v>0</v>
      </c>
      <c r="B93">
        <v>549</v>
      </c>
      <c r="C93">
        <v>588</v>
      </c>
      <c r="D93">
        <v>1030</v>
      </c>
      <c r="E93" s="1">
        <v>41102</v>
      </c>
      <c r="F93">
        <v>0</v>
      </c>
      <c r="G93" t="s">
        <v>14</v>
      </c>
      <c r="H93" t="s">
        <v>87</v>
      </c>
      <c r="I93">
        <v>5</v>
      </c>
      <c r="J93" t="s">
        <v>88</v>
      </c>
      <c r="K93" t="s">
        <v>89</v>
      </c>
      <c r="L93" t="s">
        <v>90</v>
      </c>
    </row>
    <row r="94" spans="1:12" x14ac:dyDescent="0.25">
      <c r="A94">
        <f>IF(ISNA(VLOOKUP(B94,SuperStore_Returns!B:B,1,FALSE)),0,1)</f>
        <v>0</v>
      </c>
      <c r="B94">
        <v>610</v>
      </c>
      <c r="C94">
        <v>923</v>
      </c>
      <c r="D94">
        <v>1165</v>
      </c>
      <c r="E94" s="1">
        <v>40756</v>
      </c>
      <c r="F94">
        <v>0</v>
      </c>
      <c r="G94" t="s">
        <v>10</v>
      </c>
      <c r="H94" t="s">
        <v>362</v>
      </c>
      <c r="I94">
        <v>38</v>
      </c>
      <c r="J94" t="s">
        <v>363</v>
      </c>
      <c r="K94" t="s">
        <v>364</v>
      </c>
      <c r="L94" t="s">
        <v>365</v>
      </c>
    </row>
    <row r="95" spans="1:12" x14ac:dyDescent="0.25">
      <c r="A95">
        <f>IF(ISNA(VLOOKUP(B95,SuperStore_Returns!B:B,1,FALSE)),0,1)</f>
        <v>0</v>
      </c>
      <c r="B95">
        <v>611</v>
      </c>
      <c r="C95">
        <v>240</v>
      </c>
      <c r="D95">
        <v>1011</v>
      </c>
      <c r="E95" s="1">
        <v>40204</v>
      </c>
      <c r="F95">
        <v>0</v>
      </c>
      <c r="G95" t="s">
        <v>10</v>
      </c>
      <c r="H95" t="s">
        <v>8089</v>
      </c>
      <c r="I95">
        <v>47</v>
      </c>
      <c r="J95" t="s">
        <v>1186</v>
      </c>
      <c r="K95" t="s">
        <v>8090</v>
      </c>
      <c r="L95" t="s">
        <v>1188</v>
      </c>
    </row>
    <row r="96" spans="1:12" x14ac:dyDescent="0.25">
      <c r="A96">
        <f>IF(ISNA(VLOOKUP(B96,SuperStore_Returns!B:B,1,FALSE)),0,1)</f>
        <v>1</v>
      </c>
      <c r="B96">
        <v>612</v>
      </c>
      <c r="C96">
        <v>624</v>
      </c>
      <c r="D96">
        <v>1148</v>
      </c>
      <c r="E96" s="1">
        <v>41202</v>
      </c>
      <c r="F96">
        <v>1</v>
      </c>
      <c r="G96" t="s">
        <v>10</v>
      </c>
      <c r="H96" t="s">
        <v>14434</v>
      </c>
      <c r="I96">
        <v>50</v>
      </c>
      <c r="J96" t="s">
        <v>1216</v>
      </c>
      <c r="K96" t="s">
        <v>14435</v>
      </c>
      <c r="L96" t="s">
        <v>2861</v>
      </c>
    </row>
    <row r="97" spans="1:12" x14ac:dyDescent="0.25">
      <c r="A97">
        <f>IF(ISNA(VLOOKUP(B97,SuperStore_Returns!B:B,1,FALSE)),0,1)</f>
        <v>1</v>
      </c>
      <c r="B97">
        <v>612</v>
      </c>
      <c r="C97">
        <v>108</v>
      </c>
      <c r="D97">
        <v>1148</v>
      </c>
      <c r="E97" s="1">
        <v>41202</v>
      </c>
      <c r="F97">
        <v>1</v>
      </c>
      <c r="G97" t="s">
        <v>10</v>
      </c>
      <c r="H97" s="2">
        <v>25310875</v>
      </c>
      <c r="I97">
        <v>43</v>
      </c>
      <c r="J97" t="s">
        <v>21</v>
      </c>
      <c r="K97" t="s">
        <v>14436</v>
      </c>
      <c r="L97" t="s">
        <v>740</v>
      </c>
    </row>
    <row r="98" spans="1:12" x14ac:dyDescent="0.25">
      <c r="A98">
        <f>IF(ISNA(VLOOKUP(B98,SuperStore_Returns!B:B,1,FALSE)),0,1)</f>
        <v>0</v>
      </c>
      <c r="B98">
        <v>613</v>
      </c>
      <c r="C98">
        <v>978</v>
      </c>
      <c r="D98">
        <v>2</v>
      </c>
      <c r="E98" s="1">
        <v>40711</v>
      </c>
      <c r="F98">
        <v>0</v>
      </c>
      <c r="G98" t="s">
        <v>14</v>
      </c>
      <c r="H98" t="s">
        <v>790</v>
      </c>
      <c r="I98">
        <v>12</v>
      </c>
      <c r="J98" t="s">
        <v>791</v>
      </c>
      <c r="K98" t="s">
        <v>792</v>
      </c>
      <c r="L98" t="s">
        <v>793</v>
      </c>
    </row>
    <row r="99" spans="1:12" x14ac:dyDescent="0.25">
      <c r="A99">
        <f>IF(ISNA(VLOOKUP(B99,SuperStore_Returns!B:B,1,FALSE)),0,1)</f>
        <v>0</v>
      </c>
      <c r="B99">
        <v>613</v>
      </c>
      <c r="C99">
        <v>534</v>
      </c>
      <c r="D99">
        <v>2</v>
      </c>
      <c r="E99" s="1">
        <v>40711</v>
      </c>
      <c r="F99">
        <v>0</v>
      </c>
      <c r="G99" t="s">
        <v>14</v>
      </c>
      <c r="H99" t="s">
        <v>794</v>
      </c>
      <c r="I99">
        <v>22</v>
      </c>
      <c r="J99" t="s">
        <v>795</v>
      </c>
      <c r="K99" t="s">
        <v>796</v>
      </c>
      <c r="L99" t="s">
        <v>542</v>
      </c>
    </row>
    <row r="100" spans="1:12" x14ac:dyDescent="0.25">
      <c r="A100">
        <f>IF(ISNA(VLOOKUP(B100,SuperStore_Returns!B:B,1,FALSE)),0,1)</f>
        <v>1</v>
      </c>
      <c r="B100">
        <v>614</v>
      </c>
      <c r="C100">
        <v>778</v>
      </c>
      <c r="D100">
        <v>751</v>
      </c>
      <c r="E100" s="1">
        <v>41243</v>
      </c>
      <c r="F100">
        <v>1</v>
      </c>
      <c r="G100" t="s">
        <v>10</v>
      </c>
      <c r="H100" t="s">
        <v>13300</v>
      </c>
      <c r="I100">
        <v>41</v>
      </c>
      <c r="J100" t="s">
        <v>422</v>
      </c>
      <c r="K100" t="s">
        <v>13301</v>
      </c>
      <c r="L100">
        <v>5</v>
      </c>
    </row>
    <row r="101" spans="1:12" x14ac:dyDescent="0.25">
      <c r="A101">
        <f>IF(ISNA(VLOOKUP(B101,SuperStore_Returns!B:B,1,FALSE)),0,1)</f>
        <v>1</v>
      </c>
      <c r="B101">
        <v>614</v>
      </c>
      <c r="C101">
        <v>749</v>
      </c>
      <c r="D101">
        <v>751</v>
      </c>
      <c r="E101" s="1">
        <v>41243</v>
      </c>
      <c r="F101">
        <v>1</v>
      </c>
      <c r="G101" t="s">
        <v>14</v>
      </c>
      <c r="H101" t="s">
        <v>13303</v>
      </c>
      <c r="I101">
        <v>24</v>
      </c>
      <c r="J101" t="s">
        <v>885</v>
      </c>
      <c r="K101" t="s">
        <v>886</v>
      </c>
      <c r="L101" t="s">
        <v>887</v>
      </c>
    </row>
    <row r="102" spans="1:12" x14ac:dyDescent="0.25">
      <c r="A102">
        <f>IF(ISNA(VLOOKUP(B102,SuperStore_Returns!B:B,1,FALSE)),0,1)</f>
        <v>0</v>
      </c>
      <c r="B102">
        <v>640</v>
      </c>
      <c r="C102">
        <v>1111</v>
      </c>
      <c r="D102">
        <v>533</v>
      </c>
      <c r="E102" s="1">
        <v>40200</v>
      </c>
      <c r="F102">
        <v>0</v>
      </c>
      <c r="G102" t="s">
        <v>14</v>
      </c>
      <c r="H102" t="s">
        <v>13090</v>
      </c>
      <c r="I102">
        <v>24</v>
      </c>
      <c r="J102" t="s">
        <v>571</v>
      </c>
      <c r="K102" t="s">
        <v>2232</v>
      </c>
      <c r="L102" t="s">
        <v>2249</v>
      </c>
    </row>
    <row r="103" spans="1:12" x14ac:dyDescent="0.25">
      <c r="A103">
        <f>IF(ISNA(VLOOKUP(B103,SuperStore_Returns!B:B,1,FALSE)),0,1)</f>
        <v>0</v>
      </c>
      <c r="B103">
        <v>640</v>
      </c>
      <c r="C103">
        <v>744</v>
      </c>
      <c r="D103">
        <v>533</v>
      </c>
      <c r="E103" s="1">
        <v>40200</v>
      </c>
      <c r="F103">
        <v>0</v>
      </c>
      <c r="G103" t="s">
        <v>14</v>
      </c>
      <c r="H103" t="s">
        <v>13096</v>
      </c>
      <c r="I103">
        <v>39</v>
      </c>
      <c r="J103" t="s">
        <v>937</v>
      </c>
      <c r="K103" t="s">
        <v>13097</v>
      </c>
      <c r="L103" t="s">
        <v>5503</v>
      </c>
    </row>
    <row r="104" spans="1:12" x14ac:dyDescent="0.25">
      <c r="A104">
        <f>IF(ISNA(VLOOKUP(B104,SuperStore_Returns!B:B,1,FALSE)),0,1)</f>
        <v>0</v>
      </c>
      <c r="B104">
        <v>643</v>
      </c>
      <c r="C104">
        <v>61</v>
      </c>
      <c r="D104">
        <v>3</v>
      </c>
      <c r="E104" s="1">
        <v>40626</v>
      </c>
      <c r="F104">
        <v>0</v>
      </c>
      <c r="G104" t="s">
        <v>14</v>
      </c>
      <c r="H104" t="s">
        <v>1081</v>
      </c>
      <c r="I104">
        <v>21</v>
      </c>
      <c r="J104" t="s">
        <v>1082</v>
      </c>
      <c r="K104" t="s">
        <v>1083</v>
      </c>
      <c r="L104">
        <v>35</v>
      </c>
    </row>
    <row r="105" spans="1:12" x14ac:dyDescent="0.25">
      <c r="A105">
        <f>IF(ISNA(VLOOKUP(B105,SuperStore_Returns!B:B,1,FALSE)),0,1)</f>
        <v>0</v>
      </c>
      <c r="B105">
        <v>644</v>
      </c>
      <c r="C105">
        <v>703</v>
      </c>
      <c r="D105">
        <v>936</v>
      </c>
      <c r="E105" s="1">
        <v>41029</v>
      </c>
      <c r="F105">
        <v>0</v>
      </c>
      <c r="G105" t="s">
        <v>14</v>
      </c>
      <c r="H105" t="s">
        <v>4742</v>
      </c>
      <c r="I105">
        <v>5</v>
      </c>
      <c r="J105" t="s">
        <v>4743</v>
      </c>
      <c r="K105" t="s">
        <v>4744</v>
      </c>
      <c r="L105" t="s">
        <v>4745</v>
      </c>
    </row>
    <row r="106" spans="1:12" x14ac:dyDescent="0.25">
      <c r="A106">
        <f>IF(ISNA(VLOOKUP(B106,SuperStore_Returns!B:B,1,FALSE)),0,1)</f>
        <v>0</v>
      </c>
      <c r="B106">
        <v>645</v>
      </c>
      <c r="C106">
        <v>69</v>
      </c>
      <c r="D106">
        <v>146</v>
      </c>
      <c r="E106" s="1">
        <v>40149</v>
      </c>
      <c r="F106">
        <v>0</v>
      </c>
      <c r="G106" t="s">
        <v>10</v>
      </c>
      <c r="H106" t="s">
        <v>1834</v>
      </c>
      <c r="I106">
        <v>42</v>
      </c>
      <c r="J106" t="s">
        <v>549</v>
      </c>
      <c r="K106" t="s">
        <v>1835</v>
      </c>
      <c r="L106" t="s">
        <v>84</v>
      </c>
    </row>
    <row r="107" spans="1:12" x14ac:dyDescent="0.25">
      <c r="A107">
        <f>IF(ISNA(VLOOKUP(B107,SuperStore_Returns!B:B,1,FALSE)),0,1)</f>
        <v>0</v>
      </c>
      <c r="B107">
        <v>646</v>
      </c>
      <c r="C107">
        <v>1224</v>
      </c>
      <c r="D107">
        <v>527</v>
      </c>
      <c r="E107" s="1">
        <v>40138</v>
      </c>
      <c r="F107">
        <v>0</v>
      </c>
      <c r="G107" t="s">
        <v>14</v>
      </c>
      <c r="H107" t="s">
        <v>6042</v>
      </c>
      <c r="I107">
        <v>18</v>
      </c>
      <c r="J107" t="s">
        <v>6043</v>
      </c>
      <c r="K107" t="s">
        <v>6044</v>
      </c>
      <c r="L107" t="s">
        <v>382</v>
      </c>
    </row>
    <row r="108" spans="1:12" x14ac:dyDescent="0.25">
      <c r="A108">
        <f>IF(ISNA(VLOOKUP(B108,SuperStore_Returns!B:B,1,FALSE)),0,1)</f>
        <v>1</v>
      </c>
      <c r="B108">
        <v>678</v>
      </c>
      <c r="C108">
        <v>440</v>
      </c>
      <c r="D108">
        <v>4</v>
      </c>
      <c r="E108" s="1">
        <v>40235</v>
      </c>
      <c r="F108">
        <v>1</v>
      </c>
      <c r="G108" t="s">
        <v>14</v>
      </c>
      <c r="H108" t="s">
        <v>1142</v>
      </c>
      <c r="I108">
        <v>44</v>
      </c>
      <c r="J108" t="s">
        <v>84</v>
      </c>
      <c r="K108" t="s">
        <v>1143</v>
      </c>
      <c r="L108" t="s">
        <v>505</v>
      </c>
    </row>
    <row r="109" spans="1:12" x14ac:dyDescent="0.25">
      <c r="A109">
        <f>IF(ISNA(VLOOKUP(B109,SuperStore_Returns!B:B,1,FALSE)),0,1)</f>
        <v>0</v>
      </c>
      <c r="B109">
        <v>706</v>
      </c>
      <c r="C109">
        <v>922</v>
      </c>
      <c r="D109">
        <v>320</v>
      </c>
      <c r="E109" s="1">
        <v>40794</v>
      </c>
      <c r="F109">
        <v>0</v>
      </c>
      <c r="G109" t="s">
        <v>10</v>
      </c>
      <c r="H109" t="s">
        <v>8018</v>
      </c>
      <c r="I109">
        <v>42</v>
      </c>
      <c r="J109" t="s">
        <v>1150</v>
      </c>
      <c r="K109" t="s">
        <v>1258</v>
      </c>
      <c r="L109" t="s">
        <v>161</v>
      </c>
    </row>
    <row r="110" spans="1:12" x14ac:dyDescent="0.25">
      <c r="A110">
        <f>IF(ISNA(VLOOKUP(B110,SuperStore_Returns!B:B,1,FALSE)),0,1)</f>
        <v>1</v>
      </c>
      <c r="B110">
        <v>710</v>
      </c>
      <c r="C110">
        <v>1103</v>
      </c>
      <c r="D110">
        <v>1251</v>
      </c>
      <c r="E110" s="1">
        <v>40179</v>
      </c>
      <c r="F110">
        <v>1</v>
      </c>
      <c r="G110" t="s">
        <v>10</v>
      </c>
      <c r="H110" t="s">
        <v>9516</v>
      </c>
      <c r="I110">
        <v>29</v>
      </c>
      <c r="J110" t="s">
        <v>691</v>
      </c>
      <c r="K110" t="s">
        <v>9517</v>
      </c>
      <c r="L110" t="s">
        <v>693</v>
      </c>
    </row>
    <row r="111" spans="1:12" x14ac:dyDescent="0.25">
      <c r="A111">
        <f>IF(ISNA(VLOOKUP(B111,SuperStore_Returns!B:B,1,FALSE)),0,1)</f>
        <v>1</v>
      </c>
      <c r="B111">
        <v>710</v>
      </c>
      <c r="C111">
        <v>249</v>
      </c>
      <c r="D111">
        <v>1251</v>
      </c>
      <c r="E111" s="1">
        <v>40179</v>
      </c>
      <c r="F111">
        <v>1</v>
      </c>
      <c r="G111" t="s">
        <v>10</v>
      </c>
      <c r="H111" t="s">
        <v>9520</v>
      </c>
      <c r="I111">
        <v>42</v>
      </c>
      <c r="J111" t="s">
        <v>544</v>
      </c>
      <c r="K111" t="s">
        <v>9521</v>
      </c>
      <c r="L111" t="s">
        <v>391</v>
      </c>
    </row>
    <row r="112" spans="1:12" x14ac:dyDescent="0.25">
      <c r="A112">
        <f>IF(ISNA(VLOOKUP(B112,SuperStore_Returns!B:B,1,FALSE)),0,1)</f>
        <v>1</v>
      </c>
      <c r="B112">
        <v>710</v>
      </c>
      <c r="C112">
        <v>280</v>
      </c>
      <c r="D112">
        <v>1251</v>
      </c>
      <c r="E112" s="1">
        <v>40179</v>
      </c>
      <c r="F112">
        <v>1</v>
      </c>
      <c r="G112" t="s">
        <v>10</v>
      </c>
      <c r="H112" t="s">
        <v>9524</v>
      </c>
      <c r="I112">
        <v>11</v>
      </c>
      <c r="J112" t="s">
        <v>4333</v>
      </c>
      <c r="K112" t="s">
        <v>9525</v>
      </c>
      <c r="L112" t="s">
        <v>4335</v>
      </c>
    </row>
    <row r="113" spans="1:12" x14ac:dyDescent="0.25">
      <c r="A113">
        <f>IF(ISNA(VLOOKUP(B113,SuperStore_Returns!B:B,1,FALSE)),0,1)</f>
        <v>0</v>
      </c>
      <c r="B113">
        <v>738</v>
      </c>
      <c r="C113">
        <v>942</v>
      </c>
      <c r="D113">
        <v>924</v>
      </c>
      <c r="E113" s="1">
        <v>40238</v>
      </c>
      <c r="F113">
        <v>0</v>
      </c>
      <c r="G113" t="s">
        <v>14</v>
      </c>
      <c r="H113" t="s">
        <v>9501</v>
      </c>
      <c r="I113">
        <v>31</v>
      </c>
      <c r="J113" t="s">
        <v>88</v>
      </c>
      <c r="K113" t="s">
        <v>9502</v>
      </c>
      <c r="L113" t="s">
        <v>1785</v>
      </c>
    </row>
    <row r="114" spans="1:12" x14ac:dyDescent="0.25">
      <c r="A114">
        <f>IF(ISNA(VLOOKUP(B114,SuperStore_Returns!B:B,1,FALSE)),0,1)</f>
        <v>0</v>
      </c>
      <c r="B114">
        <v>738</v>
      </c>
      <c r="C114">
        <v>560</v>
      </c>
      <c r="D114">
        <v>924</v>
      </c>
      <c r="E114" s="1">
        <v>40238</v>
      </c>
      <c r="F114">
        <v>0</v>
      </c>
      <c r="G114" t="s">
        <v>10</v>
      </c>
      <c r="H114" t="s">
        <v>9503</v>
      </c>
      <c r="I114">
        <v>7</v>
      </c>
      <c r="J114" t="s">
        <v>188</v>
      </c>
      <c r="K114" t="s">
        <v>9504</v>
      </c>
      <c r="L114" t="s">
        <v>291</v>
      </c>
    </row>
    <row r="115" spans="1:12" x14ac:dyDescent="0.25">
      <c r="A115">
        <f>IF(ISNA(VLOOKUP(B115,SuperStore_Returns!B:B,1,FALSE)),0,1)</f>
        <v>1</v>
      </c>
      <c r="B115">
        <v>740</v>
      </c>
      <c r="C115">
        <v>952</v>
      </c>
      <c r="D115">
        <v>554</v>
      </c>
      <c r="E115" s="1">
        <v>40739</v>
      </c>
      <c r="F115">
        <v>1</v>
      </c>
      <c r="G115" t="s">
        <v>14</v>
      </c>
      <c r="H115" t="s">
        <v>10917</v>
      </c>
      <c r="I115">
        <v>6</v>
      </c>
      <c r="J115" t="s">
        <v>84</v>
      </c>
      <c r="K115" t="s">
        <v>10918</v>
      </c>
      <c r="L115" t="s">
        <v>107</v>
      </c>
    </row>
    <row r="116" spans="1:12" x14ac:dyDescent="0.25">
      <c r="A116">
        <f>IF(ISNA(VLOOKUP(B116,SuperStore_Returns!B:B,1,FALSE)),0,1)</f>
        <v>0</v>
      </c>
      <c r="B116">
        <v>769</v>
      </c>
      <c r="C116">
        <v>583</v>
      </c>
      <c r="D116">
        <v>131</v>
      </c>
      <c r="E116" s="1">
        <v>40330</v>
      </c>
      <c r="F116">
        <v>0</v>
      </c>
      <c r="G116" t="s">
        <v>14</v>
      </c>
      <c r="H116" t="s">
        <v>13583</v>
      </c>
      <c r="I116">
        <v>37</v>
      </c>
      <c r="J116" t="s">
        <v>812</v>
      </c>
      <c r="K116" t="s">
        <v>13584</v>
      </c>
      <c r="L116" t="s">
        <v>814</v>
      </c>
    </row>
    <row r="117" spans="1:12" x14ac:dyDescent="0.25">
      <c r="A117">
        <f>IF(ISNA(VLOOKUP(B117,SuperStore_Returns!B:B,1,FALSE)),0,1)</f>
        <v>0</v>
      </c>
      <c r="B117">
        <v>771</v>
      </c>
      <c r="C117">
        <v>1127</v>
      </c>
      <c r="D117">
        <v>1281</v>
      </c>
      <c r="E117" s="1">
        <v>40710</v>
      </c>
      <c r="F117">
        <v>0</v>
      </c>
      <c r="G117" t="s">
        <v>14</v>
      </c>
      <c r="H117" t="s">
        <v>2785</v>
      </c>
      <c r="I117">
        <v>18</v>
      </c>
      <c r="J117" t="s">
        <v>84</v>
      </c>
      <c r="K117" t="s">
        <v>9944</v>
      </c>
      <c r="L117" t="s">
        <v>1070</v>
      </c>
    </row>
    <row r="118" spans="1:12" x14ac:dyDescent="0.25">
      <c r="A118">
        <f>IF(ISNA(VLOOKUP(B118,SuperStore_Returns!B:B,1,FALSE)),0,1)</f>
        <v>0</v>
      </c>
      <c r="B118">
        <v>772</v>
      </c>
      <c r="C118">
        <v>325</v>
      </c>
      <c r="D118">
        <v>913</v>
      </c>
      <c r="E118" s="1">
        <v>40284</v>
      </c>
      <c r="F118">
        <v>0</v>
      </c>
      <c r="G118" t="s">
        <v>10</v>
      </c>
      <c r="H118" t="s">
        <v>9943</v>
      </c>
      <c r="I118">
        <v>35</v>
      </c>
      <c r="J118" t="s">
        <v>4439</v>
      </c>
      <c r="K118" t="s">
        <v>9944</v>
      </c>
      <c r="L118" t="s">
        <v>432</v>
      </c>
    </row>
    <row r="119" spans="1:12" x14ac:dyDescent="0.25">
      <c r="A119">
        <f>IF(ISNA(VLOOKUP(B119,SuperStore_Returns!B:B,1,FALSE)),0,1)</f>
        <v>0</v>
      </c>
      <c r="B119">
        <v>772</v>
      </c>
      <c r="C119">
        <v>237</v>
      </c>
      <c r="D119">
        <v>913</v>
      </c>
      <c r="E119" s="1">
        <v>40284</v>
      </c>
      <c r="F119">
        <v>0</v>
      </c>
      <c r="G119" t="s">
        <v>10</v>
      </c>
      <c r="H119" t="s">
        <v>9945</v>
      </c>
      <c r="I119">
        <v>25</v>
      </c>
      <c r="J119" t="s">
        <v>3244</v>
      </c>
      <c r="K119" t="s">
        <v>9946</v>
      </c>
      <c r="L119" t="s">
        <v>177</v>
      </c>
    </row>
    <row r="120" spans="1:12" x14ac:dyDescent="0.25">
      <c r="A120">
        <f>IF(ISNA(VLOOKUP(B120,SuperStore_Returns!B:B,1,FALSE)),0,1)</f>
        <v>0</v>
      </c>
      <c r="B120">
        <v>773</v>
      </c>
      <c r="C120">
        <v>1261</v>
      </c>
      <c r="D120">
        <v>136</v>
      </c>
      <c r="E120" s="1">
        <v>40446</v>
      </c>
      <c r="F120">
        <v>0</v>
      </c>
      <c r="G120" t="s">
        <v>14</v>
      </c>
      <c r="H120" s="2">
        <v>20713395</v>
      </c>
      <c r="I120">
        <v>38</v>
      </c>
      <c r="J120" t="s">
        <v>21</v>
      </c>
      <c r="K120" t="s">
        <v>14237</v>
      </c>
      <c r="L120" t="s">
        <v>211</v>
      </c>
    </row>
    <row r="121" spans="1:12" x14ac:dyDescent="0.25">
      <c r="A121">
        <f>IF(ISNA(VLOOKUP(B121,SuperStore_Returns!B:B,1,FALSE)),0,1)</f>
        <v>0</v>
      </c>
      <c r="B121">
        <v>774</v>
      </c>
      <c r="C121">
        <v>826</v>
      </c>
      <c r="D121">
        <v>1765</v>
      </c>
      <c r="E121" s="1">
        <v>40880</v>
      </c>
      <c r="F121">
        <v>0</v>
      </c>
      <c r="G121" t="s">
        <v>10</v>
      </c>
      <c r="H121" t="s">
        <v>4020</v>
      </c>
      <c r="I121">
        <v>17</v>
      </c>
      <c r="J121" t="s">
        <v>397</v>
      </c>
      <c r="K121" t="s">
        <v>4021</v>
      </c>
      <c r="L121">
        <v>49</v>
      </c>
    </row>
    <row r="122" spans="1:12" x14ac:dyDescent="0.25">
      <c r="A122">
        <f>IF(ISNA(VLOOKUP(B122,SuperStore_Returns!B:B,1,FALSE)),0,1)</f>
        <v>1</v>
      </c>
      <c r="B122">
        <v>775</v>
      </c>
      <c r="C122">
        <v>679</v>
      </c>
      <c r="D122">
        <v>678</v>
      </c>
      <c r="E122" s="1">
        <v>40619</v>
      </c>
      <c r="F122">
        <v>1</v>
      </c>
      <c r="G122" t="s">
        <v>14</v>
      </c>
      <c r="H122" t="s">
        <v>1120</v>
      </c>
      <c r="I122">
        <v>35</v>
      </c>
      <c r="J122" t="s">
        <v>508</v>
      </c>
      <c r="K122" t="s">
        <v>1121</v>
      </c>
      <c r="L122" t="s">
        <v>161</v>
      </c>
    </row>
    <row r="123" spans="1:12" x14ac:dyDescent="0.25">
      <c r="A123">
        <f>IF(ISNA(VLOOKUP(B123,SuperStore_Returns!B:B,1,FALSE)),0,1)</f>
        <v>1</v>
      </c>
      <c r="B123">
        <v>775</v>
      </c>
      <c r="C123">
        <v>844</v>
      </c>
      <c r="D123">
        <v>678</v>
      </c>
      <c r="E123" s="1">
        <v>40619</v>
      </c>
      <c r="F123">
        <v>1</v>
      </c>
      <c r="G123" t="s">
        <v>10</v>
      </c>
      <c r="H123" t="s">
        <v>1122</v>
      </c>
      <c r="I123">
        <v>8</v>
      </c>
      <c r="J123" t="s">
        <v>545</v>
      </c>
      <c r="K123" t="s">
        <v>1123</v>
      </c>
      <c r="L123" t="s">
        <v>1124</v>
      </c>
    </row>
    <row r="124" spans="1:12" x14ac:dyDescent="0.25">
      <c r="A124">
        <f>IF(ISNA(VLOOKUP(B124,SuperStore_Returns!B:B,1,FALSE)),0,1)</f>
        <v>0</v>
      </c>
      <c r="B124">
        <v>801</v>
      </c>
      <c r="C124">
        <v>120</v>
      </c>
      <c r="D124">
        <v>1239</v>
      </c>
      <c r="E124" s="1">
        <v>40956</v>
      </c>
      <c r="F124">
        <v>0</v>
      </c>
      <c r="G124" t="s">
        <v>10</v>
      </c>
      <c r="H124" t="s">
        <v>385</v>
      </c>
      <c r="I124">
        <v>20</v>
      </c>
      <c r="J124" t="s">
        <v>386</v>
      </c>
      <c r="K124" t="s">
        <v>387</v>
      </c>
      <c r="L124" t="s">
        <v>73</v>
      </c>
    </row>
    <row r="125" spans="1:12" x14ac:dyDescent="0.25">
      <c r="A125">
        <f>IF(ISNA(VLOOKUP(B125,SuperStore_Returns!B:B,1,FALSE)),0,1)</f>
        <v>0</v>
      </c>
      <c r="B125">
        <v>802</v>
      </c>
      <c r="C125">
        <v>609</v>
      </c>
      <c r="D125">
        <v>973</v>
      </c>
      <c r="E125" s="1">
        <v>40547</v>
      </c>
      <c r="F125">
        <v>0</v>
      </c>
      <c r="G125" t="s">
        <v>14</v>
      </c>
      <c r="H125" t="s">
        <v>5233</v>
      </c>
      <c r="I125">
        <v>2</v>
      </c>
      <c r="J125" t="s">
        <v>2397</v>
      </c>
      <c r="K125" t="s">
        <v>5234</v>
      </c>
      <c r="L125" t="s">
        <v>2174</v>
      </c>
    </row>
    <row r="126" spans="1:12" x14ac:dyDescent="0.25">
      <c r="A126">
        <f>IF(ISNA(VLOOKUP(B126,SuperStore_Returns!B:B,1,FALSE)),0,1)</f>
        <v>0</v>
      </c>
      <c r="B126">
        <v>802</v>
      </c>
      <c r="C126">
        <v>382</v>
      </c>
      <c r="D126">
        <v>973</v>
      </c>
      <c r="E126" s="1">
        <v>40547</v>
      </c>
      <c r="F126">
        <v>0</v>
      </c>
      <c r="G126" t="s">
        <v>10</v>
      </c>
      <c r="H126" t="s">
        <v>5237</v>
      </c>
      <c r="I126">
        <v>33</v>
      </c>
      <c r="J126" t="s">
        <v>2259</v>
      </c>
      <c r="K126" t="s">
        <v>5238</v>
      </c>
      <c r="L126" t="s">
        <v>2374</v>
      </c>
    </row>
    <row r="127" spans="1:12" x14ac:dyDescent="0.25">
      <c r="A127">
        <f>IF(ISNA(VLOOKUP(B127,SuperStore_Returns!B:B,1,FALSE)),0,1)</f>
        <v>0</v>
      </c>
      <c r="B127">
        <v>805</v>
      </c>
      <c r="C127">
        <v>1214</v>
      </c>
      <c r="D127">
        <v>1376</v>
      </c>
      <c r="E127" s="1">
        <v>40728</v>
      </c>
      <c r="F127">
        <v>0</v>
      </c>
      <c r="G127" t="s">
        <v>10</v>
      </c>
      <c r="H127" t="s">
        <v>225</v>
      </c>
      <c r="I127">
        <v>39</v>
      </c>
      <c r="J127" t="s">
        <v>139</v>
      </c>
      <c r="K127" t="s">
        <v>226</v>
      </c>
      <c r="L127" t="s">
        <v>227</v>
      </c>
    </row>
    <row r="128" spans="1:12" x14ac:dyDescent="0.25">
      <c r="A128">
        <f>IF(ISNA(VLOOKUP(B128,SuperStore_Returns!B:B,1,FALSE)),0,1)</f>
        <v>0</v>
      </c>
      <c r="B128">
        <v>807</v>
      </c>
      <c r="C128">
        <v>115</v>
      </c>
      <c r="D128">
        <v>7</v>
      </c>
      <c r="E128" s="1">
        <v>40505</v>
      </c>
      <c r="F128">
        <v>0</v>
      </c>
      <c r="G128" t="s">
        <v>14</v>
      </c>
      <c r="H128" t="s">
        <v>1195</v>
      </c>
      <c r="I128">
        <v>45</v>
      </c>
      <c r="J128" t="s">
        <v>163</v>
      </c>
      <c r="K128" t="s">
        <v>1196</v>
      </c>
      <c r="L128" t="s">
        <v>1135</v>
      </c>
    </row>
    <row r="129" spans="1:12" x14ac:dyDescent="0.25">
      <c r="A129">
        <f>IF(ISNA(VLOOKUP(B129,SuperStore_Returns!B:B,1,FALSE)),0,1)</f>
        <v>0</v>
      </c>
      <c r="B129">
        <v>807</v>
      </c>
      <c r="C129">
        <v>234</v>
      </c>
      <c r="D129">
        <v>7</v>
      </c>
      <c r="E129" s="1">
        <v>40505</v>
      </c>
      <c r="F129">
        <v>0</v>
      </c>
      <c r="G129" t="s">
        <v>14</v>
      </c>
      <c r="H129" t="s">
        <v>1197</v>
      </c>
      <c r="I129">
        <v>32</v>
      </c>
      <c r="J129" t="s">
        <v>48</v>
      </c>
      <c r="K129" t="s">
        <v>1198</v>
      </c>
      <c r="L129">
        <v>2</v>
      </c>
    </row>
    <row r="130" spans="1:12" x14ac:dyDescent="0.25">
      <c r="A130">
        <f>IF(ISNA(VLOOKUP(B130,SuperStore_Returns!B:B,1,FALSE)),0,1)</f>
        <v>0</v>
      </c>
      <c r="B130">
        <v>832</v>
      </c>
      <c r="C130">
        <v>925</v>
      </c>
      <c r="D130">
        <v>1784</v>
      </c>
      <c r="E130" s="1">
        <v>41017</v>
      </c>
      <c r="F130">
        <v>0</v>
      </c>
      <c r="G130" t="s">
        <v>10</v>
      </c>
      <c r="H130" t="s">
        <v>4538</v>
      </c>
      <c r="I130">
        <v>7</v>
      </c>
      <c r="J130" t="s">
        <v>88</v>
      </c>
      <c r="K130" t="s">
        <v>4539</v>
      </c>
      <c r="L130" t="s">
        <v>4540</v>
      </c>
    </row>
    <row r="131" spans="1:12" x14ac:dyDescent="0.25">
      <c r="A131">
        <f>IF(ISNA(VLOOKUP(B131,SuperStore_Returns!B:B,1,FALSE)),0,1)</f>
        <v>1</v>
      </c>
      <c r="B131">
        <v>833</v>
      </c>
      <c r="C131">
        <v>298</v>
      </c>
      <c r="D131">
        <v>558</v>
      </c>
      <c r="E131" s="1">
        <v>39856</v>
      </c>
      <c r="F131">
        <v>1</v>
      </c>
      <c r="G131" t="s">
        <v>14</v>
      </c>
      <c r="H131" t="s">
        <v>9147</v>
      </c>
      <c r="I131">
        <v>1</v>
      </c>
      <c r="J131" t="s">
        <v>1448</v>
      </c>
      <c r="K131" t="s">
        <v>9148</v>
      </c>
      <c r="L131" t="s">
        <v>1450</v>
      </c>
    </row>
    <row r="132" spans="1:12" x14ac:dyDescent="0.25">
      <c r="A132">
        <f>IF(ISNA(VLOOKUP(B132,SuperStore_Returns!B:B,1,FALSE)),0,1)</f>
        <v>0</v>
      </c>
      <c r="B132">
        <v>834</v>
      </c>
      <c r="C132">
        <v>583</v>
      </c>
      <c r="D132">
        <v>1666</v>
      </c>
      <c r="E132" s="1">
        <v>39955</v>
      </c>
      <c r="F132">
        <v>0</v>
      </c>
      <c r="G132" t="s">
        <v>14</v>
      </c>
      <c r="H132" t="s">
        <v>2172</v>
      </c>
      <c r="I132">
        <v>15</v>
      </c>
      <c r="J132" t="s">
        <v>812</v>
      </c>
      <c r="K132" t="s">
        <v>2173</v>
      </c>
      <c r="L132" t="s">
        <v>814</v>
      </c>
    </row>
    <row r="133" spans="1:12" x14ac:dyDescent="0.25">
      <c r="A133">
        <f>IF(ISNA(VLOOKUP(B133,SuperStore_Returns!B:B,1,FALSE)),0,1)</f>
        <v>0</v>
      </c>
      <c r="B133">
        <v>835</v>
      </c>
      <c r="C133">
        <v>942</v>
      </c>
      <c r="D133">
        <v>527</v>
      </c>
      <c r="E133" s="1">
        <v>40823</v>
      </c>
      <c r="F133">
        <v>0</v>
      </c>
      <c r="G133" t="s">
        <v>14</v>
      </c>
      <c r="H133" t="s">
        <v>6038</v>
      </c>
      <c r="I133">
        <v>18</v>
      </c>
      <c r="J133" t="s">
        <v>88</v>
      </c>
      <c r="K133" t="s">
        <v>6039</v>
      </c>
      <c r="L133" t="s">
        <v>1785</v>
      </c>
    </row>
    <row r="134" spans="1:12" x14ac:dyDescent="0.25">
      <c r="A134">
        <f>IF(ISNA(VLOOKUP(B134,SuperStore_Returns!B:B,1,FALSE)),0,1)</f>
        <v>0</v>
      </c>
      <c r="B134">
        <v>837</v>
      </c>
      <c r="C134">
        <v>1129</v>
      </c>
      <c r="D134">
        <v>984</v>
      </c>
      <c r="E134" s="1">
        <v>39978</v>
      </c>
      <c r="F134">
        <v>0</v>
      </c>
      <c r="G134" t="s">
        <v>10</v>
      </c>
      <c r="H134" t="s">
        <v>1766</v>
      </c>
      <c r="I134">
        <v>11</v>
      </c>
      <c r="J134" t="s">
        <v>1716</v>
      </c>
      <c r="K134" t="s">
        <v>12913</v>
      </c>
      <c r="L134" t="s">
        <v>384</v>
      </c>
    </row>
    <row r="135" spans="1:12" x14ac:dyDescent="0.25">
      <c r="A135">
        <f>IF(ISNA(VLOOKUP(B135,SuperStore_Returns!B:B,1,FALSE)),0,1)</f>
        <v>0</v>
      </c>
      <c r="B135">
        <v>868</v>
      </c>
      <c r="C135">
        <v>932</v>
      </c>
      <c r="D135">
        <v>5</v>
      </c>
      <c r="E135" s="1">
        <v>41068</v>
      </c>
      <c r="F135">
        <v>0</v>
      </c>
      <c r="G135" t="s">
        <v>14</v>
      </c>
      <c r="H135" t="s">
        <v>629</v>
      </c>
      <c r="I135">
        <v>32</v>
      </c>
      <c r="J135" t="s">
        <v>613</v>
      </c>
      <c r="K135" t="s">
        <v>630</v>
      </c>
      <c r="L135" t="s">
        <v>615</v>
      </c>
    </row>
    <row r="136" spans="1:12" x14ac:dyDescent="0.25">
      <c r="A136">
        <f>IF(ISNA(VLOOKUP(B136,SuperStore_Returns!B:B,1,FALSE)),0,1)</f>
        <v>0</v>
      </c>
      <c r="B136">
        <v>868</v>
      </c>
      <c r="C136">
        <v>194</v>
      </c>
      <c r="D136">
        <v>5</v>
      </c>
      <c r="E136" s="1">
        <v>41068</v>
      </c>
      <c r="F136">
        <v>0</v>
      </c>
      <c r="G136" t="s">
        <v>10</v>
      </c>
      <c r="H136" t="s">
        <v>631</v>
      </c>
      <c r="I136">
        <v>31</v>
      </c>
      <c r="J136" t="s">
        <v>632</v>
      </c>
      <c r="K136" t="s">
        <v>633</v>
      </c>
      <c r="L136" t="s">
        <v>634</v>
      </c>
    </row>
    <row r="137" spans="1:12" x14ac:dyDescent="0.25">
      <c r="A137">
        <f>IF(ISNA(VLOOKUP(B137,SuperStore_Returns!B:B,1,FALSE)),0,1)</f>
        <v>0</v>
      </c>
      <c r="B137">
        <v>870</v>
      </c>
      <c r="C137">
        <v>857</v>
      </c>
      <c r="D137">
        <v>1195</v>
      </c>
      <c r="E137" s="1">
        <v>40348</v>
      </c>
      <c r="F137">
        <v>0</v>
      </c>
      <c r="G137" t="s">
        <v>14</v>
      </c>
      <c r="H137" t="s">
        <v>12389</v>
      </c>
      <c r="I137">
        <v>23</v>
      </c>
      <c r="J137" t="s">
        <v>71</v>
      </c>
      <c r="K137" t="s">
        <v>12390</v>
      </c>
      <c r="L137" t="s">
        <v>73</v>
      </c>
    </row>
    <row r="138" spans="1:12" x14ac:dyDescent="0.25">
      <c r="A138">
        <f>IF(ISNA(VLOOKUP(B138,SuperStore_Returns!B:B,1,FALSE)),0,1)</f>
        <v>0</v>
      </c>
      <c r="B138">
        <v>871</v>
      </c>
      <c r="C138">
        <v>1092</v>
      </c>
      <c r="D138">
        <v>1548</v>
      </c>
      <c r="E138" s="1">
        <v>40861</v>
      </c>
      <c r="F138">
        <v>0</v>
      </c>
      <c r="G138" t="s">
        <v>14</v>
      </c>
      <c r="H138" t="s">
        <v>2408</v>
      </c>
      <c r="I138">
        <v>17</v>
      </c>
      <c r="J138" t="s">
        <v>2409</v>
      </c>
      <c r="K138" t="s">
        <v>2410</v>
      </c>
      <c r="L138" t="s">
        <v>2411</v>
      </c>
    </row>
    <row r="139" spans="1:12" x14ac:dyDescent="0.25">
      <c r="A139">
        <f>IF(ISNA(VLOOKUP(B139,SuperStore_Returns!B:B,1,FALSE)),0,1)</f>
        <v>0</v>
      </c>
      <c r="B139">
        <v>896</v>
      </c>
      <c r="C139">
        <v>869</v>
      </c>
      <c r="D139">
        <v>539</v>
      </c>
      <c r="E139" s="1">
        <v>40245</v>
      </c>
      <c r="F139">
        <v>0</v>
      </c>
      <c r="G139" t="s">
        <v>14</v>
      </c>
      <c r="H139" t="s">
        <v>6764</v>
      </c>
      <c r="I139">
        <v>50</v>
      </c>
      <c r="J139" t="s">
        <v>1153</v>
      </c>
      <c r="K139" t="s">
        <v>6765</v>
      </c>
      <c r="L139" t="s">
        <v>1155</v>
      </c>
    </row>
    <row r="140" spans="1:12" x14ac:dyDescent="0.25">
      <c r="A140">
        <f>IF(ISNA(VLOOKUP(B140,SuperStore_Returns!B:B,1,FALSE)),0,1)</f>
        <v>0</v>
      </c>
      <c r="B140">
        <v>898</v>
      </c>
      <c r="C140">
        <v>1153</v>
      </c>
      <c r="D140">
        <v>761</v>
      </c>
      <c r="E140" s="1">
        <v>40331</v>
      </c>
      <c r="F140">
        <v>0</v>
      </c>
      <c r="G140" t="s">
        <v>14</v>
      </c>
      <c r="H140" t="s">
        <v>12677</v>
      </c>
      <c r="I140">
        <v>26</v>
      </c>
      <c r="J140" t="s">
        <v>4599</v>
      </c>
      <c r="K140" t="s">
        <v>9648</v>
      </c>
      <c r="L140" t="s">
        <v>4601</v>
      </c>
    </row>
    <row r="141" spans="1:12" x14ac:dyDescent="0.25">
      <c r="A141">
        <f>IF(ISNA(VLOOKUP(B141,SuperStore_Returns!B:B,1,FALSE)),0,1)</f>
        <v>0</v>
      </c>
      <c r="B141">
        <v>898</v>
      </c>
      <c r="C141">
        <v>645</v>
      </c>
      <c r="D141">
        <v>761</v>
      </c>
      <c r="E141" s="1">
        <v>40331</v>
      </c>
      <c r="F141">
        <v>0</v>
      </c>
      <c r="G141" t="s">
        <v>10</v>
      </c>
      <c r="H141" t="s">
        <v>11060</v>
      </c>
      <c r="I141">
        <v>40</v>
      </c>
      <c r="J141" t="s">
        <v>532</v>
      </c>
      <c r="K141" t="s">
        <v>12678</v>
      </c>
      <c r="L141" t="s">
        <v>579</v>
      </c>
    </row>
    <row r="142" spans="1:12" x14ac:dyDescent="0.25">
      <c r="A142">
        <f>IF(ISNA(VLOOKUP(B142,SuperStore_Returns!B:B,1,FALSE)),0,1)</f>
        <v>0</v>
      </c>
      <c r="B142">
        <v>900</v>
      </c>
      <c r="C142">
        <v>62</v>
      </c>
      <c r="D142">
        <v>629</v>
      </c>
      <c r="E142" s="1">
        <v>40086</v>
      </c>
      <c r="F142">
        <v>0</v>
      </c>
      <c r="G142" t="s">
        <v>14</v>
      </c>
      <c r="H142" t="s">
        <v>13658</v>
      </c>
      <c r="I142">
        <v>29</v>
      </c>
      <c r="J142" t="s">
        <v>511</v>
      </c>
      <c r="K142" t="s">
        <v>8062</v>
      </c>
      <c r="L142" t="s">
        <v>101</v>
      </c>
    </row>
    <row r="143" spans="1:12" x14ac:dyDescent="0.25">
      <c r="A143">
        <f>IF(ISNA(VLOOKUP(B143,SuperStore_Returns!B:B,1,FALSE)),0,1)</f>
        <v>1</v>
      </c>
      <c r="B143">
        <v>902</v>
      </c>
      <c r="C143">
        <v>73</v>
      </c>
      <c r="D143">
        <v>389</v>
      </c>
      <c r="E143" s="1">
        <v>40020</v>
      </c>
      <c r="F143">
        <v>1</v>
      </c>
      <c r="G143" t="s">
        <v>10</v>
      </c>
      <c r="H143" t="s">
        <v>5914</v>
      </c>
      <c r="I143">
        <v>10</v>
      </c>
      <c r="J143" t="s">
        <v>5915</v>
      </c>
      <c r="K143" t="s">
        <v>5916</v>
      </c>
      <c r="L143" t="s">
        <v>370</v>
      </c>
    </row>
    <row r="144" spans="1:12" x14ac:dyDescent="0.25">
      <c r="A144">
        <f>IF(ISNA(VLOOKUP(B144,SuperStore_Returns!B:B,1,FALSE)),0,1)</f>
        <v>1</v>
      </c>
      <c r="B144">
        <v>928</v>
      </c>
      <c r="C144">
        <v>446</v>
      </c>
      <c r="D144">
        <v>1670</v>
      </c>
      <c r="E144" s="1">
        <v>40603</v>
      </c>
      <c r="F144">
        <v>1</v>
      </c>
      <c r="G144" t="s">
        <v>10</v>
      </c>
      <c r="H144" t="s">
        <v>11771</v>
      </c>
      <c r="I144">
        <v>21</v>
      </c>
      <c r="J144" t="s">
        <v>25</v>
      </c>
      <c r="K144" t="s">
        <v>1675</v>
      </c>
      <c r="L144" t="s">
        <v>27</v>
      </c>
    </row>
    <row r="145" spans="1:12" x14ac:dyDescent="0.25">
      <c r="A145">
        <f>IF(ISNA(VLOOKUP(B145,SuperStore_Returns!B:B,1,FALSE)),0,1)</f>
        <v>1</v>
      </c>
      <c r="B145">
        <v>928</v>
      </c>
      <c r="C145">
        <v>245</v>
      </c>
      <c r="D145">
        <v>1670</v>
      </c>
      <c r="E145" s="1">
        <v>40603</v>
      </c>
      <c r="F145">
        <v>1</v>
      </c>
      <c r="G145" t="s">
        <v>10</v>
      </c>
      <c r="H145" t="s">
        <v>11773</v>
      </c>
      <c r="I145">
        <v>26</v>
      </c>
      <c r="J145" t="s">
        <v>1876</v>
      </c>
      <c r="K145" t="s">
        <v>8360</v>
      </c>
      <c r="L145" t="s">
        <v>4034</v>
      </c>
    </row>
    <row r="146" spans="1:12" x14ac:dyDescent="0.25">
      <c r="A146">
        <f>IF(ISNA(VLOOKUP(B146,SuperStore_Returns!B:B,1,FALSE)),0,1)</f>
        <v>0</v>
      </c>
      <c r="B146">
        <v>929</v>
      </c>
      <c r="C146">
        <v>347</v>
      </c>
      <c r="D146">
        <v>1557</v>
      </c>
      <c r="E146" s="1">
        <v>41183</v>
      </c>
      <c r="F146">
        <v>0</v>
      </c>
      <c r="G146" t="s">
        <v>10</v>
      </c>
      <c r="H146" t="s">
        <v>8231</v>
      </c>
      <c r="I146">
        <v>21</v>
      </c>
      <c r="J146" t="s">
        <v>5329</v>
      </c>
      <c r="K146" t="s">
        <v>8232</v>
      </c>
      <c r="L146" t="s">
        <v>579</v>
      </c>
    </row>
    <row r="147" spans="1:12" x14ac:dyDescent="0.25">
      <c r="A147">
        <f>IF(ISNA(VLOOKUP(B147,SuperStore_Returns!B:B,1,FALSE)),0,1)</f>
        <v>0</v>
      </c>
      <c r="B147">
        <v>929</v>
      </c>
      <c r="C147">
        <v>1032</v>
      </c>
      <c r="D147">
        <v>1557</v>
      </c>
      <c r="E147" s="1">
        <v>41183</v>
      </c>
      <c r="F147">
        <v>0</v>
      </c>
      <c r="G147" t="s">
        <v>10</v>
      </c>
      <c r="H147" t="s">
        <v>8233</v>
      </c>
      <c r="I147">
        <v>39</v>
      </c>
      <c r="J147" t="s">
        <v>851</v>
      </c>
      <c r="K147" t="s">
        <v>8234</v>
      </c>
      <c r="L147" t="s">
        <v>2638</v>
      </c>
    </row>
    <row r="148" spans="1:12" x14ac:dyDescent="0.25">
      <c r="A148">
        <f>IF(ISNA(VLOOKUP(B148,SuperStore_Returns!B:B,1,FALSE)),0,1)</f>
        <v>1</v>
      </c>
      <c r="B148">
        <v>930</v>
      </c>
      <c r="C148">
        <v>280</v>
      </c>
      <c r="D148">
        <v>1402</v>
      </c>
      <c r="E148" s="1">
        <v>40163</v>
      </c>
      <c r="F148">
        <v>1</v>
      </c>
      <c r="G148" t="s">
        <v>14</v>
      </c>
      <c r="H148" t="s">
        <v>14660</v>
      </c>
      <c r="I148">
        <v>22</v>
      </c>
      <c r="J148" t="s">
        <v>4333</v>
      </c>
      <c r="K148" t="s">
        <v>14661</v>
      </c>
      <c r="L148" t="s">
        <v>14662</v>
      </c>
    </row>
    <row r="149" spans="1:12" x14ac:dyDescent="0.25">
      <c r="A149">
        <f>IF(ISNA(VLOOKUP(B149,SuperStore_Returns!B:B,1,FALSE)),0,1)</f>
        <v>1</v>
      </c>
      <c r="B149">
        <v>930</v>
      </c>
      <c r="C149">
        <v>958</v>
      </c>
      <c r="D149">
        <v>1402</v>
      </c>
      <c r="E149" s="1">
        <v>40163</v>
      </c>
      <c r="F149">
        <v>1</v>
      </c>
      <c r="G149" t="s">
        <v>14</v>
      </c>
      <c r="H149" t="s">
        <v>14663</v>
      </c>
      <c r="I149">
        <v>11</v>
      </c>
      <c r="J149" t="s">
        <v>588</v>
      </c>
      <c r="K149" t="s">
        <v>9708</v>
      </c>
      <c r="L149">
        <v>2</v>
      </c>
    </row>
    <row r="150" spans="1:12" x14ac:dyDescent="0.25">
      <c r="A150">
        <f>IF(ISNA(VLOOKUP(B150,SuperStore_Returns!B:B,1,FALSE)),0,1)</f>
        <v>0</v>
      </c>
      <c r="B150">
        <v>933</v>
      </c>
      <c r="C150">
        <v>701</v>
      </c>
      <c r="D150">
        <v>6</v>
      </c>
      <c r="E150" s="1">
        <v>41125</v>
      </c>
      <c r="F150">
        <v>0</v>
      </c>
      <c r="G150" t="s">
        <v>14</v>
      </c>
      <c r="H150" t="s">
        <v>1451</v>
      </c>
      <c r="I150">
        <v>15</v>
      </c>
      <c r="J150" t="s">
        <v>1216</v>
      </c>
      <c r="K150" t="s">
        <v>1452</v>
      </c>
      <c r="L150" t="s">
        <v>101</v>
      </c>
    </row>
    <row r="151" spans="1:12" x14ac:dyDescent="0.25">
      <c r="A151">
        <f>IF(ISNA(VLOOKUP(B151,SuperStore_Returns!B:B,1,FALSE)),0,1)</f>
        <v>0</v>
      </c>
      <c r="B151">
        <v>960</v>
      </c>
      <c r="C151">
        <v>1012</v>
      </c>
      <c r="D151">
        <v>986</v>
      </c>
      <c r="E151" s="1">
        <v>40076</v>
      </c>
      <c r="F151">
        <v>0</v>
      </c>
      <c r="G151" t="s">
        <v>14</v>
      </c>
      <c r="H151" t="s">
        <v>10941</v>
      </c>
      <c r="I151">
        <v>46</v>
      </c>
      <c r="J151" t="s">
        <v>3484</v>
      </c>
      <c r="K151" t="s">
        <v>10942</v>
      </c>
      <c r="L151" t="s">
        <v>3486</v>
      </c>
    </row>
    <row r="152" spans="1:12" x14ac:dyDescent="0.25">
      <c r="A152">
        <f>IF(ISNA(VLOOKUP(B152,SuperStore_Returns!B:B,1,FALSE)),0,1)</f>
        <v>0</v>
      </c>
      <c r="B152">
        <v>962</v>
      </c>
      <c r="C152">
        <v>884</v>
      </c>
      <c r="D152">
        <v>239</v>
      </c>
      <c r="E152" s="1">
        <v>39938</v>
      </c>
      <c r="F152">
        <v>0</v>
      </c>
      <c r="G152" t="s">
        <v>10</v>
      </c>
      <c r="H152" t="s">
        <v>11083</v>
      </c>
      <c r="I152">
        <v>47</v>
      </c>
      <c r="J152" t="s">
        <v>1440</v>
      </c>
      <c r="K152" t="s">
        <v>11084</v>
      </c>
      <c r="L152">
        <v>60</v>
      </c>
    </row>
    <row r="153" spans="1:12" x14ac:dyDescent="0.25">
      <c r="A153">
        <f>IF(ISNA(VLOOKUP(B153,SuperStore_Returns!B:B,1,FALSE)),0,1)</f>
        <v>0</v>
      </c>
      <c r="B153">
        <v>962</v>
      </c>
      <c r="C153">
        <v>695</v>
      </c>
      <c r="D153">
        <v>239</v>
      </c>
      <c r="E153" s="1">
        <v>39938</v>
      </c>
      <c r="F153">
        <v>0</v>
      </c>
      <c r="G153" t="s">
        <v>10</v>
      </c>
      <c r="H153" t="s">
        <v>11085</v>
      </c>
      <c r="I153">
        <v>33</v>
      </c>
      <c r="J153" t="s">
        <v>553</v>
      </c>
      <c r="K153" t="s">
        <v>11086</v>
      </c>
      <c r="L153" t="s">
        <v>157</v>
      </c>
    </row>
    <row r="154" spans="1:12" x14ac:dyDescent="0.25">
      <c r="A154">
        <f>IF(ISNA(VLOOKUP(B154,SuperStore_Returns!B:B,1,FALSE)),0,1)</f>
        <v>0</v>
      </c>
      <c r="B154">
        <v>964</v>
      </c>
      <c r="C154">
        <v>734</v>
      </c>
      <c r="D154">
        <v>650</v>
      </c>
      <c r="E154" s="1">
        <v>40682</v>
      </c>
      <c r="F154">
        <v>0</v>
      </c>
      <c r="G154" t="s">
        <v>10</v>
      </c>
      <c r="H154" t="s">
        <v>9272</v>
      </c>
      <c r="I154">
        <v>4</v>
      </c>
      <c r="J154" t="s">
        <v>3309</v>
      </c>
      <c r="K154" t="s">
        <v>9273</v>
      </c>
      <c r="L154" t="s">
        <v>3311</v>
      </c>
    </row>
    <row r="155" spans="1:12" x14ac:dyDescent="0.25">
      <c r="A155">
        <f>IF(ISNA(VLOOKUP(B155,SuperStore_Returns!B:B,1,FALSE)),0,1)</f>
        <v>0</v>
      </c>
      <c r="B155">
        <v>964</v>
      </c>
      <c r="C155">
        <v>1144</v>
      </c>
      <c r="D155">
        <v>785</v>
      </c>
      <c r="E155" s="1">
        <v>40682</v>
      </c>
      <c r="F155">
        <v>0</v>
      </c>
      <c r="G155" t="s">
        <v>10</v>
      </c>
      <c r="H155" t="s">
        <v>15508</v>
      </c>
      <c r="I155">
        <v>50</v>
      </c>
      <c r="J155" t="s">
        <v>44</v>
      </c>
      <c r="K155" t="s">
        <v>15509</v>
      </c>
      <c r="L155" t="s">
        <v>276</v>
      </c>
    </row>
    <row r="156" spans="1:12" x14ac:dyDescent="0.25">
      <c r="A156">
        <f>IF(ISNA(VLOOKUP(B156,SuperStore_Returns!B:B,1,FALSE)),0,1)</f>
        <v>0</v>
      </c>
      <c r="B156">
        <v>965</v>
      </c>
      <c r="C156">
        <v>817</v>
      </c>
      <c r="D156">
        <v>983</v>
      </c>
      <c r="E156" s="1">
        <v>40677</v>
      </c>
      <c r="F156">
        <v>0</v>
      </c>
      <c r="G156" t="s">
        <v>10</v>
      </c>
      <c r="H156" t="s">
        <v>10361</v>
      </c>
      <c r="I156">
        <v>42</v>
      </c>
      <c r="J156" t="s">
        <v>133</v>
      </c>
      <c r="K156" t="s">
        <v>5152</v>
      </c>
      <c r="L156" t="s">
        <v>135</v>
      </c>
    </row>
    <row r="157" spans="1:12" x14ac:dyDescent="0.25">
      <c r="A157">
        <f>IF(ISNA(VLOOKUP(B157,SuperStore_Returns!B:B,1,FALSE)),0,1)</f>
        <v>0</v>
      </c>
      <c r="B157">
        <v>967</v>
      </c>
      <c r="C157">
        <v>477</v>
      </c>
      <c r="D157">
        <v>1540</v>
      </c>
      <c r="E157" s="1">
        <v>41080</v>
      </c>
      <c r="F157">
        <v>0</v>
      </c>
      <c r="G157" t="s">
        <v>10</v>
      </c>
      <c r="H157" t="s">
        <v>3766</v>
      </c>
      <c r="I157">
        <v>6</v>
      </c>
      <c r="J157" t="s">
        <v>31</v>
      </c>
      <c r="K157" t="s">
        <v>3767</v>
      </c>
      <c r="L157" t="s">
        <v>756</v>
      </c>
    </row>
    <row r="158" spans="1:12" x14ac:dyDescent="0.25">
      <c r="A158">
        <f>IF(ISNA(VLOOKUP(B158,SuperStore_Returns!B:B,1,FALSE)),0,1)</f>
        <v>0</v>
      </c>
      <c r="B158">
        <v>967</v>
      </c>
      <c r="C158">
        <v>348</v>
      </c>
      <c r="D158">
        <v>1540</v>
      </c>
      <c r="E158" s="1">
        <v>41080</v>
      </c>
      <c r="F158">
        <v>0</v>
      </c>
      <c r="G158" t="s">
        <v>14</v>
      </c>
      <c r="H158" t="s">
        <v>3773</v>
      </c>
      <c r="I158">
        <v>42</v>
      </c>
      <c r="J158" t="s">
        <v>3774</v>
      </c>
      <c r="K158" t="s">
        <v>3775</v>
      </c>
      <c r="L158" t="s">
        <v>3776</v>
      </c>
    </row>
    <row r="159" spans="1:12" x14ac:dyDescent="0.25">
      <c r="A159">
        <f>IF(ISNA(VLOOKUP(B159,SuperStore_Returns!B:B,1,FALSE)),0,1)</f>
        <v>0</v>
      </c>
      <c r="B159">
        <v>967</v>
      </c>
      <c r="C159">
        <v>613</v>
      </c>
      <c r="D159">
        <v>1540</v>
      </c>
      <c r="E159" s="1">
        <v>41080</v>
      </c>
      <c r="F159">
        <v>0</v>
      </c>
      <c r="G159" t="s">
        <v>10</v>
      </c>
      <c r="H159" t="s">
        <v>3779</v>
      </c>
      <c r="I159">
        <v>48</v>
      </c>
      <c r="J159" t="s">
        <v>3780</v>
      </c>
      <c r="K159" t="s">
        <v>3781</v>
      </c>
      <c r="L159" t="s">
        <v>701</v>
      </c>
    </row>
    <row r="160" spans="1:12" x14ac:dyDescent="0.25">
      <c r="A160">
        <f>IF(ISNA(VLOOKUP(B160,SuperStore_Returns!B:B,1,FALSE)),0,1)</f>
        <v>0</v>
      </c>
      <c r="B160">
        <v>994</v>
      </c>
      <c r="C160">
        <v>224</v>
      </c>
      <c r="D160">
        <v>528</v>
      </c>
      <c r="E160" s="1">
        <v>39922</v>
      </c>
      <c r="F160">
        <v>0</v>
      </c>
      <c r="G160" t="s">
        <v>10</v>
      </c>
      <c r="H160" t="s">
        <v>8192</v>
      </c>
      <c r="I160">
        <v>38</v>
      </c>
      <c r="J160" t="s">
        <v>544</v>
      </c>
      <c r="K160" t="s">
        <v>8193</v>
      </c>
      <c r="L160" t="s">
        <v>546</v>
      </c>
    </row>
    <row r="161" spans="1:12" x14ac:dyDescent="0.25">
      <c r="A161">
        <f>IF(ISNA(VLOOKUP(B161,SuperStore_Returns!B:B,1,FALSE)),0,1)</f>
        <v>0</v>
      </c>
      <c r="B161">
        <v>995</v>
      </c>
      <c r="C161">
        <v>1199</v>
      </c>
      <c r="D161">
        <v>7</v>
      </c>
      <c r="E161" s="1">
        <v>40693</v>
      </c>
      <c r="F161">
        <v>0</v>
      </c>
      <c r="G161" t="s">
        <v>14</v>
      </c>
      <c r="H161" t="s">
        <v>1199</v>
      </c>
      <c r="I161">
        <v>46</v>
      </c>
      <c r="J161" t="s">
        <v>1200</v>
      </c>
      <c r="K161" t="s">
        <v>1201</v>
      </c>
      <c r="L161" t="s">
        <v>1202</v>
      </c>
    </row>
    <row r="162" spans="1:12" x14ac:dyDescent="0.25">
      <c r="A162">
        <f>IF(ISNA(VLOOKUP(B162,SuperStore_Returns!B:B,1,FALSE)),0,1)</f>
        <v>0</v>
      </c>
      <c r="B162">
        <v>998</v>
      </c>
      <c r="C162">
        <v>810</v>
      </c>
      <c r="D162">
        <v>8</v>
      </c>
      <c r="E162" s="1">
        <v>40142</v>
      </c>
      <c r="F162">
        <v>0</v>
      </c>
      <c r="G162" t="s">
        <v>14</v>
      </c>
      <c r="H162" t="s">
        <v>1711</v>
      </c>
      <c r="I162">
        <v>16</v>
      </c>
      <c r="J162" t="s">
        <v>1712</v>
      </c>
      <c r="K162" t="s">
        <v>1713</v>
      </c>
      <c r="L162" t="s">
        <v>177</v>
      </c>
    </row>
    <row r="163" spans="1:12" x14ac:dyDescent="0.25">
      <c r="A163">
        <f>IF(ISNA(VLOOKUP(B163,SuperStore_Returns!B:B,1,FALSE)),0,1)</f>
        <v>0</v>
      </c>
      <c r="B163">
        <v>999</v>
      </c>
      <c r="C163">
        <v>756</v>
      </c>
      <c r="D163">
        <v>1041</v>
      </c>
      <c r="E163" s="1">
        <v>40425</v>
      </c>
      <c r="F163">
        <v>0</v>
      </c>
      <c r="G163" t="s">
        <v>10</v>
      </c>
      <c r="H163" t="s">
        <v>1017</v>
      </c>
      <c r="I163">
        <v>6</v>
      </c>
      <c r="J163" t="s">
        <v>1018</v>
      </c>
      <c r="K163" t="s">
        <v>1019</v>
      </c>
      <c r="L163" t="s">
        <v>157</v>
      </c>
    </row>
    <row r="164" spans="1:12" x14ac:dyDescent="0.25">
      <c r="A164">
        <f>IF(ISNA(VLOOKUP(B164,SuperStore_Returns!B:B,1,FALSE)),0,1)</f>
        <v>0</v>
      </c>
      <c r="B164">
        <v>1027</v>
      </c>
      <c r="C164">
        <v>827</v>
      </c>
      <c r="D164">
        <v>1739</v>
      </c>
      <c r="E164" s="1">
        <v>41062</v>
      </c>
      <c r="F164">
        <v>0</v>
      </c>
      <c r="G164" t="s">
        <v>10</v>
      </c>
      <c r="H164" t="s">
        <v>15276</v>
      </c>
      <c r="I164">
        <v>19</v>
      </c>
      <c r="J164" t="s">
        <v>538</v>
      </c>
      <c r="K164" t="s">
        <v>15277</v>
      </c>
      <c r="L164" t="s">
        <v>7190</v>
      </c>
    </row>
    <row r="165" spans="1:12" x14ac:dyDescent="0.25">
      <c r="A165">
        <f>IF(ISNA(VLOOKUP(B165,SuperStore_Returns!B:B,1,FALSE)),0,1)</f>
        <v>0</v>
      </c>
      <c r="B165">
        <v>1028</v>
      </c>
      <c r="C165">
        <v>617</v>
      </c>
      <c r="D165">
        <v>184</v>
      </c>
      <c r="E165" s="1">
        <v>39818</v>
      </c>
      <c r="F165">
        <v>0</v>
      </c>
      <c r="G165" t="s">
        <v>14</v>
      </c>
      <c r="H165" t="s">
        <v>8460</v>
      </c>
      <c r="I165">
        <v>6</v>
      </c>
      <c r="J165" t="s">
        <v>350</v>
      </c>
      <c r="K165" t="s">
        <v>8461</v>
      </c>
      <c r="L165" t="s">
        <v>39</v>
      </c>
    </row>
    <row r="166" spans="1:12" x14ac:dyDescent="0.25">
      <c r="A166">
        <f>IF(ISNA(VLOOKUP(B166,SuperStore_Returns!B:B,1,FALSE)),0,1)</f>
        <v>0</v>
      </c>
      <c r="B166">
        <v>1028</v>
      </c>
      <c r="C166">
        <v>606</v>
      </c>
      <c r="D166">
        <v>184</v>
      </c>
      <c r="E166" s="1">
        <v>39818</v>
      </c>
      <c r="F166">
        <v>0</v>
      </c>
      <c r="G166" t="s">
        <v>10</v>
      </c>
      <c r="H166" s="2">
        <v>2021147</v>
      </c>
      <c r="I166">
        <v>11</v>
      </c>
      <c r="J166" t="s">
        <v>359</v>
      </c>
      <c r="K166" t="s">
        <v>8464</v>
      </c>
      <c r="L166" t="s">
        <v>325</v>
      </c>
    </row>
    <row r="167" spans="1:12" x14ac:dyDescent="0.25">
      <c r="A167">
        <f>IF(ISNA(VLOOKUP(B167,SuperStore_Returns!B:B,1,FALSE)),0,1)</f>
        <v>0</v>
      </c>
      <c r="B167">
        <v>1031</v>
      </c>
      <c r="C167">
        <v>397</v>
      </c>
      <c r="D167">
        <v>761</v>
      </c>
      <c r="E167" s="1">
        <v>40056</v>
      </c>
      <c r="F167">
        <v>0</v>
      </c>
      <c r="G167" t="s">
        <v>10</v>
      </c>
      <c r="H167" t="s">
        <v>12689</v>
      </c>
      <c r="I167">
        <v>34</v>
      </c>
      <c r="J167" t="s">
        <v>4102</v>
      </c>
      <c r="K167" t="s">
        <v>4542</v>
      </c>
      <c r="L167" t="s">
        <v>3892</v>
      </c>
    </row>
    <row r="168" spans="1:12" x14ac:dyDescent="0.25">
      <c r="A168">
        <f>IF(ISNA(VLOOKUP(B168,SuperStore_Returns!B:B,1,FALSE)),0,1)</f>
        <v>0</v>
      </c>
      <c r="B168">
        <v>1057</v>
      </c>
      <c r="C168">
        <v>649</v>
      </c>
      <c r="D168">
        <v>499</v>
      </c>
      <c r="E168" s="1">
        <v>40958</v>
      </c>
      <c r="F168">
        <v>0</v>
      </c>
      <c r="G168" t="s">
        <v>10</v>
      </c>
      <c r="H168" t="s">
        <v>9822</v>
      </c>
      <c r="I168">
        <v>41</v>
      </c>
      <c r="J168" t="s">
        <v>1336</v>
      </c>
      <c r="K168" t="s">
        <v>9823</v>
      </c>
      <c r="L168" t="s">
        <v>1338</v>
      </c>
    </row>
    <row r="169" spans="1:12" x14ac:dyDescent="0.25">
      <c r="A169">
        <f>IF(ISNA(VLOOKUP(B169,SuperStore_Returns!B:B,1,FALSE)),0,1)</f>
        <v>0</v>
      </c>
      <c r="B169">
        <v>1058</v>
      </c>
      <c r="C169">
        <v>895</v>
      </c>
      <c r="D169">
        <v>1421</v>
      </c>
      <c r="E169" s="1">
        <v>40293</v>
      </c>
      <c r="F169">
        <v>0</v>
      </c>
      <c r="G169" t="s">
        <v>14</v>
      </c>
      <c r="H169" s="2">
        <v>469438</v>
      </c>
      <c r="I169">
        <v>3</v>
      </c>
      <c r="J169" t="s">
        <v>496</v>
      </c>
      <c r="K169" t="s">
        <v>6647</v>
      </c>
      <c r="L169" t="s">
        <v>211</v>
      </c>
    </row>
    <row r="170" spans="1:12" x14ac:dyDescent="0.25">
      <c r="A170">
        <f>IF(ISNA(VLOOKUP(B170,SuperStore_Returns!B:B,1,FALSE)),0,1)</f>
        <v>0</v>
      </c>
      <c r="B170">
        <v>1059</v>
      </c>
      <c r="C170">
        <v>1029</v>
      </c>
      <c r="D170">
        <v>984</v>
      </c>
      <c r="E170" s="1">
        <v>39870</v>
      </c>
      <c r="F170">
        <v>0</v>
      </c>
      <c r="G170" t="s">
        <v>10</v>
      </c>
      <c r="H170" t="s">
        <v>12902</v>
      </c>
      <c r="I170">
        <v>22</v>
      </c>
      <c r="J170" t="s">
        <v>347</v>
      </c>
      <c r="K170" t="s">
        <v>12903</v>
      </c>
      <c r="L170" t="s">
        <v>101</v>
      </c>
    </row>
    <row r="171" spans="1:12" x14ac:dyDescent="0.25">
      <c r="A171">
        <f>IF(ISNA(VLOOKUP(B171,SuperStore_Returns!B:B,1,FALSE)),0,1)</f>
        <v>0</v>
      </c>
      <c r="B171">
        <v>1059</v>
      </c>
      <c r="C171">
        <v>1008</v>
      </c>
      <c r="D171">
        <v>984</v>
      </c>
      <c r="E171" s="1">
        <v>39870</v>
      </c>
      <c r="F171">
        <v>0</v>
      </c>
      <c r="G171" t="s">
        <v>14</v>
      </c>
      <c r="H171" t="s">
        <v>12906</v>
      </c>
      <c r="I171">
        <v>24</v>
      </c>
      <c r="J171" t="s">
        <v>511</v>
      </c>
      <c r="K171" t="s">
        <v>12907</v>
      </c>
      <c r="L171" t="s">
        <v>2148</v>
      </c>
    </row>
    <row r="172" spans="1:12" x14ac:dyDescent="0.25">
      <c r="A172">
        <f>IF(ISNA(VLOOKUP(B172,SuperStore_Returns!B:B,1,FALSE)),0,1)</f>
        <v>1</v>
      </c>
      <c r="B172">
        <v>1060</v>
      </c>
      <c r="C172">
        <v>828</v>
      </c>
      <c r="D172">
        <v>1743</v>
      </c>
      <c r="E172" s="1">
        <v>40229</v>
      </c>
      <c r="F172">
        <v>1</v>
      </c>
      <c r="G172" t="s">
        <v>10</v>
      </c>
      <c r="H172" t="s">
        <v>9709</v>
      </c>
      <c r="I172">
        <v>30</v>
      </c>
      <c r="J172" t="s">
        <v>1994</v>
      </c>
      <c r="K172" t="s">
        <v>9710</v>
      </c>
      <c r="L172" t="s">
        <v>101</v>
      </c>
    </row>
    <row r="173" spans="1:12" x14ac:dyDescent="0.25">
      <c r="A173">
        <f>IF(ISNA(VLOOKUP(B173,SuperStore_Returns!B:B,1,FALSE)),0,1)</f>
        <v>0</v>
      </c>
      <c r="B173">
        <v>1088</v>
      </c>
      <c r="C173">
        <v>829</v>
      </c>
      <c r="D173">
        <v>1419</v>
      </c>
      <c r="E173" s="1">
        <v>41049</v>
      </c>
      <c r="F173">
        <v>0</v>
      </c>
      <c r="G173" t="s">
        <v>10</v>
      </c>
      <c r="H173" t="s">
        <v>4250</v>
      </c>
      <c r="I173">
        <v>13</v>
      </c>
      <c r="J173" t="s">
        <v>577</v>
      </c>
      <c r="K173" t="s">
        <v>4251</v>
      </c>
      <c r="L173" t="s">
        <v>579</v>
      </c>
    </row>
    <row r="174" spans="1:12" x14ac:dyDescent="0.25">
      <c r="A174">
        <f>IF(ISNA(VLOOKUP(B174,SuperStore_Returns!B:B,1,FALSE)),0,1)</f>
        <v>0</v>
      </c>
      <c r="B174">
        <v>1095</v>
      </c>
      <c r="C174">
        <v>1127</v>
      </c>
      <c r="D174">
        <v>1510</v>
      </c>
      <c r="E174" s="1">
        <v>40776</v>
      </c>
      <c r="F174">
        <v>0</v>
      </c>
      <c r="G174" t="s">
        <v>10</v>
      </c>
      <c r="H174" t="s">
        <v>1068</v>
      </c>
      <c r="I174">
        <v>28</v>
      </c>
      <c r="J174" t="s">
        <v>84</v>
      </c>
      <c r="K174" t="s">
        <v>1069</v>
      </c>
      <c r="L174" t="s">
        <v>1070</v>
      </c>
    </row>
    <row r="175" spans="1:12" x14ac:dyDescent="0.25">
      <c r="A175">
        <f>IF(ISNA(VLOOKUP(B175,SuperStore_Returns!B:B,1,FALSE)),0,1)</f>
        <v>1</v>
      </c>
      <c r="B175">
        <v>1127</v>
      </c>
      <c r="C175">
        <v>531</v>
      </c>
      <c r="D175">
        <v>1007</v>
      </c>
      <c r="E175" s="1">
        <v>40804</v>
      </c>
      <c r="F175">
        <v>1</v>
      </c>
      <c r="G175" t="s">
        <v>14</v>
      </c>
      <c r="H175" t="s">
        <v>7980</v>
      </c>
      <c r="I175">
        <v>48</v>
      </c>
      <c r="J175" t="s">
        <v>1346</v>
      </c>
      <c r="K175" t="s">
        <v>7981</v>
      </c>
      <c r="L175" t="s">
        <v>31</v>
      </c>
    </row>
    <row r="176" spans="1:12" x14ac:dyDescent="0.25">
      <c r="A176">
        <f>IF(ISNA(VLOOKUP(B176,SuperStore_Returns!B:B,1,FALSE)),0,1)</f>
        <v>0</v>
      </c>
      <c r="B176">
        <v>1154</v>
      </c>
      <c r="C176">
        <v>885</v>
      </c>
      <c r="D176">
        <v>9</v>
      </c>
      <c r="E176" s="1">
        <v>40953</v>
      </c>
      <c r="F176">
        <v>0</v>
      </c>
      <c r="G176" t="s">
        <v>10</v>
      </c>
      <c r="H176" t="s">
        <v>1828</v>
      </c>
      <c r="I176">
        <v>44</v>
      </c>
      <c r="J176" t="s">
        <v>237</v>
      </c>
      <c r="K176" t="s">
        <v>1829</v>
      </c>
      <c r="L176" t="s">
        <v>239</v>
      </c>
    </row>
    <row r="177" spans="1:12" x14ac:dyDescent="0.25">
      <c r="A177">
        <f>IF(ISNA(VLOOKUP(B177,SuperStore_Returns!B:B,1,FALSE)),0,1)</f>
        <v>0</v>
      </c>
      <c r="B177">
        <v>1154</v>
      </c>
      <c r="C177">
        <v>1095</v>
      </c>
      <c r="D177">
        <v>9</v>
      </c>
      <c r="E177" s="1">
        <v>40953</v>
      </c>
      <c r="F177">
        <v>0</v>
      </c>
      <c r="G177" t="s">
        <v>10</v>
      </c>
      <c r="H177" s="2">
        <v>663784</v>
      </c>
      <c r="I177">
        <v>11</v>
      </c>
      <c r="J177" t="s">
        <v>1830</v>
      </c>
      <c r="K177" t="s">
        <v>1831</v>
      </c>
      <c r="L177">
        <v>69</v>
      </c>
    </row>
    <row r="178" spans="1:12" x14ac:dyDescent="0.25">
      <c r="A178">
        <f>IF(ISNA(VLOOKUP(B178,SuperStore_Returns!B:B,1,FALSE)),0,1)</f>
        <v>0</v>
      </c>
      <c r="B178">
        <v>1154</v>
      </c>
      <c r="C178">
        <v>889</v>
      </c>
      <c r="D178">
        <v>786</v>
      </c>
      <c r="E178" s="1">
        <v>40953</v>
      </c>
      <c r="F178">
        <v>0</v>
      </c>
      <c r="G178" t="s">
        <v>10</v>
      </c>
      <c r="H178" t="s">
        <v>14103</v>
      </c>
      <c r="I178">
        <v>23</v>
      </c>
      <c r="J178" t="s">
        <v>137</v>
      </c>
      <c r="K178" t="s">
        <v>14104</v>
      </c>
      <c r="L178" t="s">
        <v>119</v>
      </c>
    </row>
    <row r="179" spans="1:12" x14ac:dyDescent="0.25">
      <c r="A179">
        <f>IF(ISNA(VLOOKUP(B179,SuperStore_Returns!B:B,1,FALSE)),0,1)</f>
        <v>0</v>
      </c>
      <c r="B179">
        <v>1154</v>
      </c>
      <c r="C179">
        <v>857</v>
      </c>
      <c r="D179">
        <v>569</v>
      </c>
      <c r="E179" s="1">
        <v>40953</v>
      </c>
      <c r="F179">
        <v>0</v>
      </c>
      <c r="G179" t="s">
        <v>14</v>
      </c>
      <c r="H179" t="s">
        <v>15531</v>
      </c>
      <c r="I179">
        <v>7</v>
      </c>
      <c r="J179" t="s">
        <v>71</v>
      </c>
      <c r="K179" t="s">
        <v>15532</v>
      </c>
      <c r="L179" t="s">
        <v>73</v>
      </c>
    </row>
    <row r="180" spans="1:12" x14ac:dyDescent="0.25">
      <c r="A180">
        <f>IF(ISNA(VLOOKUP(B180,SuperStore_Returns!B:B,1,FALSE)),0,1)</f>
        <v>0</v>
      </c>
      <c r="B180">
        <v>1185</v>
      </c>
      <c r="C180">
        <v>1184</v>
      </c>
      <c r="D180">
        <v>1140</v>
      </c>
      <c r="E180" s="1">
        <v>41144</v>
      </c>
      <c r="F180">
        <v>0</v>
      </c>
      <c r="G180" t="s">
        <v>10</v>
      </c>
      <c r="H180" t="s">
        <v>7877</v>
      </c>
      <c r="I180">
        <v>7</v>
      </c>
      <c r="J180" t="s">
        <v>2295</v>
      </c>
      <c r="K180" t="s">
        <v>7878</v>
      </c>
      <c r="L180" t="s">
        <v>2297</v>
      </c>
    </row>
    <row r="181" spans="1:12" x14ac:dyDescent="0.25">
      <c r="A181">
        <f>IF(ISNA(VLOOKUP(B181,SuperStore_Returns!B:B,1,FALSE)),0,1)</f>
        <v>0</v>
      </c>
      <c r="B181">
        <v>1187</v>
      </c>
      <c r="C181">
        <v>645</v>
      </c>
      <c r="D181">
        <v>142</v>
      </c>
      <c r="E181" s="1">
        <v>41232</v>
      </c>
      <c r="F181">
        <v>0</v>
      </c>
      <c r="G181" t="s">
        <v>14</v>
      </c>
      <c r="H181" t="s">
        <v>6747</v>
      </c>
      <c r="I181">
        <v>14</v>
      </c>
      <c r="J181" t="s">
        <v>532</v>
      </c>
      <c r="K181" t="s">
        <v>3657</v>
      </c>
      <c r="L181">
        <v>4</v>
      </c>
    </row>
    <row r="182" spans="1:12" x14ac:dyDescent="0.25">
      <c r="A182">
        <f>IF(ISNA(VLOOKUP(B182,SuperStore_Returns!B:B,1,FALSE)),0,1)</f>
        <v>0</v>
      </c>
      <c r="B182">
        <v>1189</v>
      </c>
      <c r="C182">
        <v>209</v>
      </c>
      <c r="D182">
        <v>958</v>
      </c>
      <c r="E182" s="1">
        <v>39911</v>
      </c>
      <c r="F182">
        <v>0</v>
      </c>
      <c r="G182" t="s">
        <v>14</v>
      </c>
      <c r="H182" t="s">
        <v>12958</v>
      </c>
      <c r="I182">
        <v>27</v>
      </c>
      <c r="J182" t="s">
        <v>3848</v>
      </c>
      <c r="K182" t="s">
        <v>12959</v>
      </c>
      <c r="L182" t="s">
        <v>180</v>
      </c>
    </row>
    <row r="183" spans="1:12" x14ac:dyDescent="0.25">
      <c r="A183">
        <f>IF(ISNA(VLOOKUP(B183,SuperStore_Returns!B:B,1,FALSE)),0,1)</f>
        <v>0</v>
      </c>
      <c r="B183">
        <v>1191</v>
      </c>
      <c r="C183">
        <v>1245</v>
      </c>
      <c r="D183">
        <v>835</v>
      </c>
      <c r="E183" s="1">
        <v>40853</v>
      </c>
      <c r="F183">
        <v>0</v>
      </c>
      <c r="G183" t="s">
        <v>14</v>
      </c>
      <c r="H183" t="s">
        <v>11906</v>
      </c>
      <c r="I183">
        <v>35</v>
      </c>
      <c r="J183" t="s">
        <v>5555</v>
      </c>
      <c r="K183" t="s">
        <v>11907</v>
      </c>
      <c r="L183">
        <v>60</v>
      </c>
    </row>
    <row r="184" spans="1:12" x14ac:dyDescent="0.25">
      <c r="A184">
        <f>IF(ISNA(VLOOKUP(B184,SuperStore_Returns!B:B,1,FALSE)),0,1)</f>
        <v>0</v>
      </c>
      <c r="B184">
        <v>1217</v>
      </c>
      <c r="C184">
        <v>617</v>
      </c>
      <c r="D184">
        <v>1303</v>
      </c>
      <c r="E184" s="1">
        <v>41024</v>
      </c>
      <c r="F184">
        <v>0</v>
      </c>
      <c r="G184" t="s">
        <v>14</v>
      </c>
      <c r="H184" t="s">
        <v>5264</v>
      </c>
      <c r="I184">
        <v>25</v>
      </c>
      <c r="J184" t="s">
        <v>350</v>
      </c>
      <c r="K184" t="s">
        <v>5265</v>
      </c>
      <c r="L184" t="s">
        <v>39</v>
      </c>
    </row>
    <row r="185" spans="1:12" x14ac:dyDescent="0.25">
      <c r="A185">
        <f>IF(ISNA(VLOOKUP(B185,SuperStore_Returns!B:B,1,FALSE)),0,1)</f>
        <v>0</v>
      </c>
      <c r="B185">
        <v>1218</v>
      </c>
      <c r="C185">
        <v>728</v>
      </c>
      <c r="D185">
        <v>427</v>
      </c>
      <c r="E185" s="1">
        <v>39983</v>
      </c>
      <c r="F185">
        <v>0</v>
      </c>
      <c r="G185" t="s">
        <v>10</v>
      </c>
      <c r="H185" t="s">
        <v>7151</v>
      </c>
      <c r="I185">
        <v>3</v>
      </c>
      <c r="J185" t="s">
        <v>2256</v>
      </c>
      <c r="K185" t="s">
        <v>15160</v>
      </c>
      <c r="L185" t="s">
        <v>1554</v>
      </c>
    </row>
    <row r="186" spans="1:12" x14ac:dyDescent="0.25">
      <c r="A186">
        <f>IF(ISNA(VLOOKUP(B186,SuperStore_Returns!B:B,1,FALSE)),0,1)</f>
        <v>0</v>
      </c>
      <c r="B186">
        <v>1221</v>
      </c>
      <c r="C186">
        <v>1052</v>
      </c>
      <c r="D186">
        <v>241</v>
      </c>
      <c r="E186" s="1">
        <v>41017</v>
      </c>
      <c r="F186">
        <v>0</v>
      </c>
      <c r="G186" t="s">
        <v>10</v>
      </c>
      <c r="H186" t="s">
        <v>12601</v>
      </c>
      <c r="I186">
        <v>11</v>
      </c>
      <c r="J186" t="s">
        <v>2629</v>
      </c>
      <c r="K186" t="s">
        <v>12602</v>
      </c>
      <c r="L186" t="s">
        <v>157</v>
      </c>
    </row>
    <row r="187" spans="1:12" x14ac:dyDescent="0.25">
      <c r="A187">
        <f>IF(ISNA(VLOOKUP(B187,SuperStore_Returns!B:B,1,FALSE)),0,1)</f>
        <v>0</v>
      </c>
      <c r="B187">
        <v>1221</v>
      </c>
      <c r="C187">
        <v>577</v>
      </c>
      <c r="D187">
        <v>241</v>
      </c>
      <c r="E187" s="1">
        <v>41017</v>
      </c>
      <c r="F187">
        <v>0</v>
      </c>
      <c r="G187" t="s">
        <v>14</v>
      </c>
      <c r="H187" t="s">
        <v>12610</v>
      </c>
      <c r="I187">
        <v>1</v>
      </c>
      <c r="J187" t="s">
        <v>2737</v>
      </c>
      <c r="K187" t="s">
        <v>12611</v>
      </c>
      <c r="L187" t="s">
        <v>3299</v>
      </c>
    </row>
    <row r="188" spans="1:12" x14ac:dyDescent="0.25">
      <c r="A188">
        <f>IF(ISNA(VLOOKUP(B188,SuperStore_Returns!B:B,1,FALSE)),0,1)</f>
        <v>0</v>
      </c>
      <c r="B188">
        <v>1221</v>
      </c>
      <c r="C188">
        <v>897</v>
      </c>
      <c r="D188">
        <v>241</v>
      </c>
      <c r="E188" s="1">
        <v>41017</v>
      </c>
      <c r="F188">
        <v>0</v>
      </c>
      <c r="G188" t="s">
        <v>10</v>
      </c>
      <c r="H188" t="s">
        <v>12612</v>
      </c>
      <c r="I188">
        <v>16</v>
      </c>
      <c r="J188" t="s">
        <v>3123</v>
      </c>
      <c r="K188" t="s">
        <v>12613</v>
      </c>
      <c r="L188" t="s">
        <v>365</v>
      </c>
    </row>
    <row r="189" spans="1:12" x14ac:dyDescent="0.25">
      <c r="A189">
        <f>IF(ISNA(VLOOKUP(B189,SuperStore_Returns!B:B,1,FALSE)),0,1)</f>
        <v>0</v>
      </c>
      <c r="B189">
        <v>1222</v>
      </c>
      <c r="C189">
        <v>1242</v>
      </c>
      <c r="D189">
        <v>1824</v>
      </c>
      <c r="E189" s="1">
        <v>40213</v>
      </c>
      <c r="F189">
        <v>0</v>
      </c>
      <c r="G189" t="s">
        <v>14</v>
      </c>
      <c r="H189" t="s">
        <v>15615</v>
      </c>
      <c r="I189">
        <v>48</v>
      </c>
      <c r="J189" t="s">
        <v>1216</v>
      </c>
      <c r="K189" t="s">
        <v>15616</v>
      </c>
      <c r="L189" t="s">
        <v>1438</v>
      </c>
    </row>
    <row r="190" spans="1:12" x14ac:dyDescent="0.25">
      <c r="A190">
        <f>IF(ISNA(VLOOKUP(B190,SuperStore_Returns!B:B,1,FALSE)),0,1)</f>
        <v>0</v>
      </c>
      <c r="B190">
        <v>1253</v>
      </c>
      <c r="C190">
        <v>658</v>
      </c>
      <c r="D190">
        <v>1212</v>
      </c>
      <c r="E190" s="1">
        <v>40203</v>
      </c>
      <c r="F190">
        <v>0</v>
      </c>
      <c r="G190" t="s">
        <v>14</v>
      </c>
      <c r="H190" t="s">
        <v>1189</v>
      </c>
      <c r="I190">
        <v>15</v>
      </c>
      <c r="J190" t="s">
        <v>1190</v>
      </c>
      <c r="K190" t="s">
        <v>1191</v>
      </c>
      <c r="L190" t="s">
        <v>1192</v>
      </c>
    </row>
    <row r="191" spans="1:12" x14ac:dyDescent="0.25">
      <c r="A191">
        <f>IF(ISNA(VLOOKUP(B191,SuperStore_Returns!B:B,1,FALSE)),0,1)</f>
        <v>0</v>
      </c>
      <c r="B191">
        <v>1280</v>
      </c>
      <c r="C191">
        <v>829</v>
      </c>
      <c r="D191">
        <v>1743</v>
      </c>
      <c r="E191" s="1">
        <v>40188</v>
      </c>
      <c r="F191">
        <v>0</v>
      </c>
      <c r="G191" t="s">
        <v>14</v>
      </c>
      <c r="H191" t="s">
        <v>9705</v>
      </c>
      <c r="I191">
        <v>40</v>
      </c>
      <c r="J191" t="s">
        <v>577</v>
      </c>
      <c r="K191" t="s">
        <v>9706</v>
      </c>
      <c r="L191" t="s">
        <v>579</v>
      </c>
    </row>
    <row r="192" spans="1:12" x14ac:dyDescent="0.25">
      <c r="A192">
        <f>IF(ISNA(VLOOKUP(B192,SuperStore_Returns!B:B,1,FALSE)),0,1)</f>
        <v>0</v>
      </c>
      <c r="B192">
        <v>1282</v>
      </c>
      <c r="C192">
        <v>1028</v>
      </c>
      <c r="D192">
        <v>202</v>
      </c>
      <c r="E192" s="1">
        <v>40966</v>
      </c>
      <c r="F192">
        <v>0</v>
      </c>
      <c r="G192" t="s">
        <v>10</v>
      </c>
      <c r="H192" t="s">
        <v>5278</v>
      </c>
      <c r="I192">
        <v>26</v>
      </c>
      <c r="J192" t="s">
        <v>499</v>
      </c>
      <c r="K192" t="s">
        <v>5279</v>
      </c>
      <c r="L192" t="s">
        <v>39</v>
      </c>
    </row>
    <row r="193" spans="1:12" x14ac:dyDescent="0.25">
      <c r="A193">
        <f>IF(ISNA(VLOOKUP(B193,SuperStore_Returns!B:B,1,FALSE)),0,1)</f>
        <v>0</v>
      </c>
      <c r="B193">
        <v>1282</v>
      </c>
      <c r="C193">
        <v>1013</v>
      </c>
      <c r="D193">
        <v>202</v>
      </c>
      <c r="E193" s="1">
        <v>40966</v>
      </c>
      <c r="F193">
        <v>0</v>
      </c>
      <c r="G193" t="s">
        <v>10</v>
      </c>
      <c r="H193" t="s">
        <v>5280</v>
      </c>
      <c r="I193">
        <v>10</v>
      </c>
      <c r="J193" t="s">
        <v>610</v>
      </c>
      <c r="K193" t="s">
        <v>5281</v>
      </c>
      <c r="L193" t="s">
        <v>721</v>
      </c>
    </row>
    <row r="194" spans="1:12" x14ac:dyDescent="0.25">
      <c r="A194">
        <f>IF(ISNA(VLOOKUP(B194,SuperStore_Returns!B:B,1,FALSE)),0,1)</f>
        <v>1</v>
      </c>
      <c r="B194">
        <v>1285</v>
      </c>
      <c r="C194">
        <v>1157</v>
      </c>
      <c r="D194">
        <v>293</v>
      </c>
      <c r="E194" s="1">
        <v>41060</v>
      </c>
      <c r="F194">
        <v>1</v>
      </c>
      <c r="G194" t="s">
        <v>14</v>
      </c>
      <c r="H194" s="2">
        <v>1452216</v>
      </c>
      <c r="I194">
        <v>8</v>
      </c>
      <c r="J194" t="s">
        <v>1966</v>
      </c>
      <c r="K194" t="s">
        <v>10282</v>
      </c>
      <c r="L194" t="s">
        <v>1968</v>
      </c>
    </row>
    <row r="195" spans="1:12" x14ac:dyDescent="0.25">
      <c r="A195">
        <f>IF(ISNA(VLOOKUP(B195,SuperStore_Returns!B:B,1,FALSE)),0,1)</f>
        <v>1</v>
      </c>
      <c r="B195">
        <v>1285</v>
      </c>
      <c r="C195">
        <v>524</v>
      </c>
      <c r="D195">
        <v>293</v>
      </c>
      <c r="E195" s="1">
        <v>41060</v>
      </c>
      <c r="F195">
        <v>1</v>
      </c>
      <c r="G195" t="s">
        <v>14</v>
      </c>
      <c r="H195" t="s">
        <v>10283</v>
      </c>
      <c r="I195">
        <v>27</v>
      </c>
      <c r="J195" t="s">
        <v>148</v>
      </c>
      <c r="K195" t="s">
        <v>10284</v>
      </c>
      <c r="L195" t="s">
        <v>150</v>
      </c>
    </row>
    <row r="196" spans="1:12" x14ac:dyDescent="0.25">
      <c r="A196">
        <f>IF(ISNA(VLOOKUP(B196,SuperStore_Returns!B:B,1,FALSE)),0,1)</f>
        <v>0</v>
      </c>
      <c r="B196">
        <v>1286</v>
      </c>
      <c r="C196">
        <v>1223</v>
      </c>
      <c r="D196">
        <v>1050</v>
      </c>
      <c r="E196" s="1">
        <v>40311</v>
      </c>
      <c r="F196">
        <v>0</v>
      </c>
      <c r="G196" t="s">
        <v>14</v>
      </c>
      <c r="H196" t="s">
        <v>7630</v>
      </c>
      <c r="I196">
        <v>46</v>
      </c>
      <c r="J196" t="s">
        <v>1023</v>
      </c>
      <c r="K196" t="s">
        <v>7631</v>
      </c>
      <c r="L196" t="s">
        <v>195</v>
      </c>
    </row>
    <row r="197" spans="1:12" x14ac:dyDescent="0.25">
      <c r="A197">
        <f>IF(ISNA(VLOOKUP(B197,SuperStore_Returns!B:B,1,FALSE)),0,1)</f>
        <v>0</v>
      </c>
      <c r="B197">
        <v>1286</v>
      </c>
      <c r="C197">
        <v>760</v>
      </c>
      <c r="D197">
        <v>1050</v>
      </c>
      <c r="E197" s="1">
        <v>40311</v>
      </c>
      <c r="F197">
        <v>0</v>
      </c>
      <c r="G197" t="s">
        <v>10</v>
      </c>
      <c r="H197" s="2">
        <v>10003565</v>
      </c>
      <c r="I197">
        <v>14</v>
      </c>
      <c r="J197" t="s">
        <v>285</v>
      </c>
      <c r="K197" t="s">
        <v>7635</v>
      </c>
      <c r="L197" t="s">
        <v>287</v>
      </c>
    </row>
    <row r="198" spans="1:12" x14ac:dyDescent="0.25">
      <c r="A198">
        <f>IF(ISNA(VLOOKUP(B198,SuperStore_Returns!B:B,1,FALSE)),0,1)</f>
        <v>0</v>
      </c>
      <c r="B198">
        <v>1287</v>
      </c>
      <c r="C198">
        <v>1026</v>
      </c>
      <c r="D198">
        <v>1267</v>
      </c>
      <c r="E198" s="1">
        <v>39998</v>
      </c>
      <c r="F198">
        <v>0</v>
      </c>
      <c r="G198" t="s">
        <v>10</v>
      </c>
      <c r="H198" t="s">
        <v>6970</v>
      </c>
      <c r="I198">
        <v>39</v>
      </c>
      <c r="J198" t="s">
        <v>5951</v>
      </c>
      <c r="K198" t="s">
        <v>6971</v>
      </c>
      <c r="L198" t="s">
        <v>4464</v>
      </c>
    </row>
    <row r="199" spans="1:12" x14ac:dyDescent="0.25">
      <c r="A199">
        <f>IF(ISNA(VLOOKUP(B199,SuperStore_Returns!B:B,1,FALSE)),0,1)</f>
        <v>0</v>
      </c>
      <c r="B199">
        <v>1313</v>
      </c>
      <c r="C199">
        <v>515</v>
      </c>
      <c r="D199">
        <v>310</v>
      </c>
      <c r="E199" s="1">
        <v>40068</v>
      </c>
      <c r="F199">
        <v>0</v>
      </c>
      <c r="G199" t="s">
        <v>10</v>
      </c>
      <c r="H199" t="s">
        <v>10129</v>
      </c>
      <c r="I199">
        <v>34</v>
      </c>
      <c r="J199" t="s">
        <v>1213</v>
      </c>
      <c r="K199" t="s">
        <v>10130</v>
      </c>
      <c r="L199" t="s">
        <v>8630</v>
      </c>
    </row>
    <row r="200" spans="1:12" x14ac:dyDescent="0.25">
      <c r="A200">
        <f>IF(ISNA(VLOOKUP(B200,SuperStore_Returns!B:B,1,FALSE)),0,1)</f>
        <v>0</v>
      </c>
      <c r="B200">
        <v>1314</v>
      </c>
      <c r="C200">
        <v>910</v>
      </c>
      <c r="D200">
        <v>189</v>
      </c>
      <c r="E200" s="1">
        <v>39945</v>
      </c>
      <c r="F200">
        <v>0</v>
      </c>
      <c r="G200" t="s">
        <v>10</v>
      </c>
      <c r="H200" t="s">
        <v>6340</v>
      </c>
      <c r="I200">
        <v>4</v>
      </c>
      <c r="J200" t="s">
        <v>2771</v>
      </c>
      <c r="K200" t="s">
        <v>6341</v>
      </c>
      <c r="L200" t="s">
        <v>2773</v>
      </c>
    </row>
    <row r="201" spans="1:12" x14ac:dyDescent="0.25">
      <c r="A201">
        <f>IF(ISNA(VLOOKUP(B201,SuperStore_Returns!B:B,1,FALSE)),0,1)</f>
        <v>1</v>
      </c>
      <c r="B201">
        <v>1317</v>
      </c>
      <c r="C201">
        <v>938</v>
      </c>
      <c r="D201">
        <v>1345</v>
      </c>
      <c r="E201" s="1">
        <v>40681</v>
      </c>
      <c r="F201">
        <v>1</v>
      </c>
      <c r="G201" t="s">
        <v>14</v>
      </c>
      <c r="H201" t="s">
        <v>9380</v>
      </c>
      <c r="I201">
        <v>40</v>
      </c>
      <c r="J201" t="s">
        <v>84</v>
      </c>
      <c r="K201" t="s">
        <v>9381</v>
      </c>
      <c r="L201" t="s">
        <v>86</v>
      </c>
    </row>
    <row r="202" spans="1:12" x14ac:dyDescent="0.25">
      <c r="A202">
        <f>IF(ISNA(VLOOKUP(B202,SuperStore_Returns!B:B,1,FALSE)),0,1)</f>
        <v>1</v>
      </c>
      <c r="B202">
        <v>1317</v>
      </c>
      <c r="C202">
        <v>382</v>
      </c>
      <c r="D202">
        <v>1345</v>
      </c>
      <c r="E202" s="1">
        <v>40681</v>
      </c>
      <c r="F202">
        <v>1</v>
      </c>
      <c r="G202" t="s">
        <v>10</v>
      </c>
      <c r="H202" t="s">
        <v>9383</v>
      </c>
      <c r="I202">
        <v>44</v>
      </c>
      <c r="J202" t="s">
        <v>2259</v>
      </c>
      <c r="K202" t="s">
        <v>1515</v>
      </c>
      <c r="L202" t="s">
        <v>2374</v>
      </c>
    </row>
    <row r="203" spans="1:12" x14ac:dyDescent="0.25">
      <c r="A203">
        <f>IF(ISNA(VLOOKUP(B203,SuperStore_Returns!B:B,1,FALSE)),0,1)</f>
        <v>1</v>
      </c>
      <c r="B203">
        <v>1317</v>
      </c>
      <c r="C203">
        <v>1242</v>
      </c>
      <c r="D203">
        <v>1345</v>
      </c>
      <c r="E203" s="1">
        <v>40681</v>
      </c>
      <c r="F203">
        <v>1</v>
      </c>
      <c r="G203" t="s">
        <v>10</v>
      </c>
      <c r="H203" t="s">
        <v>9384</v>
      </c>
      <c r="I203">
        <v>29</v>
      </c>
      <c r="J203" t="s">
        <v>1216</v>
      </c>
      <c r="K203" t="s">
        <v>9385</v>
      </c>
      <c r="L203" t="s">
        <v>1438</v>
      </c>
    </row>
    <row r="204" spans="1:12" x14ac:dyDescent="0.25">
      <c r="A204">
        <f>IF(ISNA(VLOOKUP(B204,SuperStore_Returns!B:B,1,FALSE)),0,1)</f>
        <v>0</v>
      </c>
      <c r="B204">
        <v>1344</v>
      </c>
      <c r="C204">
        <v>377</v>
      </c>
      <c r="D204">
        <v>21</v>
      </c>
      <c r="E204" s="1">
        <v>41014</v>
      </c>
      <c r="F204">
        <v>0</v>
      </c>
      <c r="G204" t="s">
        <v>10</v>
      </c>
      <c r="H204" s="2">
        <v>834904</v>
      </c>
      <c r="I204">
        <v>15</v>
      </c>
      <c r="J204" t="s">
        <v>21</v>
      </c>
      <c r="K204" t="s">
        <v>2008</v>
      </c>
      <c r="L204" t="s">
        <v>413</v>
      </c>
    </row>
    <row r="205" spans="1:12" x14ac:dyDescent="0.25">
      <c r="A205">
        <f>IF(ISNA(VLOOKUP(B205,SuperStore_Returns!B:B,1,FALSE)),0,1)</f>
        <v>0</v>
      </c>
      <c r="B205">
        <v>1344</v>
      </c>
      <c r="C205">
        <v>1110</v>
      </c>
      <c r="D205">
        <v>21</v>
      </c>
      <c r="E205" s="1">
        <v>41014</v>
      </c>
      <c r="F205">
        <v>0</v>
      </c>
      <c r="G205" t="s">
        <v>10</v>
      </c>
      <c r="H205" s="2">
        <v>24809205</v>
      </c>
      <c r="I205">
        <v>18</v>
      </c>
      <c r="J205" t="s">
        <v>242</v>
      </c>
      <c r="K205" t="s">
        <v>2009</v>
      </c>
      <c r="L205" t="s">
        <v>211</v>
      </c>
    </row>
    <row r="206" spans="1:12" x14ac:dyDescent="0.25">
      <c r="A206">
        <f>IF(ISNA(VLOOKUP(B206,SuperStore_Returns!B:B,1,FALSE)),0,1)</f>
        <v>0</v>
      </c>
      <c r="B206">
        <v>1345</v>
      </c>
      <c r="C206">
        <v>1239</v>
      </c>
      <c r="D206">
        <v>460</v>
      </c>
      <c r="E206" s="1">
        <v>41209</v>
      </c>
      <c r="F206">
        <v>0</v>
      </c>
      <c r="G206" t="s">
        <v>10</v>
      </c>
      <c r="H206" t="s">
        <v>1384</v>
      </c>
      <c r="I206">
        <v>24</v>
      </c>
      <c r="J206" t="s">
        <v>237</v>
      </c>
      <c r="K206" t="s">
        <v>1385</v>
      </c>
      <c r="L206" t="s">
        <v>1269</v>
      </c>
    </row>
    <row r="207" spans="1:12" x14ac:dyDescent="0.25">
      <c r="A207">
        <f>IF(ISNA(VLOOKUP(B207,SuperStore_Returns!B:B,1,FALSE)),0,1)</f>
        <v>0</v>
      </c>
      <c r="B207">
        <v>1346</v>
      </c>
      <c r="C207">
        <v>885</v>
      </c>
      <c r="D207">
        <v>323</v>
      </c>
      <c r="E207" s="1">
        <v>41077</v>
      </c>
      <c r="F207">
        <v>0</v>
      </c>
      <c r="G207" t="s">
        <v>10</v>
      </c>
      <c r="H207" t="s">
        <v>1848</v>
      </c>
      <c r="I207">
        <v>48</v>
      </c>
      <c r="J207" t="s">
        <v>237</v>
      </c>
      <c r="K207" t="s">
        <v>1849</v>
      </c>
      <c r="L207" t="s">
        <v>239</v>
      </c>
    </row>
    <row r="208" spans="1:12" x14ac:dyDescent="0.25">
      <c r="A208">
        <f>IF(ISNA(VLOOKUP(B208,SuperStore_Returns!B:B,1,FALSE)),0,1)</f>
        <v>1</v>
      </c>
      <c r="B208">
        <v>1382</v>
      </c>
      <c r="C208">
        <v>1059</v>
      </c>
      <c r="D208">
        <v>570</v>
      </c>
      <c r="E208" s="1">
        <v>40406</v>
      </c>
      <c r="F208">
        <v>1</v>
      </c>
      <c r="G208" t="s">
        <v>10</v>
      </c>
      <c r="H208" s="2">
        <v>89335</v>
      </c>
      <c r="I208">
        <v>5</v>
      </c>
      <c r="J208" t="s">
        <v>368</v>
      </c>
      <c r="K208" t="s">
        <v>3602</v>
      </c>
      <c r="L208" t="s">
        <v>740</v>
      </c>
    </row>
    <row r="209" spans="1:12" x14ac:dyDescent="0.25">
      <c r="A209">
        <f>IF(ISNA(VLOOKUP(B209,SuperStore_Returns!B:B,1,FALSE)),0,1)</f>
        <v>1</v>
      </c>
      <c r="B209">
        <v>1382</v>
      </c>
      <c r="C209">
        <v>1138</v>
      </c>
      <c r="D209">
        <v>570</v>
      </c>
      <c r="E209" s="1">
        <v>40406</v>
      </c>
      <c r="F209">
        <v>1</v>
      </c>
      <c r="G209" t="s">
        <v>10</v>
      </c>
      <c r="H209" t="s">
        <v>3603</v>
      </c>
      <c r="I209">
        <v>31</v>
      </c>
      <c r="J209" t="s">
        <v>3604</v>
      </c>
      <c r="K209" t="s">
        <v>3605</v>
      </c>
      <c r="L209" t="s">
        <v>3606</v>
      </c>
    </row>
    <row r="210" spans="1:12" x14ac:dyDescent="0.25">
      <c r="A210">
        <f>IF(ISNA(VLOOKUP(B210,SuperStore_Returns!B:B,1,FALSE)),0,1)</f>
        <v>1</v>
      </c>
      <c r="B210">
        <v>1382</v>
      </c>
      <c r="C210">
        <v>1016</v>
      </c>
      <c r="D210">
        <v>570</v>
      </c>
      <c r="E210" s="1">
        <v>40406</v>
      </c>
      <c r="F210">
        <v>1</v>
      </c>
      <c r="G210" t="s">
        <v>10</v>
      </c>
      <c r="H210" t="s">
        <v>3607</v>
      </c>
      <c r="I210">
        <v>39</v>
      </c>
      <c r="J210" t="s">
        <v>382</v>
      </c>
      <c r="K210" t="s">
        <v>3608</v>
      </c>
      <c r="L210" t="s">
        <v>413</v>
      </c>
    </row>
    <row r="211" spans="1:12" x14ac:dyDescent="0.25">
      <c r="A211">
        <f>IF(ISNA(VLOOKUP(B211,SuperStore_Returns!B:B,1,FALSE)),0,1)</f>
        <v>0</v>
      </c>
      <c r="B211">
        <v>1383</v>
      </c>
      <c r="C211">
        <v>1099</v>
      </c>
      <c r="D211">
        <v>1790</v>
      </c>
      <c r="E211" s="1">
        <v>40294</v>
      </c>
      <c r="F211">
        <v>0</v>
      </c>
      <c r="G211" t="s">
        <v>14</v>
      </c>
      <c r="H211" t="s">
        <v>6323</v>
      </c>
      <c r="I211">
        <v>43</v>
      </c>
      <c r="J211" t="s">
        <v>4893</v>
      </c>
      <c r="K211" t="s">
        <v>6324</v>
      </c>
      <c r="L211" t="s">
        <v>4895</v>
      </c>
    </row>
    <row r="212" spans="1:12" x14ac:dyDescent="0.25">
      <c r="A212">
        <f>IF(ISNA(VLOOKUP(B212,SuperStore_Returns!B:B,1,FALSE)),0,1)</f>
        <v>0</v>
      </c>
      <c r="B212">
        <v>1411</v>
      </c>
      <c r="C212">
        <v>349</v>
      </c>
      <c r="D212">
        <v>1556</v>
      </c>
      <c r="E212" s="1">
        <v>40167</v>
      </c>
      <c r="F212">
        <v>0</v>
      </c>
      <c r="G212" t="s">
        <v>10</v>
      </c>
      <c r="H212" s="2">
        <v>67179325</v>
      </c>
      <c r="I212">
        <v>47</v>
      </c>
      <c r="J212" t="s">
        <v>914</v>
      </c>
      <c r="K212" t="s">
        <v>915</v>
      </c>
      <c r="L212" t="s">
        <v>180</v>
      </c>
    </row>
    <row r="213" spans="1:12" x14ac:dyDescent="0.25">
      <c r="A213">
        <f>IF(ISNA(VLOOKUP(B213,SuperStore_Returns!B:B,1,FALSE)),0,1)</f>
        <v>0</v>
      </c>
      <c r="B213">
        <v>1411</v>
      </c>
      <c r="C213">
        <v>383</v>
      </c>
      <c r="D213">
        <v>571</v>
      </c>
      <c r="E213" s="1">
        <v>40167</v>
      </c>
      <c r="F213">
        <v>0</v>
      </c>
      <c r="G213" t="s">
        <v>14</v>
      </c>
      <c r="H213" t="s">
        <v>12673</v>
      </c>
      <c r="I213">
        <v>39</v>
      </c>
      <c r="J213" t="s">
        <v>145</v>
      </c>
      <c r="K213" t="s">
        <v>12674</v>
      </c>
      <c r="L213" t="s">
        <v>4646</v>
      </c>
    </row>
    <row r="214" spans="1:12" x14ac:dyDescent="0.25">
      <c r="A214">
        <f>IF(ISNA(VLOOKUP(B214,SuperStore_Returns!B:B,1,FALSE)),0,1)</f>
        <v>0</v>
      </c>
      <c r="B214">
        <v>1412</v>
      </c>
      <c r="C214">
        <v>424</v>
      </c>
      <c r="D214">
        <v>11</v>
      </c>
      <c r="E214" s="1">
        <v>40249</v>
      </c>
      <c r="F214">
        <v>0</v>
      </c>
      <c r="G214" t="s">
        <v>10</v>
      </c>
      <c r="H214" t="s">
        <v>620</v>
      </c>
      <c r="I214">
        <v>13</v>
      </c>
      <c r="J214" t="s">
        <v>117</v>
      </c>
      <c r="K214" t="s">
        <v>621</v>
      </c>
      <c r="L214" t="s">
        <v>119</v>
      </c>
    </row>
    <row r="215" spans="1:12" x14ac:dyDescent="0.25">
      <c r="A215">
        <f>IF(ISNA(VLOOKUP(B215,SuperStore_Returns!B:B,1,FALSE)),0,1)</f>
        <v>0</v>
      </c>
      <c r="B215">
        <v>1412</v>
      </c>
      <c r="C215">
        <v>662</v>
      </c>
      <c r="D215">
        <v>11</v>
      </c>
      <c r="E215" s="1">
        <v>40249</v>
      </c>
      <c r="F215">
        <v>0</v>
      </c>
      <c r="G215" t="s">
        <v>10</v>
      </c>
      <c r="H215" t="s">
        <v>622</v>
      </c>
      <c r="I215">
        <v>21</v>
      </c>
      <c r="J215" t="s">
        <v>623</v>
      </c>
      <c r="K215" t="s">
        <v>624</v>
      </c>
      <c r="L215" t="s">
        <v>161</v>
      </c>
    </row>
    <row r="216" spans="1:12" x14ac:dyDescent="0.25">
      <c r="A216">
        <f>IF(ISNA(VLOOKUP(B216,SuperStore_Returns!B:B,1,FALSE)),0,1)</f>
        <v>0</v>
      </c>
      <c r="B216">
        <v>1414</v>
      </c>
      <c r="C216">
        <v>584</v>
      </c>
      <c r="D216">
        <v>1677</v>
      </c>
      <c r="E216" s="1">
        <v>40770</v>
      </c>
      <c r="F216">
        <v>0</v>
      </c>
      <c r="G216" t="s">
        <v>14</v>
      </c>
      <c r="H216" t="s">
        <v>6560</v>
      </c>
      <c r="I216">
        <v>44</v>
      </c>
      <c r="J216" t="s">
        <v>5506</v>
      </c>
      <c r="K216" t="s">
        <v>6561</v>
      </c>
      <c r="L216" t="s">
        <v>5508</v>
      </c>
    </row>
    <row r="217" spans="1:12" x14ac:dyDescent="0.25">
      <c r="A217">
        <f>IF(ISNA(VLOOKUP(B217,SuperStore_Returns!B:B,1,FALSE)),0,1)</f>
        <v>0</v>
      </c>
      <c r="B217">
        <v>1440</v>
      </c>
      <c r="C217">
        <v>646</v>
      </c>
      <c r="D217">
        <v>1166</v>
      </c>
      <c r="E217" s="1">
        <v>40764</v>
      </c>
      <c r="F217">
        <v>0</v>
      </c>
      <c r="G217" t="s">
        <v>10</v>
      </c>
      <c r="H217" t="s">
        <v>14929</v>
      </c>
      <c r="I217">
        <v>41</v>
      </c>
      <c r="J217" t="s">
        <v>900</v>
      </c>
      <c r="K217" t="s">
        <v>14930</v>
      </c>
      <c r="L217" t="s">
        <v>211</v>
      </c>
    </row>
    <row r="218" spans="1:12" x14ac:dyDescent="0.25">
      <c r="A218">
        <f>IF(ISNA(VLOOKUP(B218,SuperStore_Returns!B:B,1,FALSE)),0,1)</f>
        <v>0</v>
      </c>
      <c r="B218">
        <v>1444</v>
      </c>
      <c r="C218">
        <v>1048</v>
      </c>
      <c r="D218">
        <v>855</v>
      </c>
      <c r="E218" s="1">
        <v>40152</v>
      </c>
      <c r="F218">
        <v>0</v>
      </c>
      <c r="G218" t="s">
        <v>10</v>
      </c>
      <c r="H218" t="s">
        <v>5431</v>
      </c>
      <c r="I218">
        <v>24</v>
      </c>
      <c r="J218" t="s">
        <v>1709</v>
      </c>
      <c r="K218" t="s">
        <v>5432</v>
      </c>
      <c r="L218" t="s">
        <v>450</v>
      </c>
    </row>
    <row r="219" spans="1:12" x14ac:dyDescent="0.25">
      <c r="A219">
        <f>IF(ISNA(VLOOKUP(B219,SuperStore_Returns!B:B,1,FALSE)),0,1)</f>
        <v>0</v>
      </c>
      <c r="B219">
        <v>1444</v>
      </c>
      <c r="C219">
        <v>362</v>
      </c>
      <c r="D219">
        <v>709</v>
      </c>
      <c r="E219" s="1">
        <v>40152</v>
      </c>
      <c r="F219">
        <v>0</v>
      </c>
      <c r="G219" t="s">
        <v>10</v>
      </c>
      <c r="H219" t="s">
        <v>8649</v>
      </c>
      <c r="I219">
        <v>32</v>
      </c>
      <c r="J219" t="s">
        <v>1913</v>
      </c>
      <c r="K219" t="s">
        <v>8650</v>
      </c>
      <c r="L219" t="s">
        <v>131</v>
      </c>
    </row>
    <row r="220" spans="1:12" x14ac:dyDescent="0.25">
      <c r="A220">
        <f>IF(ISNA(VLOOKUP(B220,SuperStore_Returns!B:B,1,FALSE)),0,1)</f>
        <v>0</v>
      </c>
      <c r="B220">
        <v>1444</v>
      </c>
      <c r="C220">
        <v>1051</v>
      </c>
      <c r="D220">
        <v>1077</v>
      </c>
      <c r="E220" s="1">
        <v>40152</v>
      </c>
      <c r="F220">
        <v>0</v>
      </c>
      <c r="G220" t="s">
        <v>10</v>
      </c>
      <c r="H220" t="s">
        <v>10548</v>
      </c>
      <c r="I220">
        <v>13</v>
      </c>
      <c r="J220" t="s">
        <v>697</v>
      </c>
      <c r="K220" t="s">
        <v>10549</v>
      </c>
      <c r="L220" t="s">
        <v>699</v>
      </c>
    </row>
    <row r="221" spans="1:12" x14ac:dyDescent="0.25">
      <c r="A221">
        <f>IF(ISNA(VLOOKUP(B221,SuperStore_Returns!B:B,1,FALSE)),0,1)</f>
        <v>0</v>
      </c>
      <c r="B221">
        <v>1444</v>
      </c>
      <c r="C221">
        <v>373</v>
      </c>
      <c r="D221">
        <v>1077</v>
      </c>
      <c r="E221" s="1">
        <v>40152</v>
      </c>
      <c r="F221">
        <v>0</v>
      </c>
      <c r="G221" t="s">
        <v>14</v>
      </c>
      <c r="H221" t="s">
        <v>10556</v>
      </c>
      <c r="I221">
        <v>25</v>
      </c>
      <c r="J221" t="s">
        <v>337</v>
      </c>
      <c r="K221" t="s">
        <v>8106</v>
      </c>
      <c r="L221" t="s">
        <v>90</v>
      </c>
    </row>
    <row r="222" spans="1:12" x14ac:dyDescent="0.25">
      <c r="A222">
        <f>IF(ISNA(VLOOKUP(B222,SuperStore_Returns!B:B,1,FALSE)),0,1)</f>
        <v>0</v>
      </c>
      <c r="B222">
        <v>1444</v>
      </c>
      <c r="C222">
        <v>588</v>
      </c>
      <c r="D222">
        <v>572</v>
      </c>
      <c r="E222" s="1">
        <v>40152</v>
      </c>
      <c r="F222">
        <v>0</v>
      </c>
      <c r="G222" t="s">
        <v>10</v>
      </c>
      <c r="H222" t="s">
        <v>15465</v>
      </c>
      <c r="I222">
        <v>2</v>
      </c>
      <c r="J222" t="s">
        <v>88</v>
      </c>
      <c r="K222" t="s">
        <v>15466</v>
      </c>
      <c r="L222" t="s">
        <v>90</v>
      </c>
    </row>
    <row r="223" spans="1:12" x14ac:dyDescent="0.25">
      <c r="A223">
        <f>IF(ISNA(VLOOKUP(B223,SuperStore_Returns!B:B,1,FALSE)),0,1)</f>
        <v>0</v>
      </c>
      <c r="B223">
        <v>1445</v>
      </c>
      <c r="C223">
        <v>550</v>
      </c>
      <c r="D223">
        <v>245</v>
      </c>
      <c r="E223" s="1">
        <v>40552</v>
      </c>
      <c r="F223">
        <v>0</v>
      </c>
      <c r="G223" t="s">
        <v>10</v>
      </c>
      <c r="H223" t="s">
        <v>2022</v>
      </c>
      <c r="I223">
        <v>30</v>
      </c>
      <c r="J223" t="s">
        <v>865</v>
      </c>
      <c r="K223" t="s">
        <v>2023</v>
      </c>
      <c r="L223" t="s">
        <v>111</v>
      </c>
    </row>
    <row r="224" spans="1:12" x14ac:dyDescent="0.25">
      <c r="A224">
        <f>IF(ISNA(VLOOKUP(B224,SuperStore_Returns!B:B,1,FALSE)),0,1)</f>
        <v>0</v>
      </c>
      <c r="B224">
        <v>1445</v>
      </c>
      <c r="C224">
        <v>664</v>
      </c>
      <c r="D224">
        <v>245</v>
      </c>
      <c r="E224" s="1">
        <v>40552</v>
      </c>
      <c r="F224">
        <v>0</v>
      </c>
      <c r="G224" t="s">
        <v>10</v>
      </c>
      <c r="H224" t="s">
        <v>2028</v>
      </c>
      <c r="I224">
        <v>3</v>
      </c>
      <c r="J224" t="s">
        <v>2029</v>
      </c>
      <c r="K224" t="s">
        <v>2030</v>
      </c>
      <c r="L224" t="s">
        <v>157</v>
      </c>
    </row>
    <row r="225" spans="1:12" x14ac:dyDescent="0.25">
      <c r="A225">
        <f>IF(ISNA(VLOOKUP(B225,SuperStore_Returns!B:B,1,FALSE)),0,1)</f>
        <v>0</v>
      </c>
      <c r="B225">
        <v>1447</v>
      </c>
      <c r="C225">
        <v>1011</v>
      </c>
      <c r="D225">
        <v>771</v>
      </c>
      <c r="E225" s="1">
        <v>41196</v>
      </c>
      <c r="F225">
        <v>0</v>
      </c>
      <c r="G225" t="s">
        <v>10</v>
      </c>
      <c r="H225" s="2">
        <v>21359735</v>
      </c>
      <c r="I225">
        <v>40</v>
      </c>
      <c r="J225" t="s">
        <v>21</v>
      </c>
      <c r="K225" t="s">
        <v>4104</v>
      </c>
      <c r="L225" t="s">
        <v>211</v>
      </c>
    </row>
    <row r="226" spans="1:12" x14ac:dyDescent="0.25">
      <c r="A226">
        <f>IF(ISNA(VLOOKUP(B226,SuperStore_Returns!B:B,1,FALSE)),0,1)</f>
        <v>0</v>
      </c>
      <c r="B226">
        <v>1504</v>
      </c>
      <c r="C226">
        <v>746</v>
      </c>
      <c r="D226">
        <v>1404</v>
      </c>
      <c r="E226" s="1">
        <v>41148</v>
      </c>
      <c r="F226">
        <v>0</v>
      </c>
      <c r="G226" t="s">
        <v>14</v>
      </c>
      <c r="H226" t="s">
        <v>6026</v>
      </c>
      <c r="I226">
        <v>31</v>
      </c>
      <c r="J226" t="s">
        <v>2925</v>
      </c>
      <c r="K226" t="s">
        <v>6027</v>
      </c>
      <c r="L226" t="s">
        <v>39</v>
      </c>
    </row>
    <row r="227" spans="1:12" x14ac:dyDescent="0.25">
      <c r="A227">
        <f>IF(ISNA(VLOOKUP(B227,SuperStore_Returns!B:B,1,FALSE)),0,1)</f>
        <v>0</v>
      </c>
      <c r="B227">
        <v>1507</v>
      </c>
      <c r="C227">
        <v>724</v>
      </c>
      <c r="D227">
        <v>982</v>
      </c>
      <c r="E227" s="1">
        <v>40464</v>
      </c>
      <c r="F227">
        <v>0</v>
      </c>
      <c r="G227" t="s">
        <v>10</v>
      </c>
      <c r="H227" t="s">
        <v>4233</v>
      </c>
      <c r="I227">
        <v>29</v>
      </c>
      <c r="J227" t="s">
        <v>3165</v>
      </c>
      <c r="K227" t="s">
        <v>3532</v>
      </c>
      <c r="L227">
        <v>4</v>
      </c>
    </row>
    <row r="228" spans="1:12" x14ac:dyDescent="0.25">
      <c r="A228">
        <f>IF(ISNA(VLOOKUP(B228,SuperStore_Returns!B:B,1,FALSE)),0,1)</f>
        <v>0</v>
      </c>
      <c r="B228">
        <v>1537</v>
      </c>
      <c r="C228">
        <v>870</v>
      </c>
      <c r="D228">
        <v>787</v>
      </c>
      <c r="E228" s="1">
        <v>40953</v>
      </c>
      <c r="F228">
        <v>0</v>
      </c>
      <c r="G228" t="s">
        <v>14</v>
      </c>
      <c r="H228" t="s">
        <v>11654</v>
      </c>
      <c r="I228">
        <v>5</v>
      </c>
      <c r="J228" t="s">
        <v>1580</v>
      </c>
      <c r="K228" t="s">
        <v>14152</v>
      </c>
      <c r="L228" t="s">
        <v>1075</v>
      </c>
    </row>
    <row r="229" spans="1:12" x14ac:dyDescent="0.25">
      <c r="A229">
        <f>IF(ISNA(VLOOKUP(B229,SuperStore_Returns!B:B,1,FALSE)),0,1)</f>
        <v>1</v>
      </c>
      <c r="B229">
        <v>1538</v>
      </c>
      <c r="C229">
        <v>1123</v>
      </c>
      <c r="D229">
        <v>495</v>
      </c>
      <c r="E229" s="1">
        <v>40711</v>
      </c>
      <c r="F229">
        <v>1</v>
      </c>
      <c r="G229" t="s">
        <v>14</v>
      </c>
      <c r="H229" s="2">
        <v>1297304</v>
      </c>
      <c r="I229">
        <v>15</v>
      </c>
      <c r="J229" t="s">
        <v>574</v>
      </c>
      <c r="K229" t="s">
        <v>1531</v>
      </c>
      <c r="L229" t="s">
        <v>1532</v>
      </c>
    </row>
    <row r="230" spans="1:12" x14ac:dyDescent="0.25">
      <c r="A230">
        <f>IF(ISNA(VLOOKUP(B230,SuperStore_Returns!B:B,1,FALSE)),0,1)</f>
        <v>0</v>
      </c>
      <c r="B230">
        <v>1539</v>
      </c>
      <c r="C230">
        <v>1064</v>
      </c>
      <c r="D230">
        <v>10</v>
      </c>
      <c r="E230" s="1">
        <v>40611</v>
      </c>
      <c r="F230">
        <v>0</v>
      </c>
      <c r="G230" t="s">
        <v>10</v>
      </c>
      <c r="H230" t="s">
        <v>2441</v>
      </c>
      <c r="I230">
        <v>33</v>
      </c>
      <c r="J230" t="s">
        <v>2397</v>
      </c>
      <c r="K230" t="s">
        <v>2442</v>
      </c>
      <c r="L230" t="s">
        <v>2399</v>
      </c>
    </row>
    <row r="231" spans="1:12" x14ac:dyDescent="0.25">
      <c r="A231">
        <f>IF(ISNA(VLOOKUP(B231,SuperStore_Returns!B:B,1,FALSE)),0,1)</f>
        <v>0</v>
      </c>
      <c r="B231">
        <v>1539</v>
      </c>
      <c r="C231">
        <v>788</v>
      </c>
      <c r="D231">
        <v>10</v>
      </c>
      <c r="E231" s="1">
        <v>40611</v>
      </c>
      <c r="F231">
        <v>0</v>
      </c>
      <c r="G231" t="s">
        <v>10</v>
      </c>
      <c r="H231" t="s">
        <v>2443</v>
      </c>
      <c r="I231">
        <v>38</v>
      </c>
      <c r="J231" t="s">
        <v>2444</v>
      </c>
      <c r="K231" t="s">
        <v>2445</v>
      </c>
      <c r="L231" t="s">
        <v>2446</v>
      </c>
    </row>
    <row r="232" spans="1:12" x14ac:dyDescent="0.25">
      <c r="A232">
        <f>IF(ISNA(VLOOKUP(B232,SuperStore_Returns!B:B,1,FALSE)),0,1)</f>
        <v>0</v>
      </c>
      <c r="B232">
        <v>1540</v>
      </c>
      <c r="C232">
        <v>456</v>
      </c>
      <c r="D232">
        <v>13</v>
      </c>
      <c r="E232" s="1">
        <v>41125</v>
      </c>
      <c r="F232">
        <v>0</v>
      </c>
      <c r="G232" t="s">
        <v>10</v>
      </c>
      <c r="H232" t="s">
        <v>2788</v>
      </c>
      <c r="I232">
        <v>30</v>
      </c>
      <c r="J232" t="s">
        <v>520</v>
      </c>
      <c r="K232" t="s">
        <v>717</v>
      </c>
      <c r="L232" t="s">
        <v>161</v>
      </c>
    </row>
    <row r="233" spans="1:12" x14ac:dyDescent="0.25">
      <c r="A233">
        <f>IF(ISNA(VLOOKUP(B233,SuperStore_Returns!B:B,1,FALSE)),0,1)</f>
        <v>0</v>
      </c>
      <c r="B233">
        <v>1542</v>
      </c>
      <c r="C233">
        <v>121</v>
      </c>
      <c r="D233">
        <v>1235</v>
      </c>
      <c r="E233" s="1">
        <v>40435</v>
      </c>
      <c r="F233">
        <v>0</v>
      </c>
      <c r="G233" t="s">
        <v>10</v>
      </c>
      <c r="H233" t="s">
        <v>3231</v>
      </c>
      <c r="I233">
        <v>47</v>
      </c>
      <c r="J233" t="s">
        <v>330</v>
      </c>
      <c r="K233" t="s">
        <v>3232</v>
      </c>
      <c r="L233" t="s">
        <v>27</v>
      </c>
    </row>
    <row r="234" spans="1:12" x14ac:dyDescent="0.25">
      <c r="A234">
        <f>IF(ISNA(VLOOKUP(B234,SuperStore_Returns!B:B,1,FALSE)),0,1)</f>
        <v>0</v>
      </c>
      <c r="B234">
        <v>1542</v>
      </c>
      <c r="C234">
        <v>545</v>
      </c>
      <c r="D234">
        <v>1235</v>
      </c>
      <c r="E234" s="1">
        <v>40435</v>
      </c>
      <c r="F234">
        <v>0</v>
      </c>
      <c r="G234" t="s">
        <v>10</v>
      </c>
      <c r="H234">
        <v>448</v>
      </c>
      <c r="I234">
        <v>13</v>
      </c>
      <c r="J234" t="s">
        <v>3246</v>
      </c>
      <c r="K234" t="s">
        <v>3247</v>
      </c>
      <c r="L234" t="s">
        <v>3248</v>
      </c>
    </row>
    <row r="235" spans="1:12" x14ac:dyDescent="0.25">
      <c r="A235">
        <f>IF(ISNA(VLOOKUP(B235,SuperStore_Returns!B:B,1,FALSE)),0,1)</f>
        <v>0</v>
      </c>
      <c r="B235">
        <v>1573</v>
      </c>
      <c r="C235">
        <v>499</v>
      </c>
      <c r="D235">
        <v>1001</v>
      </c>
      <c r="E235" s="1">
        <v>41270</v>
      </c>
      <c r="F235">
        <v>0</v>
      </c>
      <c r="G235" t="s">
        <v>10</v>
      </c>
      <c r="H235" t="s">
        <v>4732</v>
      </c>
      <c r="I235">
        <v>13</v>
      </c>
      <c r="J235" t="s">
        <v>4733</v>
      </c>
      <c r="K235" t="s">
        <v>4734</v>
      </c>
      <c r="L235" t="s">
        <v>4735</v>
      </c>
    </row>
    <row r="236" spans="1:12" x14ac:dyDescent="0.25">
      <c r="A236">
        <f>IF(ISNA(VLOOKUP(B236,SuperStore_Returns!B:B,1,FALSE)),0,1)</f>
        <v>0</v>
      </c>
      <c r="B236">
        <v>1575</v>
      </c>
      <c r="C236">
        <v>350</v>
      </c>
      <c r="D236">
        <v>1469</v>
      </c>
      <c r="E236" s="1">
        <v>40798</v>
      </c>
      <c r="F236">
        <v>0</v>
      </c>
      <c r="G236" t="s">
        <v>10</v>
      </c>
      <c r="H236" s="2">
        <v>525674</v>
      </c>
      <c r="I236">
        <v>10</v>
      </c>
      <c r="J236" t="s">
        <v>21</v>
      </c>
      <c r="K236" t="s">
        <v>12983</v>
      </c>
      <c r="L236" t="s">
        <v>413</v>
      </c>
    </row>
    <row r="237" spans="1:12" x14ac:dyDescent="0.25">
      <c r="A237">
        <f>IF(ISNA(VLOOKUP(B237,SuperStore_Returns!B:B,1,FALSE)),0,1)</f>
        <v>0</v>
      </c>
      <c r="B237">
        <v>1575</v>
      </c>
      <c r="C237">
        <v>1063</v>
      </c>
      <c r="D237">
        <v>1469</v>
      </c>
      <c r="E237" s="1">
        <v>40798</v>
      </c>
      <c r="F237">
        <v>0</v>
      </c>
      <c r="G237" t="s">
        <v>10</v>
      </c>
      <c r="H237" t="s">
        <v>12986</v>
      </c>
      <c r="I237">
        <v>26</v>
      </c>
      <c r="J237" t="s">
        <v>84</v>
      </c>
      <c r="K237" t="s">
        <v>12987</v>
      </c>
      <c r="L237" t="s">
        <v>493</v>
      </c>
    </row>
    <row r="238" spans="1:12" x14ac:dyDescent="0.25">
      <c r="A238">
        <f>IF(ISNA(VLOOKUP(B238,SuperStore_Returns!B:B,1,FALSE)),0,1)</f>
        <v>0</v>
      </c>
      <c r="B238">
        <v>1600</v>
      </c>
      <c r="C238">
        <v>429</v>
      </c>
      <c r="D238">
        <v>430</v>
      </c>
      <c r="E238" s="1">
        <v>40239</v>
      </c>
      <c r="F238">
        <v>0</v>
      </c>
      <c r="G238" t="s">
        <v>10</v>
      </c>
      <c r="H238" t="s">
        <v>5573</v>
      </c>
      <c r="I238">
        <v>32</v>
      </c>
      <c r="J238" t="s">
        <v>1790</v>
      </c>
      <c r="K238" t="s">
        <v>5574</v>
      </c>
      <c r="L238" t="s">
        <v>542</v>
      </c>
    </row>
    <row r="239" spans="1:12" x14ac:dyDescent="0.25">
      <c r="A239">
        <f>IF(ISNA(VLOOKUP(B239,SuperStore_Returns!B:B,1,FALSE)),0,1)</f>
        <v>0</v>
      </c>
      <c r="B239">
        <v>1600</v>
      </c>
      <c r="C239">
        <v>938</v>
      </c>
      <c r="D239">
        <v>430</v>
      </c>
      <c r="E239" s="1">
        <v>40239</v>
      </c>
      <c r="F239">
        <v>0</v>
      </c>
      <c r="G239" t="s">
        <v>14</v>
      </c>
      <c r="H239" t="s">
        <v>5577</v>
      </c>
      <c r="I239">
        <v>36</v>
      </c>
      <c r="J239" t="s">
        <v>84</v>
      </c>
      <c r="K239" t="s">
        <v>5578</v>
      </c>
      <c r="L239" t="s">
        <v>86</v>
      </c>
    </row>
    <row r="240" spans="1:12" x14ac:dyDescent="0.25">
      <c r="A240">
        <f>IF(ISNA(VLOOKUP(B240,SuperStore_Returns!B:B,1,FALSE)),0,1)</f>
        <v>0</v>
      </c>
      <c r="B240">
        <v>1604</v>
      </c>
      <c r="C240">
        <v>579</v>
      </c>
      <c r="D240">
        <v>1322</v>
      </c>
      <c r="E240" s="1">
        <v>40375</v>
      </c>
      <c r="F240">
        <v>0</v>
      </c>
      <c r="G240" t="s">
        <v>14</v>
      </c>
      <c r="H240" t="s">
        <v>10724</v>
      </c>
      <c r="I240">
        <v>47</v>
      </c>
      <c r="J240" t="s">
        <v>2091</v>
      </c>
      <c r="K240" t="s">
        <v>10725</v>
      </c>
      <c r="L240" t="s">
        <v>84</v>
      </c>
    </row>
    <row r="241" spans="1:12" x14ac:dyDescent="0.25">
      <c r="A241">
        <f>IF(ISNA(VLOOKUP(B241,SuperStore_Returns!B:B,1,FALSE)),0,1)</f>
        <v>0</v>
      </c>
      <c r="B241">
        <v>1637</v>
      </c>
      <c r="C241">
        <v>704</v>
      </c>
      <c r="D241">
        <v>1467</v>
      </c>
      <c r="E241" s="1">
        <v>40581</v>
      </c>
      <c r="F241">
        <v>0</v>
      </c>
      <c r="G241" t="s">
        <v>14</v>
      </c>
      <c r="H241" t="s">
        <v>8778</v>
      </c>
      <c r="I241">
        <v>10</v>
      </c>
      <c r="J241" t="s">
        <v>1577</v>
      </c>
      <c r="K241" t="s">
        <v>8779</v>
      </c>
      <c r="L241" t="s">
        <v>157</v>
      </c>
    </row>
    <row r="242" spans="1:12" x14ac:dyDescent="0.25">
      <c r="A242">
        <f>IF(ISNA(VLOOKUP(B242,SuperStore_Returns!B:B,1,FALSE)),0,1)</f>
        <v>0</v>
      </c>
      <c r="B242">
        <v>1637</v>
      </c>
      <c r="C242">
        <v>351</v>
      </c>
      <c r="D242">
        <v>1467</v>
      </c>
      <c r="E242" s="1">
        <v>40581</v>
      </c>
      <c r="F242">
        <v>0</v>
      </c>
      <c r="G242" t="s">
        <v>10</v>
      </c>
      <c r="H242" t="s">
        <v>8781</v>
      </c>
      <c r="I242">
        <v>47</v>
      </c>
      <c r="J242" t="s">
        <v>337</v>
      </c>
      <c r="K242" t="s">
        <v>3877</v>
      </c>
      <c r="L242" t="s">
        <v>211</v>
      </c>
    </row>
    <row r="243" spans="1:12" x14ac:dyDescent="0.25">
      <c r="A243">
        <f>IF(ISNA(VLOOKUP(B243,SuperStore_Returns!B:B,1,FALSE)),0,1)</f>
        <v>0</v>
      </c>
      <c r="B243">
        <v>1637</v>
      </c>
      <c r="C243">
        <v>1107</v>
      </c>
      <c r="D243">
        <v>1467</v>
      </c>
      <c r="E243" s="1">
        <v>40581</v>
      </c>
      <c r="F243">
        <v>0</v>
      </c>
      <c r="G243" t="s">
        <v>14</v>
      </c>
      <c r="H243" t="s">
        <v>8784</v>
      </c>
      <c r="I243">
        <v>36</v>
      </c>
      <c r="J243" t="s">
        <v>8785</v>
      </c>
      <c r="K243" t="s">
        <v>8786</v>
      </c>
      <c r="L243">
        <v>35</v>
      </c>
    </row>
    <row r="244" spans="1:12" x14ac:dyDescent="0.25">
      <c r="A244">
        <f>IF(ISNA(VLOOKUP(B244,SuperStore_Returns!B:B,1,FALSE)),0,1)</f>
        <v>0</v>
      </c>
      <c r="B244">
        <v>1639</v>
      </c>
      <c r="C244">
        <v>268</v>
      </c>
      <c r="D244">
        <v>556</v>
      </c>
      <c r="E244" s="1">
        <v>40774</v>
      </c>
      <c r="F244">
        <v>0</v>
      </c>
      <c r="G244" t="s">
        <v>14</v>
      </c>
      <c r="H244" t="s">
        <v>4938</v>
      </c>
      <c r="I244">
        <v>24</v>
      </c>
      <c r="J244" t="s">
        <v>1133</v>
      </c>
      <c r="K244" t="s">
        <v>4939</v>
      </c>
      <c r="L244" t="s">
        <v>1135</v>
      </c>
    </row>
    <row r="245" spans="1:12" x14ac:dyDescent="0.25">
      <c r="A245">
        <f>IF(ISNA(VLOOKUP(B245,SuperStore_Returns!B:B,1,FALSE)),0,1)</f>
        <v>1</v>
      </c>
      <c r="B245">
        <v>1665</v>
      </c>
      <c r="C245">
        <v>1241</v>
      </c>
      <c r="D245">
        <v>1009</v>
      </c>
      <c r="E245" s="1">
        <v>39940</v>
      </c>
      <c r="F245">
        <v>1</v>
      </c>
      <c r="G245" t="s">
        <v>10</v>
      </c>
      <c r="H245" s="2">
        <v>7556075</v>
      </c>
      <c r="I245">
        <v>26</v>
      </c>
      <c r="J245" t="s">
        <v>741</v>
      </c>
      <c r="K245" t="s">
        <v>10080</v>
      </c>
      <c r="L245" t="s">
        <v>743</v>
      </c>
    </row>
    <row r="246" spans="1:12" x14ac:dyDescent="0.25">
      <c r="A246">
        <f>IF(ISNA(VLOOKUP(B246,SuperStore_Returns!B:B,1,FALSE)),0,1)</f>
        <v>0</v>
      </c>
      <c r="B246">
        <v>1666</v>
      </c>
      <c r="C246">
        <v>1194</v>
      </c>
      <c r="D246">
        <v>1293</v>
      </c>
      <c r="E246" s="1">
        <v>40833</v>
      </c>
      <c r="F246">
        <v>0</v>
      </c>
      <c r="G246" t="s">
        <v>10</v>
      </c>
      <c r="H246" t="s">
        <v>2131</v>
      </c>
      <c r="I246">
        <v>19</v>
      </c>
      <c r="J246" t="s">
        <v>1306</v>
      </c>
      <c r="K246" t="s">
        <v>2132</v>
      </c>
      <c r="L246" t="s">
        <v>157</v>
      </c>
    </row>
    <row r="247" spans="1:12" x14ac:dyDescent="0.25">
      <c r="A247">
        <f>IF(ISNA(VLOOKUP(B247,SuperStore_Returns!B:B,1,FALSE)),0,1)</f>
        <v>0</v>
      </c>
      <c r="B247">
        <v>1699</v>
      </c>
      <c r="C247">
        <v>406</v>
      </c>
      <c r="D247">
        <v>326</v>
      </c>
      <c r="E247" s="1">
        <v>40541</v>
      </c>
      <c r="F247">
        <v>0</v>
      </c>
      <c r="G247" t="s">
        <v>10</v>
      </c>
      <c r="H247" t="s">
        <v>12735</v>
      </c>
      <c r="I247">
        <v>40</v>
      </c>
      <c r="J247" t="s">
        <v>2083</v>
      </c>
      <c r="K247" t="s">
        <v>12736</v>
      </c>
      <c r="L247" t="s">
        <v>2085</v>
      </c>
    </row>
    <row r="248" spans="1:12" x14ac:dyDescent="0.25">
      <c r="A248">
        <f>IF(ISNA(VLOOKUP(B248,SuperStore_Returns!B:B,1,FALSE)),0,1)</f>
        <v>0</v>
      </c>
      <c r="B248">
        <v>1701</v>
      </c>
      <c r="C248">
        <v>634</v>
      </c>
      <c r="D248">
        <v>547</v>
      </c>
      <c r="E248" s="1">
        <v>41047</v>
      </c>
      <c r="F248">
        <v>0</v>
      </c>
      <c r="G248" t="s">
        <v>10</v>
      </c>
      <c r="H248" t="s">
        <v>2318</v>
      </c>
      <c r="I248">
        <v>1</v>
      </c>
      <c r="J248" t="s">
        <v>985</v>
      </c>
      <c r="K248" t="s">
        <v>2319</v>
      </c>
      <c r="L248" t="s">
        <v>2320</v>
      </c>
    </row>
    <row r="249" spans="1:12" x14ac:dyDescent="0.25">
      <c r="A249">
        <f>IF(ISNA(VLOOKUP(B249,SuperStore_Returns!B:B,1,FALSE)),0,1)</f>
        <v>0</v>
      </c>
      <c r="B249">
        <v>1701</v>
      </c>
      <c r="C249">
        <v>1039</v>
      </c>
      <c r="D249">
        <v>547</v>
      </c>
      <c r="E249" s="1">
        <v>41047</v>
      </c>
      <c r="F249">
        <v>0</v>
      </c>
      <c r="G249" t="s">
        <v>10</v>
      </c>
      <c r="H249" t="s">
        <v>2334</v>
      </c>
      <c r="I249">
        <v>49</v>
      </c>
      <c r="J249" t="s">
        <v>511</v>
      </c>
      <c r="K249" t="s">
        <v>2335</v>
      </c>
      <c r="L249" t="s">
        <v>39</v>
      </c>
    </row>
    <row r="250" spans="1:12" x14ac:dyDescent="0.25">
      <c r="A250">
        <f>IF(ISNA(VLOOKUP(B250,SuperStore_Returns!B:B,1,FALSE)),0,1)</f>
        <v>0</v>
      </c>
      <c r="B250">
        <v>1702</v>
      </c>
      <c r="C250">
        <v>1108</v>
      </c>
      <c r="D250">
        <v>22</v>
      </c>
      <c r="E250" s="1">
        <v>40669</v>
      </c>
      <c r="F250">
        <v>0</v>
      </c>
      <c r="G250" t="s">
        <v>14</v>
      </c>
      <c r="H250" t="s">
        <v>244</v>
      </c>
      <c r="I250">
        <v>23</v>
      </c>
      <c r="J250" t="s">
        <v>245</v>
      </c>
      <c r="K250" t="s">
        <v>246</v>
      </c>
      <c r="L250" t="s">
        <v>247</v>
      </c>
    </row>
    <row r="251" spans="1:12" x14ac:dyDescent="0.25">
      <c r="A251">
        <f>IF(ISNA(VLOOKUP(B251,SuperStore_Returns!B:B,1,FALSE)),0,1)</f>
        <v>0</v>
      </c>
      <c r="B251">
        <v>1761</v>
      </c>
      <c r="C251">
        <v>1173</v>
      </c>
      <c r="D251">
        <v>10</v>
      </c>
      <c r="E251" s="1">
        <v>40535</v>
      </c>
      <c r="F251">
        <v>0</v>
      </c>
      <c r="G251" t="s">
        <v>10</v>
      </c>
      <c r="H251" t="s">
        <v>2447</v>
      </c>
      <c r="I251">
        <v>25</v>
      </c>
      <c r="J251" t="s">
        <v>1805</v>
      </c>
      <c r="K251" t="s">
        <v>2448</v>
      </c>
      <c r="L251">
        <v>49</v>
      </c>
    </row>
    <row r="252" spans="1:12" x14ac:dyDescent="0.25">
      <c r="A252">
        <f>IF(ISNA(VLOOKUP(B252,SuperStore_Returns!B:B,1,FALSE)),0,1)</f>
        <v>0</v>
      </c>
      <c r="B252">
        <v>1762</v>
      </c>
      <c r="C252">
        <v>1028</v>
      </c>
      <c r="D252">
        <v>1725</v>
      </c>
      <c r="E252" s="1">
        <v>40044</v>
      </c>
      <c r="F252">
        <v>0</v>
      </c>
      <c r="G252" t="s">
        <v>10</v>
      </c>
      <c r="H252" t="s">
        <v>2768</v>
      </c>
      <c r="I252">
        <v>29</v>
      </c>
      <c r="J252" t="s">
        <v>499</v>
      </c>
      <c r="K252" t="s">
        <v>2769</v>
      </c>
      <c r="L252" t="s">
        <v>39</v>
      </c>
    </row>
    <row r="253" spans="1:12" x14ac:dyDescent="0.25">
      <c r="A253">
        <f>IF(ISNA(VLOOKUP(B253,SuperStore_Returns!B:B,1,FALSE)),0,1)</f>
        <v>0</v>
      </c>
      <c r="B253">
        <v>1762</v>
      </c>
      <c r="C253">
        <v>773</v>
      </c>
      <c r="D253">
        <v>1725</v>
      </c>
      <c r="E253" s="1">
        <v>40044</v>
      </c>
      <c r="F253">
        <v>0</v>
      </c>
      <c r="G253" t="s">
        <v>14</v>
      </c>
      <c r="H253" t="s">
        <v>2778</v>
      </c>
      <c r="I253">
        <v>11</v>
      </c>
      <c r="J253" t="s">
        <v>44</v>
      </c>
      <c r="K253" t="s">
        <v>2779</v>
      </c>
      <c r="L253" t="s">
        <v>740</v>
      </c>
    </row>
    <row r="254" spans="1:12" x14ac:dyDescent="0.25">
      <c r="A254">
        <f>IF(ISNA(VLOOKUP(B254,SuperStore_Returns!B:B,1,FALSE)),0,1)</f>
        <v>0</v>
      </c>
      <c r="B254">
        <v>1762</v>
      </c>
      <c r="C254">
        <v>1241</v>
      </c>
      <c r="D254">
        <v>1725</v>
      </c>
      <c r="E254" s="1">
        <v>40044</v>
      </c>
      <c r="F254">
        <v>0</v>
      </c>
      <c r="G254" t="s">
        <v>14</v>
      </c>
      <c r="H254" s="2">
        <v>1279505</v>
      </c>
      <c r="I254">
        <v>43</v>
      </c>
      <c r="J254" t="s">
        <v>741</v>
      </c>
      <c r="K254" t="s">
        <v>2782</v>
      </c>
      <c r="L254" t="s">
        <v>743</v>
      </c>
    </row>
    <row r="255" spans="1:12" x14ac:dyDescent="0.25">
      <c r="A255">
        <f>IF(ISNA(VLOOKUP(B255,SuperStore_Returns!B:B,1,FALSE)),0,1)</f>
        <v>0</v>
      </c>
      <c r="B255">
        <v>1764</v>
      </c>
      <c r="C255">
        <v>830</v>
      </c>
      <c r="D255">
        <v>1740</v>
      </c>
      <c r="E255" s="1">
        <v>40992</v>
      </c>
      <c r="F255">
        <v>0</v>
      </c>
      <c r="G255" t="s">
        <v>10</v>
      </c>
      <c r="H255" t="s">
        <v>14731</v>
      </c>
      <c r="I255">
        <v>7</v>
      </c>
      <c r="J255" t="s">
        <v>63</v>
      </c>
      <c r="K255" t="s">
        <v>12611</v>
      </c>
      <c r="L255" t="s">
        <v>1751</v>
      </c>
    </row>
    <row r="256" spans="1:12" x14ac:dyDescent="0.25">
      <c r="A256">
        <f>IF(ISNA(VLOOKUP(B256,SuperStore_Returns!B:B,1,FALSE)),0,1)</f>
        <v>0</v>
      </c>
      <c r="B256">
        <v>1767</v>
      </c>
      <c r="C256">
        <v>662</v>
      </c>
      <c r="D256">
        <v>1716</v>
      </c>
      <c r="E256" s="1">
        <v>40615</v>
      </c>
      <c r="F256">
        <v>0</v>
      </c>
      <c r="G256" t="s">
        <v>10</v>
      </c>
      <c r="H256" t="s">
        <v>2435</v>
      </c>
      <c r="I256">
        <v>10</v>
      </c>
      <c r="J256" t="s">
        <v>623</v>
      </c>
      <c r="K256" t="s">
        <v>2436</v>
      </c>
      <c r="L256" t="s">
        <v>161</v>
      </c>
    </row>
    <row r="257" spans="1:12" x14ac:dyDescent="0.25">
      <c r="A257">
        <f>IF(ISNA(VLOOKUP(B257,SuperStore_Returns!B:B,1,FALSE)),0,1)</f>
        <v>0</v>
      </c>
      <c r="B257">
        <v>1792</v>
      </c>
      <c r="C257">
        <v>1054</v>
      </c>
      <c r="D257">
        <v>11</v>
      </c>
      <c r="E257" s="1">
        <v>40490</v>
      </c>
      <c r="F257">
        <v>0</v>
      </c>
      <c r="G257" t="s">
        <v>10</v>
      </c>
      <c r="H257" t="s">
        <v>625</v>
      </c>
      <c r="I257">
        <v>28</v>
      </c>
      <c r="J257" t="s">
        <v>626</v>
      </c>
      <c r="K257" t="s">
        <v>627</v>
      </c>
      <c r="L257" t="s">
        <v>628</v>
      </c>
    </row>
    <row r="258" spans="1:12" x14ac:dyDescent="0.25">
      <c r="A258">
        <f>IF(ISNA(VLOOKUP(B258,SuperStore_Returns!B:B,1,FALSE)),0,1)</f>
        <v>0</v>
      </c>
      <c r="B258">
        <v>1793</v>
      </c>
      <c r="C258">
        <v>201</v>
      </c>
      <c r="D258">
        <v>461</v>
      </c>
      <c r="E258" s="1">
        <v>41101</v>
      </c>
      <c r="F258">
        <v>0</v>
      </c>
      <c r="G258" t="s">
        <v>14</v>
      </c>
      <c r="H258" t="s">
        <v>4631</v>
      </c>
      <c r="I258">
        <v>36</v>
      </c>
      <c r="J258" t="s">
        <v>3090</v>
      </c>
      <c r="K258" t="s">
        <v>4632</v>
      </c>
      <c r="L258" t="s">
        <v>3092</v>
      </c>
    </row>
    <row r="259" spans="1:12" x14ac:dyDescent="0.25">
      <c r="A259">
        <f>IF(ISNA(VLOOKUP(B259,SuperStore_Returns!B:B,1,FALSE)),0,1)</f>
        <v>0</v>
      </c>
      <c r="B259">
        <v>1796</v>
      </c>
      <c r="C259">
        <v>1243</v>
      </c>
      <c r="D259">
        <v>1393</v>
      </c>
      <c r="E259" s="1">
        <v>41233</v>
      </c>
      <c r="F259">
        <v>0</v>
      </c>
      <c r="G259" t="s">
        <v>14</v>
      </c>
      <c r="H259" t="s">
        <v>13539</v>
      </c>
      <c r="I259">
        <v>43</v>
      </c>
      <c r="J259" t="s">
        <v>1920</v>
      </c>
      <c r="K259" t="s">
        <v>13540</v>
      </c>
      <c r="L259" t="s">
        <v>2912</v>
      </c>
    </row>
    <row r="260" spans="1:12" x14ac:dyDescent="0.25">
      <c r="A260">
        <f>IF(ISNA(VLOOKUP(B260,SuperStore_Returns!B:B,1,FALSE)),0,1)</f>
        <v>0</v>
      </c>
      <c r="B260">
        <v>1799</v>
      </c>
      <c r="C260">
        <v>250</v>
      </c>
      <c r="D260">
        <v>233</v>
      </c>
      <c r="E260" s="1">
        <v>39878</v>
      </c>
      <c r="F260">
        <v>0</v>
      </c>
      <c r="G260" t="s">
        <v>10</v>
      </c>
      <c r="H260" t="s">
        <v>9299</v>
      </c>
      <c r="I260">
        <v>10</v>
      </c>
      <c r="J260" t="s">
        <v>535</v>
      </c>
      <c r="K260" t="s">
        <v>9300</v>
      </c>
      <c r="L260">
        <v>30</v>
      </c>
    </row>
    <row r="261" spans="1:12" x14ac:dyDescent="0.25">
      <c r="A261">
        <f>IF(ISNA(VLOOKUP(B261,SuperStore_Returns!B:B,1,FALSE)),0,1)</f>
        <v>0</v>
      </c>
      <c r="B261">
        <v>1799</v>
      </c>
      <c r="C261">
        <v>1015</v>
      </c>
      <c r="D261">
        <v>233</v>
      </c>
      <c r="E261" s="1">
        <v>39878</v>
      </c>
      <c r="F261">
        <v>0</v>
      </c>
      <c r="G261" t="s">
        <v>10</v>
      </c>
      <c r="H261" t="s">
        <v>9301</v>
      </c>
      <c r="I261">
        <v>16</v>
      </c>
      <c r="J261" t="s">
        <v>88</v>
      </c>
      <c r="K261" t="s">
        <v>9302</v>
      </c>
      <c r="L261" t="s">
        <v>7465</v>
      </c>
    </row>
    <row r="262" spans="1:12" x14ac:dyDescent="0.25">
      <c r="A262">
        <f>IF(ISNA(VLOOKUP(B262,SuperStore_Returns!B:B,1,FALSE)),0,1)</f>
        <v>0</v>
      </c>
      <c r="B262">
        <v>1824</v>
      </c>
      <c r="C262">
        <v>831</v>
      </c>
      <c r="D262">
        <v>1763</v>
      </c>
      <c r="E262" s="1">
        <v>39937</v>
      </c>
      <c r="F262">
        <v>0</v>
      </c>
      <c r="G262" t="s">
        <v>14</v>
      </c>
      <c r="H262" t="s">
        <v>6566</v>
      </c>
      <c r="I262">
        <v>39</v>
      </c>
      <c r="J262" t="s">
        <v>2907</v>
      </c>
      <c r="K262" t="s">
        <v>6567</v>
      </c>
      <c r="L262" t="s">
        <v>131</v>
      </c>
    </row>
    <row r="263" spans="1:12" x14ac:dyDescent="0.25">
      <c r="A263">
        <f>IF(ISNA(VLOOKUP(B263,SuperStore_Returns!B:B,1,FALSE)),0,1)</f>
        <v>0</v>
      </c>
      <c r="B263">
        <v>1824</v>
      </c>
      <c r="C263">
        <v>832</v>
      </c>
      <c r="D263">
        <v>1763</v>
      </c>
      <c r="E263" s="1">
        <v>39937</v>
      </c>
      <c r="F263">
        <v>0</v>
      </c>
      <c r="G263" t="s">
        <v>14</v>
      </c>
      <c r="H263" t="s">
        <v>6578</v>
      </c>
      <c r="I263">
        <v>2</v>
      </c>
      <c r="J263" t="s">
        <v>3090</v>
      </c>
      <c r="K263" t="s">
        <v>6579</v>
      </c>
      <c r="L263" t="s">
        <v>3882</v>
      </c>
    </row>
    <row r="264" spans="1:12" x14ac:dyDescent="0.25">
      <c r="A264">
        <f>IF(ISNA(VLOOKUP(B264,SuperStore_Returns!B:B,1,FALSE)),0,1)</f>
        <v>0</v>
      </c>
      <c r="B264">
        <v>1825</v>
      </c>
      <c r="C264">
        <v>763</v>
      </c>
      <c r="D264">
        <v>958</v>
      </c>
      <c r="E264" s="1">
        <v>40516</v>
      </c>
      <c r="F264">
        <v>0</v>
      </c>
      <c r="G264" t="s">
        <v>10</v>
      </c>
      <c r="H264" t="s">
        <v>12949</v>
      </c>
      <c r="I264">
        <v>22</v>
      </c>
      <c r="J264" t="s">
        <v>1150</v>
      </c>
      <c r="K264" t="s">
        <v>1326</v>
      </c>
      <c r="L264" t="s">
        <v>161</v>
      </c>
    </row>
    <row r="265" spans="1:12" x14ac:dyDescent="0.25">
      <c r="A265">
        <f>IF(ISNA(VLOOKUP(B265,SuperStore_Returns!B:B,1,FALSE)),0,1)</f>
        <v>0</v>
      </c>
      <c r="B265">
        <v>1826</v>
      </c>
      <c r="C265">
        <v>294</v>
      </c>
      <c r="D265">
        <v>444</v>
      </c>
      <c r="E265" s="1">
        <v>41014</v>
      </c>
      <c r="F265">
        <v>0</v>
      </c>
      <c r="G265" t="s">
        <v>14</v>
      </c>
      <c r="H265" t="s">
        <v>6012</v>
      </c>
      <c r="I265">
        <v>5</v>
      </c>
      <c r="J265" t="s">
        <v>84</v>
      </c>
      <c r="K265" t="s">
        <v>6013</v>
      </c>
      <c r="L265" t="s">
        <v>5846</v>
      </c>
    </row>
    <row r="266" spans="1:12" x14ac:dyDescent="0.25">
      <c r="A266">
        <f>IF(ISNA(VLOOKUP(B266,SuperStore_Returns!B:B,1,FALSE)),0,1)</f>
        <v>0</v>
      </c>
      <c r="B266">
        <v>1829</v>
      </c>
      <c r="C266">
        <v>976</v>
      </c>
      <c r="D266">
        <v>1292</v>
      </c>
      <c r="E266" s="1">
        <v>39940</v>
      </c>
      <c r="F266">
        <v>0</v>
      </c>
      <c r="G266" t="s">
        <v>14</v>
      </c>
      <c r="H266" t="s">
        <v>3999</v>
      </c>
      <c r="I266">
        <v>48</v>
      </c>
      <c r="J266" t="s">
        <v>610</v>
      </c>
      <c r="K266" t="s">
        <v>15643</v>
      </c>
      <c r="L266" t="s">
        <v>276</v>
      </c>
    </row>
    <row r="267" spans="1:12" x14ac:dyDescent="0.25">
      <c r="A267">
        <f>IF(ISNA(VLOOKUP(B267,SuperStore_Returns!B:B,1,FALSE)),0,1)</f>
        <v>0</v>
      </c>
      <c r="B267">
        <v>1831</v>
      </c>
      <c r="C267">
        <v>279</v>
      </c>
      <c r="D267">
        <v>1057</v>
      </c>
      <c r="E267" s="1">
        <v>40513</v>
      </c>
      <c r="F267">
        <v>0</v>
      </c>
      <c r="G267" t="s">
        <v>14</v>
      </c>
      <c r="H267" t="s">
        <v>12327</v>
      </c>
      <c r="I267">
        <v>33</v>
      </c>
      <c r="J267" t="s">
        <v>1465</v>
      </c>
      <c r="K267" t="s">
        <v>6849</v>
      </c>
      <c r="L267">
        <v>99</v>
      </c>
    </row>
    <row r="268" spans="1:12" x14ac:dyDescent="0.25">
      <c r="A268">
        <f>IF(ISNA(VLOOKUP(B268,SuperStore_Returns!B:B,1,FALSE)),0,1)</f>
        <v>0</v>
      </c>
      <c r="B268">
        <v>1856</v>
      </c>
      <c r="C268">
        <v>295</v>
      </c>
      <c r="D268">
        <v>218</v>
      </c>
      <c r="E268" s="1">
        <v>40987</v>
      </c>
      <c r="F268">
        <v>0</v>
      </c>
      <c r="G268" t="s">
        <v>10</v>
      </c>
      <c r="H268" t="s">
        <v>11051</v>
      </c>
      <c r="I268">
        <v>24</v>
      </c>
      <c r="J268" t="s">
        <v>218</v>
      </c>
      <c r="K268" t="s">
        <v>11052</v>
      </c>
      <c r="L268">
        <v>49</v>
      </c>
    </row>
    <row r="269" spans="1:12" x14ac:dyDescent="0.25">
      <c r="A269">
        <f>IF(ISNA(VLOOKUP(B269,SuperStore_Returns!B:B,1,FALSE)),0,1)</f>
        <v>0</v>
      </c>
      <c r="B269">
        <v>1856</v>
      </c>
      <c r="C269">
        <v>798</v>
      </c>
      <c r="D269">
        <v>218</v>
      </c>
      <c r="E269" s="1">
        <v>40987</v>
      </c>
      <c r="F269">
        <v>0</v>
      </c>
      <c r="G269" t="s">
        <v>14</v>
      </c>
      <c r="H269" s="2">
        <v>43746865</v>
      </c>
      <c r="I269">
        <v>43</v>
      </c>
      <c r="J269" t="s">
        <v>248</v>
      </c>
      <c r="K269" t="s">
        <v>11053</v>
      </c>
      <c r="L269" t="s">
        <v>484</v>
      </c>
    </row>
    <row r="270" spans="1:12" x14ac:dyDescent="0.25">
      <c r="A270">
        <f>IF(ISNA(VLOOKUP(B270,SuperStore_Returns!B:B,1,FALSE)),0,1)</f>
        <v>0</v>
      </c>
      <c r="B270">
        <v>1856</v>
      </c>
      <c r="C270">
        <v>1060</v>
      </c>
      <c r="D270">
        <v>218</v>
      </c>
      <c r="E270" s="1">
        <v>40987</v>
      </c>
      <c r="F270">
        <v>0</v>
      </c>
      <c r="G270" t="s">
        <v>14</v>
      </c>
      <c r="H270" s="2">
        <v>4283235</v>
      </c>
      <c r="I270">
        <v>44</v>
      </c>
      <c r="J270" t="s">
        <v>248</v>
      </c>
      <c r="K270" t="s">
        <v>11060</v>
      </c>
      <c r="L270" t="s">
        <v>1412</v>
      </c>
    </row>
    <row r="271" spans="1:12" x14ac:dyDescent="0.25">
      <c r="A271">
        <f>IF(ISNA(VLOOKUP(B271,SuperStore_Returns!B:B,1,FALSE)),0,1)</f>
        <v>0</v>
      </c>
      <c r="B271">
        <v>1857</v>
      </c>
      <c r="C271">
        <v>1038</v>
      </c>
      <c r="D271">
        <v>1812</v>
      </c>
      <c r="E271" s="1">
        <v>40190</v>
      </c>
      <c r="F271">
        <v>0</v>
      </c>
      <c r="G271" t="s">
        <v>14</v>
      </c>
      <c r="H271" t="s">
        <v>8683</v>
      </c>
      <c r="I271">
        <v>37</v>
      </c>
      <c r="J271" t="s">
        <v>159</v>
      </c>
      <c r="K271" t="s">
        <v>8684</v>
      </c>
      <c r="L271" t="s">
        <v>39</v>
      </c>
    </row>
    <row r="272" spans="1:12" x14ac:dyDescent="0.25">
      <c r="A272">
        <f>IF(ISNA(VLOOKUP(B272,SuperStore_Returns!B:B,1,FALSE)),0,1)</f>
        <v>0</v>
      </c>
      <c r="B272">
        <v>1863</v>
      </c>
      <c r="C272">
        <v>793</v>
      </c>
      <c r="D272">
        <v>1691</v>
      </c>
      <c r="E272" s="1">
        <v>40443</v>
      </c>
      <c r="F272">
        <v>0</v>
      </c>
      <c r="G272" t="s">
        <v>14</v>
      </c>
      <c r="H272" t="s">
        <v>3782</v>
      </c>
      <c r="I272">
        <v>26</v>
      </c>
      <c r="J272" t="s">
        <v>261</v>
      </c>
      <c r="K272" t="s">
        <v>3783</v>
      </c>
      <c r="L272" t="s">
        <v>263</v>
      </c>
    </row>
    <row r="273" spans="1:12" x14ac:dyDescent="0.25">
      <c r="A273">
        <f>IF(ISNA(VLOOKUP(B273,SuperStore_Returns!B:B,1,FALSE)),0,1)</f>
        <v>0</v>
      </c>
      <c r="B273">
        <v>1888</v>
      </c>
      <c r="C273">
        <v>352</v>
      </c>
      <c r="D273">
        <v>1539</v>
      </c>
      <c r="E273" s="1">
        <v>40481</v>
      </c>
      <c r="F273">
        <v>0</v>
      </c>
      <c r="G273" t="s">
        <v>14</v>
      </c>
      <c r="H273" t="s">
        <v>13671</v>
      </c>
      <c r="I273">
        <v>35</v>
      </c>
      <c r="J273" t="s">
        <v>685</v>
      </c>
      <c r="K273" t="s">
        <v>13672</v>
      </c>
      <c r="L273" t="s">
        <v>2211</v>
      </c>
    </row>
    <row r="274" spans="1:12" x14ac:dyDescent="0.25">
      <c r="A274">
        <f>IF(ISNA(VLOOKUP(B274,SuperStore_Returns!B:B,1,FALSE)),0,1)</f>
        <v>0</v>
      </c>
      <c r="B274">
        <v>1888</v>
      </c>
      <c r="C274">
        <v>1027</v>
      </c>
      <c r="D274">
        <v>1539</v>
      </c>
      <c r="E274" s="1">
        <v>40481</v>
      </c>
      <c r="F274">
        <v>0</v>
      </c>
      <c r="G274" t="s">
        <v>14</v>
      </c>
      <c r="H274" t="s">
        <v>13673</v>
      </c>
      <c r="I274">
        <v>38</v>
      </c>
      <c r="J274" t="s">
        <v>1988</v>
      </c>
      <c r="K274" t="s">
        <v>13674</v>
      </c>
      <c r="L274" t="s">
        <v>1990</v>
      </c>
    </row>
    <row r="275" spans="1:12" x14ac:dyDescent="0.25">
      <c r="A275">
        <f>IF(ISNA(VLOOKUP(B275,SuperStore_Returns!B:B,1,FALSE)),0,1)</f>
        <v>0</v>
      </c>
      <c r="B275">
        <v>1891</v>
      </c>
      <c r="C275">
        <v>1033</v>
      </c>
      <c r="D275">
        <v>516</v>
      </c>
      <c r="E275" s="1">
        <v>40161</v>
      </c>
      <c r="F275">
        <v>0</v>
      </c>
      <c r="G275" t="s">
        <v>10</v>
      </c>
      <c r="H275" t="s">
        <v>11132</v>
      </c>
      <c r="I275">
        <v>3</v>
      </c>
      <c r="J275" t="s">
        <v>1872</v>
      </c>
      <c r="K275" t="s">
        <v>11133</v>
      </c>
      <c r="L275" t="s">
        <v>111</v>
      </c>
    </row>
    <row r="276" spans="1:12" x14ac:dyDescent="0.25">
      <c r="A276">
        <f>IF(ISNA(VLOOKUP(B276,SuperStore_Returns!B:B,1,FALSE)),0,1)</f>
        <v>0</v>
      </c>
      <c r="B276">
        <v>1892</v>
      </c>
      <c r="C276">
        <v>1016</v>
      </c>
      <c r="D276">
        <v>1031</v>
      </c>
      <c r="E276" s="1">
        <v>39897</v>
      </c>
      <c r="F276">
        <v>0</v>
      </c>
      <c r="G276" t="s">
        <v>10</v>
      </c>
      <c r="H276" t="s">
        <v>10289</v>
      </c>
      <c r="I276">
        <v>47</v>
      </c>
      <c r="J276" t="s">
        <v>382</v>
      </c>
      <c r="K276" t="s">
        <v>10290</v>
      </c>
      <c r="L276" t="s">
        <v>413</v>
      </c>
    </row>
    <row r="277" spans="1:12" x14ac:dyDescent="0.25">
      <c r="A277">
        <f>IF(ISNA(VLOOKUP(B277,SuperStore_Returns!B:B,1,FALSE)),0,1)</f>
        <v>0</v>
      </c>
      <c r="B277">
        <v>1892</v>
      </c>
      <c r="C277">
        <v>381</v>
      </c>
      <c r="D277">
        <v>1031</v>
      </c>
      <c r="E277" s="1">
        <v>39897</v>
      </c>
      <c r="F277">
        <v>0</v>
      </c>
      <c r="G277" t="s">
        <v>14</v>
      </c>
      <c r="H277" t="s">
        <v>8117</v>
      </c>
      <c r="I277">
        <v>9</v>
      </c>
      <c r="J277" t="s">
        <v>88</v>
      </c>
      <c r="K277" t="s">
        <v>10291</v>
      </c>
      <c r="L277" t="s">
        <v>1584</v>
      </c>
    </row>
    <row r="278" spans="1:12" x14ac:dyDescent="0.25">
      <c r="A278">
        <f>IF(ISNA(VLOOKUP(B278,SuperStore_Returns!B:B,1,FALSE)),0,1)</f>
        <v>0</v>
      </c>
      <c r="B278">
        <v>1895</v>
      </c>
      <c r="C278">
        <v>1014</v>
      </c>
      <c r="D278">
        <v>1267</v>
      </c>
      <c r="E278" s="1">
        <v>39962</v>
      </c>
      <c r="F278">
        <v>0</v>
      </c>
      <c r="G278" t="s">
        <v>10</v>
      </c>
      <c r="H278" t="s">
        <v>6964</v>
      </c>
      <c r="I278">
        <v>5</v>
      </c>
      <c r="J278" t="s">
        <v>88</v>
      </c>
      <c r="K278" t="s">
        <v>6965</v>
      </c>
      <c r="L278" t="s">
        <v>6966</v>
      </c>
    </row>
    <row r="279" spans="1:12" x14ac:dyDescent="0.25">
      <c r="A279">
        <f>IF(ISNA(VLOOKUP(B279,SuperStore_Returns!B:B,1,FALSE)),0,1)</f>
        <v>1</v>
      </c>
      <c r="B279">
        <v>1921</v>
      </c>
      <c r="C279">
        <v>1175</v>
      </c>
      <c r="D279">
        <v>1064</v>
      </c>
      <c r="E279" s="1">
        <v>39830</v>
      </c>
      <c r="F279">
        <v>1</v>
      </c>
      <c r="G279" t="s">
        <v>10</v>
      </c>
      <c r="H279" t="s">
        <v>15274</v>
      </c>
      <c r="I279">
        <v>24</v>
      </c>
      <c r="J279" t="s">
        <v>4612</v>
      </c>
      <c r="K279" t="s">
        <v>14303</v>
      </c>
      <c r="L279" t="s">
        <v>4614</v>
      </c>
    </row>
    <row r="280" spans="1:12" x14ac:dyDescent="0.25">
      <c r="A280">
        <f>IF(ISNA(VLOOKUP(B280,SuperStore_Returns!B:B,1,FALSE)),0,1)</f>
        <v>0</v>
      </c>
      <c r="B280">
        <v>1925</v>
      </c>
      <c r="C280">
        <v>831</v>
      </c>
      <c r="D280">
        <v>201</v>
      </c>
      <c r="E280" s="1">
        <v>40972</v>
      </c>
      <c r="F280">
        <v>0</v>
      </c>
      <c r="G280" t="s">
        <v>14</v>
      </c>
      <c r="H280" t="s">
        <v>6532</v>
      </c>
      <c r="I280">
        <v>7</v>
      </c>
      <c r="J280" t="s">
        <v>2907</v>
      </c>
      <c r="K280" t="s">
        <v>2742</v>
      </c>
      <c r="L280" t="s">
        <v>131</v>
      </c>
    </row>
    <row r="281" spans="1:12" x14ac:dyDescent="0.25">
      <c r="A281">
        <f>IF(ISNA(VLOOKUP(B281,SuperStore_Returns!B:B,1,FALSE)),0,1)</f>
        <v>0</v>
      </c>
      <c r="B281">
        <v>1925</v>
      </c>
      <c r="C281">
        <v>539</v>
      </c>
      <c r="D281">
        <v>1284</v>
      </c>
      <c r="E281" s="1">
        <v>40972</v>
      </c>
      <c r="F281">
        <v>0</v>
      </c>
      <c r="G281" t="s">
        <v>10</v>
      </c>
      <c r="H281" t="s">
        <v>8911</v>
      </c>
      <c r="I281">
        <v>40</v>
      </c>
      <c r="J281" t="s">
        <v>488</v>
      </c>
      <c r="K281" t="s">
        <v>8912</v>
      </c>
      <c r="L281" t="s">
        <v>39</v>
      </c>
    </row>
    <row r="282" spans="1:12" x14ac:dyDescent="0.25">
      <c r="A282">
        <f>IF(ISNA(VLOOKUP(B282,SuperStore_Returns!B:B,1,FALSE)),0,1)</f>
        <v>0</v>
      </c>
      <c r="B282">
        <v>1952</v>
      </c>
      <c r="C282">
        <v>1153</v>
      </c>
      <c r="D282">
        <v>991</v>
      </c>
      <c r="E282" s="1">
        <v>39887</v>
      </c>
      <c r="F282">
        <v>0</v>
      </c>
      <c r="G282" t="s">
        <v>14</v>
      </c>
      <c r="H282" t="s">
        <v>9647</v>
      </c>
      <c r="I282">
        <v>24</v>
      </c>
      <c r="J282" t="s">
        <v>4599</v>
      </c>
      <c r="K282" t="s">
        <v>9648</v>
      </c>
      <c r="L282" t="s">
        <v>4601</v>
      </c>
    </row>
    <row r="283" spans="1:12" x14ac:dyDescent="0.25">
      <c r="A283">
        <f>IF(ISNA(VLOOKUP(B283,SuperStore_Returns!B:B,1,FALSE)),0,1)</f>
        <v>0</v>
      </c>
      <c r="B283">
        <v>1953</v>
      </c>
      <c r="C283">
        <v>537</v>
      </c>
      <c r="D283">
        <v>975</v>
      </c>
      <c r="E283" s="1">
        <v>40511</v>
      </c>
      <c r="F283">
        <v>0</v>
      </c>
      <c r="G283" t="s">
        <v>14</v>
      </c>
      <c r="H283" t="s">
        <v>10521</v>
      </c>
      <c r="I283">
        <v>13</v>
      </c>
      <c r="J283" t="s">
        <v>5919</v>
      </c>
      <c r="K283" t="s">
        <v>6243</v>
      </c>
      <c r="L283" t="s">
        <v>101</v>
      </c>
    </row>
    <row r="284" spans="1:12" x14ac:dyDescent="0.25">
      <c r="A284">
        <f>IF(ISNA(VLOOKUP(B284,SuperStore_Returns!B:B,1,FALSE)),0,1)</f>
        <v>0</v>
      </c>
      <c r="B284">
        <v>1985</v>
      </c>
      <c r="C284">
        <v>911</v>
      </c>
      <c r="D284">
        <v>842</v>
      </c>
      <c r="E284" s="1">
        <v>40057</v>
      </c>
      <c r="F284">
        <v>0</v>
      </c>
      <c r="G284" t="s">
        <v>10</v>
      </c>
      <c r="H284" t="s">
        <v>2735</v>
      </c>
      <c r="I284">
        <v>1</v>
      </c>
      <c r="J284" t="s">
        <v>448</v>
      </c>
      <c r="K284" t="s">
        <v>14451</v>
      </c>
      <c r="L284" t="s">
        <v>849</v>
      </c>
    </row>
    <row r="285" spans="1:12" x14ac:dyDescent="0.25">
      <c r="A285">
        <f>IF(ISNA(VLOOKUP(B285,SuperStore_Returns!B:B,1,FALSE)),0,1)</f>
        <v>0</v>
      </c>
      <c r="B285">
        <v>1985</v>
      </c>
      <c r="C285">
        <v>863</v>
      </c>
      <c r="D285">
        <v>1099</v>
      </c>
      <c r="E285" s="1">
        <v>40057</v>
      </c>
      <c r="F285">
        <v>0</v>
      </c>
      <c r="G285" t="s">
        <v>10</v>
      </c>
      <c r="H285" t="s">
        <v>15191</v>
      </c>
      <c r="I285">
        <v>33</v>
      </c>
      <c r="J285" t="s">
        <v>5976</v>
      </c>
      <c r="K285" t="s">
        <v>15192</v>
      </c>
      <c r="L285" t="s">
        <v>699</v>
      </c>
    </row>
    <row r="286" spans="1:12" x14ac:dyDescent="0.25">
      <c r="A286">
        <f>IF(ISNA(VLOOKUP(B286,SuperStore_Returns!B:B,1,FALSE)),0,1)</f>
        <v>0</v>
      </c>
      <c r="B286">
        <v>1988</v>
      </c>
      <c r="C286">
        <v>1054</v>
      </c>
      <c r="D286">
        <v>878</v>
      </c>
      <c r="E286" s="1">
        <v>40821</v>
      </c>
      <c r="F286">
        <v>0</v>
      </c>
      <c r="G286" t="s">
        <v>10</v>
      </c>
      <c r="H286" t="s">
        <v>3168</v>
      </c>
      <c r="I286">
        <v>9</v>
      </c>
      <c r="J286" t="s">
        <v>626</v>
      </c>
      <c r="K286" t="s">
        <v>3169</v>
      </c>
      <c r="L286" t="s">
        <v>628</v>
      </c>
    </row>
    <row r="287" spans="1:12" x14ac:dyDescent="0.25">
      <c r="A287">
        <f>IF(ISNA(VLOOKUP(B287,SuperStore_Returns!B:B,1,FALSE)),0,1)</f>
        <v>0</v>
      </c>
      <c r="B287">
        <v>1991</v>
      </c>
      <c r="C287">
        <v>411</v>
      </c>
      <c r="D287">
        <v>1017</v>
      </c>
      <c r="E287" s="1">
        <v>41158</v>
      </c>
      <c r="F287">
        <v>0</v>
      </c>
      <c r="G287" t="s">
        <v>14</v>
      </c>
      <c r="H287" t="s">
        <v>13876</v>
      </c>
      <c r="I287">
        <v>27</v>
      </c>
      <c r="J287" t="s">
        <v>1973</v>
      </c>
      <c r="K287" t="s">
        <v>13877</v>
      </c>
      <c r="L287" t="s">
        <v>131</v>
      </c>
    </row>
    <row r="288" spans="1:12" x14ac:dyDescent="0.25">
      <c r="A288">
        <f>IF(ISNA(VLOOKUP(B288,SuperStore_Returns!B:B,1,FALSE)),0,1)</f>
        <v>0</v>
      </c>
      <c r="B288">
        <v>1991</v>
      </c>
      <c r="C288">
        <v>330</v>
      </c>
      <c r="D288">
        <v>1017</v>
      </c>
      <c r="E288" s="1">
        <v>41158</v>
      </c>
      <c r="F288">
        <v>0</v>
      </c>
      <c r="G288" t="s">
        <v>14</v>
      </c>
      <c r="H288" t="s">
        <v>13878</v>
      </c>
      <c r="I288">
        <v>37</v>
      </c>
      <c r="J288" t="s">
        <v>1048</v>
      </c>
      <c r="K288" t="s">
        <v>13879</v>
      </c>
      <c r="L288" t="s">
        <v>1050</v>
      </c>
    </row>
    <row r="289" spans="1:12" x14ac:dyDescent="0.25">
      <c r="A289">
        <f>IF(ISNA(VLOOKUP(B289,SuperStore_Returns!B:B,1,FALSE)),0,1)</f>
        <v>0</v>
      </c>
      <c r="B289">
        <v>2020</v>
      </c>
      <c r="C289">
        <v>124</v>
      </c>
      <c r="D289">
        <v>449</v>
      </c>
      <c r="E289" s="1">
        <v>40349</v>
      </c>
      <c r="F289">
        <v>0</v>
      </c>
      <c r="G289" t="s">
        <v>10</v>
      </c>
      <c r="H289" t="s">
        <v>9742</v>
      </c>
      <c r="I289">
        <v>42</v>
      </c>
      <c r="J289" t="s">
        <v>594</v>
      </c>
      <c r="K289" t="s">
        <v>9743</v>
      </c>
      <c r="L289" t="s">
        <v>1785</v>
      </c>
    </row>
    <row r="290" spans="1:12" x14ac:dyDescent="0.25">
      <c r="A290">
        <f>IF(ISNA(VLOOKUP(B290,SuperStore_Returns!B:B,1,FALSE)),0,1)</f>
        <v>0</v>
      </c>
      <c r="B290">
        <v>2022</v>
      </c>
      <c r="C290">
        <v>1120</v>
      </c>
      <c r="D290">
        <v>540</v>
      </c>
      <c r="E290" s="1">
        <v>40982</v>
      </c>
      <c r="F290">
        <v>0</v>
      </c>
      <c r="G290" t="s">
        <v>14</v>
      </c>
      <c r="H290" t="s">
        <v>47</v>
      </c>
      <c r="I290">
        <v>45</v>
      </c>
      <c r="J290" t="s">
        <v>48</v>
      </c>
      <c r="K290" t="s">
        <v>49</v>
      </c>
      <c r="L290" t="s">
        <v>50</v>
      </c>
    </row>
    <row r="291" spans="1:12" x14ac:dyDescent="0.25">
      <c r="A291">
        <f>IF(ISNA(VLOOKUP(B291,SuperStore_Returns!B:B,1,FALSE)),0,1)</f>
        <v>0</v>
      </c>
      <c r="B291">
        <v>2023</v>
      </c>
      <c r="C291">
        <v>1118</v>
      </c>
      <c r="D291">
        <v>1276</v>
      </c>
      <c r="E291" s="1">
        <v>41034</v>
      </c>
      <c r="F291">
        <v>0</v>
      </c>
      <c r="G291" t="s">
        <v>14</v>
      </c>
      <c r="H291" t="s">
        <v>7813</v>
      </c>
      <c r="I291">
        <v>4</v>
      </c>
      <c r="J291" t="s">
        <v>152</v>
      </c>
      <c r="K291" t="s">
        <v>7814</v>
      </c>
      <c r="L291" t="s">
        <v>6886</v>
      </c>
    </row>
    <row r="292" spans="1:12" x14ac:dyDescent="0.25">
      <c r="A292">
        <f>IF(ISNA(VLOOKUP(B292,SuperStore_Returns!B:B,1,FALSE)),0,1)</f>
        <v>0</v>
      </c>
      <c r="B292">
        <v>2023</v>
      </c>
      <c r="C292">
        <v>1240</v>
      </c>
      <c r="D292">
        <v>1276</v>
      </c>
      <c r="E292" s="1">
        <v>41034</v>
      </c>
      <c r="F292">
        <v>0</v>
      </c>
      <c r="G292" t="s">
        <v>10</v>
      </c>
      <c r="H292" t="s">
        <v>7817</v>
      </c>
      <c r="I292">
        <v>50</v>
      </c>
      <c r="J292" t="s">
        <v>84</v>
      </c>
      <c r="K292" t="s">
        <v>7818</v>
      </c>
      <c r="L292" t="s">
        <v>4238</v>
      </c>
    </row>
    <row r="293" spans="1:12" x14ac:dyDescent="0.25">
      <c r="A293">
        <f>IF(ISNA(VLOOKUP(B293,SuperStore_Returns!B:B,1,FALSE)),0,1)</f>
        <v>0</v>
      </c>
      <c r="B293">
        <v>2048</v>
      </c>
      <c r="C293">
        <v>281</v>
      </c>
      <c r="D293">
        <v>1393</v>
      </c>
      <c r="E293" s="1">
        <v>40496</v>
      </c>
      <c r="F293">
        <v>0</v>
      </c>
      <c r="G293" t="s">
        <v>14</v>
      </c>
      <c r="H293" t="s">
        <v>13541</v>
      </c>
      <c r="I293">
        <v>12</v>
      </c>
      <c r="J293" t="s">
        <v>2678</v>
      </c>
      <c r="K293" t="s">
        <v>13542</v>
      </c>
      <c r="L293" t="s">
        <v>2388</v>
      </c>
    </row>
    <row r="294" spans="1:12" x14ac:dyDescent="0.25">
      <c r="A294">
        <f>IF(ISNA(VLOOKUP(B294,SuperStore_Returns!B:B,1,FALSE)),0,1)</f>
        <v>0</v>
      </c>
      <c r="B294">
        <v>2048</v>
      </c>
      <c r="C294">
        <v>994</v>
      </c>
      <c r="D294">
        <v>1393</v>
      </c>
      <c r="E294" s="1">
        <v>40496</v>
      </c>
      <c r="F294">
        <v>0</v>
      </c>
      <c r="G294" t="s">
        <v>14</v>
      </c>
      <c r="H294" t="s">
        <v>13543</v>
      </c>
      <c r="I294">
        <v>9</v>
      </c>
      <c r="J294" t="s">
        <v>607</v>
      </c>
      <c r="K294" t="s">
        <v>13544</v>
      </c>
      <c r="L294" t="s">
        <v>291</v>
      </c>
    </row>
    <row r="295" spans="1:12" x14ac:dyDescent="0.25">
      <c r="A295">
        <f>IF(ISNA(VLOOKUP(B295,SuperStore_Returns!B:B,1,FALSE)),0,1)</f>
        <v>1</v>
      </c>
      <c r="B295">
        <v>2050</v>
      </c>
      <c r="C295">
        <v>320</v>
      </c>
      <c r="D295">
        <v>1425</v>
      </c>
      <c r="E295" s="1">
        <v>39965</v>
      </c>
      <c r="F295">
        <v>1</v>
      </c>
      <c r="G295" t="s">
        <v>10</v>
      </c>
      <c r="H295" t="s">
        <v>2156</v>
      </c>
      <c r="I295">
        <v>25</v>
      </c>
      <c r="J295" t="s">
        <v>1213</v>
      </c>
      <c r="K295" t="s">
        <v>2157</v>
      </c>
      <c r="L295" t="s">
        <v>2158</v>
      </c>
    </row>
    <row r="296" spans="1:12" x14ac:dyDescent="0.25">
      <c r="A296">
        <f>IF(ISNA(VLOOKUP(B296,SuperStore_Returns!B:B,1,FALSE)),0,1)</f>
        <v>1</v>
      </c>
      <c r="B296">
        <v>2050</v>
      </c>
      <c r="C296">
        <v>282</v>
      </c>
      <c r="D296">
        <v>1425</v>
      </c>
      <c r="E296" s="1">
        <v>39965</v>
      </c>
      <c r="F296">
        <v>1</v>
      </c>
      <c r="G296" t="s">
        <v>10</v>
      </c>
      <c r="H296" t="s">
        <v>2161</v>
      </c>
      <c r="I296">
        <v>16</v>
      </c>
      <c r="J296" t="s">
        <v>965</v>
      </c>
      <c r="K296" t="s">
        <v>2162</v>
      </c>
      <c r="L296" t="s">
        <v>370</v>
      </c>
    </row>
    <row r="297" spans="1:12" x14ac:dyDescent="0.25">
      <c r="A297">
        <f>IF(ISNA(VLOOKUP(B297,SuperStore_Returns!B:B,1,FALSE)),0,1)</f>
        <v>1</v>
      </c>
      <c r="B297">
        <v>2052</v>
      </c>
      <c r="C297">
        <v>833</v>
      </c>
      <c r="D297">
        <v>1476</v>
      </c>
      <c r="E297" s="1">
        <v>41011</v>
      </c>
      <c r="F297">
        <v>1</v>
      </c>
      <c r="G297" t="s">
        <v>10</v>
      </c>
      <c r="H297" t="s">
        <v>3895</v>
      </c>
      <c r="I297">
        <v>23</v>
      </c>
      <c r="J297" t="s">
        <v>1920</v>
      </c>
      <c r="K297" t="s">
        <v>12102</v>
      </c>
      <c r="L297" t="s">
        <v>347</v>
      </c>
    </row>
    <row r="298" spans="1:12" x14ac:dyDescent="0.25">
      <c r="A298">
        <f>IF(ISNA(VLOOKUP(B298,SuperStore_Returns!B:B,1,FALSE)),0,1)</f>
        <v>0</v>
      </c>
      <c r="B298">
        <v>2053</v>
      </c>
      <c r="C298">
        <v>801</v>
      </c>
      <c r="D298">
        <v>548</v>
      </c>
      <c r="E298" s="1">
        <v>40580</v>
      </c>
      <c r="F298">
        <v>0</v>
      </c>
      <c r="G298" t="s">
        <v>14</v>
      </c>
      <c r="H298" t="s">
        <v>4055</v>
      </c>
      <c r="I298">
        <v>39</v>
      </c>
      <c r="J298" t="s">
        <v>436</v>
      </c>
      <c r="K298" t="s">
        <v>4056</v>
      </c>
      <c r="L298">
        <v>126</v>
      </c>
    </row>
    <row r="299" spans="1:12" x14ac:dyDescent="0.25">
      <c r="A299">
        <f>IF(ISNA(VLOOKUP(B299,SuperStore_Returns!B:B,1,FALSE)),0,1)</f>
        <v>0</v>
      </c>
      <c r="B299">
        <v>2053</v>
      </c>
      <c r="C299">
        <v>670</v>
      </c>
      <c r="D299">
        <v>548</v>
      </c>
      <c r="E299" s="1">
        <v>40580</v>
      </c>
      <c r="F299">
        <v>0</v>
      </c>
      <c r="G299" t="s">
        <v>10</v>
      </c>
      <c r="H299" s="2">
        <v>771783</v>
      </c>
      <c r="I299">
        <v>7</v>
      </c>
      <c r="J299" t="s">
        <v>29</v>
      </c>
      <c r="K299" t="s">
        <v>4057</v>
      </c>
      <c r="L299" t="s">
        <v>983</v>
      </c>
    </row>
    <row r="300" spans="1:12" x14ac:dyDescent="0.25">
      <c r="A300">
        <f>IF(ISNA(VLOOKUP(B300,SuperStore_Returns!B:B,1,FALSE)),0,1)</f>
        <v>0</v>
      </c>
      <c r="B300">
        <v>2054</v>
      </c>
      <c r="C300">
        <v>1042</v>
      </c>
      <c r="D300">
        <v>1395</v>
      </c>
      <c r="E300" s="1">
        <v>41067</v>
      </c>
      <c r="F300">
        <v>0</v>
      </c>
      <c r="G300" t="s">
        <v>10</v>
      </c>
      <c r="H300" t="s">
        <v>14482</v>
      </c>
      <c r="I300">
        <v>1</v>
      </c>
      <c r="J300" t="s">
        <v>2705</v>
      </c>
      <c r="K300" t="s">
        <v>14483</v>
      </c>
      <c r="L300" t="s">
        <v>157</v>
      </c>
    </row>
    <row r="301" spans="1:12" x14ac:dyDescent="0.25">
      <c r="A301">
        <f>IF(ISNA(VLOOKUP(B301,SuperStore_Returns!B:B,1,FALSE)),0,1)</f>
        <v>0</v>
      </c>
      <c r="B301">
        <v>2054</v>
      </c>
      <c r="C301">
        <v>814</v>
      </c>
      <c r="D301">
        <v>1395</v>
      </c>
      <c r="E301" s="1">
        <v>41067</v>
      </c>
      <c r="F301">
        <v>0</v>
      </c>
      <c r="G301" t="s">
        <v>10</v>
      </c>
      <c r="H301" t="s">
        <v>14486</v>
      </c>
      <c r="I301">
        <v>34</v>
      </c>
      <c r="J301" t="s">
        <v>488</v>
      </c>
      <c r="K301" t="s">
        <v>14487</v>
      </c>
      <c r="L301" t="s">
        <v>490</v>
      </c>
    </row>
    <row r="302" spans="1:12" x14ac:dyDescent="0.25">
      <c r="A302">
        <f>IF(ISNA(VLOOKUP(B302,SuperStore_Returns!B:B,1,FALSE)),0,1)</f>
        <v>1</v>
      </c>
      <c r="B302">
        <v>2055</v>
      </c>
      <c r="C302">
        <v>856</v>
      </c>
      <c r="D302">
        <v>1538</v>
      </c>
      <c r="E302" s="1">
        <v>40424</v>
      </c>
      <c r="F302">
        <v>1</v>
      </c>
      <c r="G302" t="s">
        <v>10</v>
      </c>
      <c r="H302" t="s">
        <v>12644</v>
      </c>
      <c r="I302">
        <v>7</v>
      </c>
      <c r="J302" t="s">
        <v>90</v>
      </c>
      <c r="K302" t="s">
        <v>14352</v>
      </c>
      <c r="L302" t="s">
        <v>1378</v>
      </c>
    </row>
    <row r="303" spans="1:12" x14ac:dyDescent="0.25">
      <c r="A303">
        <f>IF(ISNA(VLOOKUP(B303,SuperStore_Returns!B:B,1,FALSE)),0,1)</f>
        <v>0</v>
      </c>
      <c r="B303">
        <v>2084</v>
      </c>
      <c r="C303">
        <v>1229</v>
      </c>
      <c r="D303">
        <v>668</v>
      </c>
      <c r="E303" s="1">
        <v>40253</v>
      </c>
      <c r="F303">
        <v>0</v>
      </c>
      <c r="G303" t="s">
        <v>10</v>
      </c>
      <c r="H303" t="s">
        <v>9582</v>
      </c>
      <c r="I303">
        <v>16</v>
      </c>
      <c r="J303" t="s">
        <v>1278</v>
      </c>
      <c r="K303" t="s">
        <v>9583</v>
      </c>
      <c r="L303" t="s">
        <v>3589</v>
      </c>
    </row>
    <row r="304" spans="1:12" x14ac:dyDescent="0.25">
      <c r="A304">
        <f>IF(ISNA(VLOOKUP(B304,SuperStore_Returns!B:B,1,FALSE)),0,1)</f>
        <v>0</v>
      </c>
      <c r="B304">
        <v>2086</v>
      </c>
      <c r="C304">
        <v>1261</v>
      </c>
      <c r="D304">
        <v>1284</v>
      </c>
      <c r="E304" s="1">
        <v>40104</v>
      </c>
      <c r="F304">
        <v>0</v>
      </c>
      <c r="G304" t="s">
        <v>14</v>
      </c>
      <c r="H304" s="2">
        <v>2115242</v>
      </c>
      <c r="I304">
        <v>38</v>
      </c>
      <c r="J304" t="s">
        <v>21</v>
      </c>
      <c r="K304" t="s">
        <v>8913</v>
      </c>
      <c r="L304" t="s">
        <v>211</v>
      </c>
    </row>
    <row r="305" spans="1:12" x14ac:dyDescent="0.25">
      <c r="A305">
        <f>IF(ISNA(VLOOKUP(B305,SuperStore_Returns!B:B,1,FALSE)),0,1)</f>
        <v>0</v>
      </c>
      <c r="B305">
        <v>2086</v>
      </c>
      <c r="C305">
        <v>455</v>
      </c>
      <c r="D305">
        <v>1284</v>
      </c>
      <c r="E305" s="1">
        <v>40104</v>
      </c>
      <c r="F305">
        <v>0</v>
      </c>
      <c r="G305" t="s">
        <v>10</v>
      </c>
      <c r="H305" t="s">
        <v>8914</v>
      </c>
      <c r="I305">
        <v>9</v>
      </c>
      <c r="J305" t="s">
        <v>3410</v>
      </c>
      <c r="K305" t="s">
        <v>8915</v>
      </c>
      <c r="L305" t="s">
        <v>3412</v>
      </c>
    </row>
    <row r="306" spans="1:12" x14ac:dyDescent="0.25">
      <c r="A306">
        <f>IF(ISNA(VLOOKUP(B306,SuperStore_Returns!B:B,1,FALSE)),0,1)</f>
        <v>0</v>
      </c>
      <c r="B306">
        <v>2086</v>
      </c>
      <c r="C306">
        <v>949</v>
      </c>
      <c r="D306">
        <v>1284</v>
      </c>
      <c r="E306" s="1">
        <v>40104</v>
      </c>
      <c r="F306">
        <v>0</v>
      </c>
      <c r="G306" t="s">
        <v>10</v>
      </c>
      <c r="H306" t="s">
        <v>8917</v>
      </c>
      <c r="I306">
        <v>24</v>
      </c>
      <c r="J306" t="s">
        <v>2331</v>
      </c>
      <c r="K306" t="s">
        <v>8918</v>
      </c>
      <c r="L306" t="s">
        <v>20</v>
      </c>
    </row>
    <row r="307" spans="1:12" x14ac:dyDescent="0.25">
      <c r="A307">
        <f>IF(ISNA(VLOOKUP(B307,SuperStore_Returns!B:B,1,FALSE)),0,1)</f>
        <v>0</v>
      </c>
      <c r="B307">
        <v>2144</v>
      </c>
      <c r="C307">
        <v>349</v>
      </c>
      <c r="D307">
        <v>1340</v>
      </c>
      <c r="E307" s="1">
        <v>39900</v>
      </c>
      <c r="F307">
        <v>0</v>
      </c>
      <c r="G307" t="s">
        <v>14</v>
      </c>
      <c r="H307" s="2">
        <v>59453675</v>
      </c>
      <c r="I307">
        <v>40</v>
      </c>
      <c r="J307" t="s">
        <v>914</v>
      </c>
      <c r="K307" t="s">
        <v>8940</v>
      </c>
      <c r="L307" t="s">
        <v>180</v>
      </c>
    </row>
    <row r="308" spans="1:12" x14ac:dyDescent="0.25">
      <c r="A308">
        <f>IF(ISNA(VLOOKUP(B308,SuperStore_Returns!B:B,1,FALSE)),0,1)</f>
        <v>1</v>
      </c>
      <c r="B308">
        <v>2146</v>
      </c>
      <c r="C308">
        <v>1093</v>
      </c>
      <c r="D308">
        <v>561</v>
      </c>
      <c r="E308" s="1">
        <v>41165</v>
      </c>
      <c r="F308">
        <v>1</v>
      </c>
      <c r="G308" t="s">
        <v>10</v>
      </c>
      <c r="H308" t="s">
        <v>10055</v>
      </c>
      <c r="I308">
        <v>44</v>
      </c>
      <c r="J308" t="s">
        <v>961</v>
      </c>
      <c r="K308" t="s">
        <v>10056</v>
      </c>
      <c r="L308" t="s">
        <v>119</v>
      </c>
    </row>
    <row r="309" spans="1:12" x14ac:dyDescent="0.25">
      <c r="A309">
        <f>IF(ISNA(VLOOKUP(B309,SuperStore_Returns!B:B,1,FALSE)),0,1)</f>
        <v>1</v>
      </c>
      <c r="B309">
        <v>2146</v>
      </c>
      <c r="C309">
        <v>349</v>
      </c>
      <c r="D309">
        <v>561</v>
      </c>
      <c r="E309" s="1">
        <v>41165</v>
      </c>
      <c r="F309">
        <v>1</v>
      </c>
      <c r="G309" t="s">
        <v>14</v>
      </c>
      <c r="H309" s="2">
        <v>61111685</v>
      </c>
      <c r="I309">
        <v>41</v>
      </c>
      <c r="J309" t="s">
        <v>914</v>
      </c>
      <c r="K309" t="s">
        <v>10059</v>
      </c>
      <c r="L309" t="s">
        <v>180</v>
      </c>
    </row>
    <row r="310" spans="1:12" x14ac:dyDescent="0.25">
      <c r="A310">
        <f>IF(ISNA(VLOOKUP(B310,SuperStore_Returns!B:B,1,FALSE)),0,1)</f>
        <v>0</v>
      </c>
      <c r="B310">
        <v>2147</v>
      </c>
      <c r="C310">
        <v>568</v>
      </c>
      <c r="D310">
        <v>385</v>
      </c>
      <c r="E310" s="1">
        <v>41157</v>
      </c>
      <c r="F310">
        <v>0</v>
      </c>
      <c r="G310" t="s">
        <v>10</v>
      </c>
      <c r="H310" t="s">
        <v>14785</v>
      </c>
      <c r="I310">
        <v>15</v>
      </c>
      <c r="J310" t="s">
        <v>511</v>
      </c>
      <c r="K310" t="s">
        <v>14786</v>
      </c>
      <c r="L310" t="s">
        <v>1010</v>
      </c>
    </row>
    <row r="311" spans="1:12" x14ac:dyDescent="0.25">
      <c r="A311">
        <f>IF(ISNA(VLOOKUP(B311,SuperStore_Returns!B:B,1,FALSE)),0,1)</f>
        <v>0</v>
      </c>
      <c r="B311">
        <v>2149</v>
      </c>
      <c r="C311">
        <v>106</v>
      </c>
      <c r="D311">
        <v>1134</v>
      </c>
      <c r="E311" s="1">
        <v>40249</v>
      </c>
      <c r="F311">
        <v>0</v>
      </c>
      <c r="G311" t="s">
        <v>10</v>
      </c>
      <c r="H311" t="s">
        <v>5320</v>
      </c>
      <c r="I311">
        <v>4</v>
      </c>
      <c r="J311" t="s">
        <v>825</v>
      </c>
      <c r="K311" t="s">
        <v>3923</v>
      </c>
      <c r="L311" t="s">
        <v>2446</v>
      </c>
    </row>
    <row r="312" spans="1:12" x14ac:dyDescent="0.25">
      <c r="A312">
        <f>IF(ISNA(VLOOKUP(B312,SuperStore_Returns!B:B,1,FALSE)),0,1)</f>
        <v>0</v>
      </c>
      <c r="B312">
        <v>2150</v>
      </c>
      <c r="C312">
        <v>1089</v>
      </c>
      <c r="D312">
        <v>750</v>
      </c>
      <c r="E312" s="1">
        <v>39966</v>
      </c>
      <c r="F312">
        <v>0</v>
      </c>
      <c r="G312" t="s">
        <v>10</v>
      </c>
      <c r="H312" t="s">
        <v>8520</v>
      </c>
      <c r="I312">
        <v>21</v>
      </c>
      <c r="J312" t="s">
        <v>731</v>
      </c>
      <c r="K312" t="s">
        <v>8521</v>
      </c>
      <c r="L312" t="s">
        <v>506</v>
      </c>
    </row>
    <row r="313" spans="1:12" x14ac:dyDescent="0.25">
      <c r="A313">
        <f>IF(ISNA(VLOOKUP(B313,SuperStore_Returns!B:B,1,FALSE)),0,1)</f>
        <v>0</v>
      </c>
      <c r="B313">
        <v>2181</v>
      </c>
      <c r="C313">
        <v>945</v>
      </c>
      <c r="D313">
        <v>470</v>
      </c>
      <c r="E313" s="1">
        <v>40798</v>
      </c>
      <c r="F313">
        <v>0</v>
      </c>
      <c r="G313" t="s">
        <v>14</v>
      </c>
      <c r="H313" t="s">
        <v>1341</v>
      </c>
      <c r="I313">
        <v>40</v>
      </c>
      <c r="J313" t="s">
        <v>961</v>
      </c>
      <c r="K313" t="s">
        <v>1342</v>
      </c>
      <c r="L313" t="s">
        <v>119</v>
      </c>
    </row>
    <row r="314" spans="1:12" x14ac:dyDescent="0.25">
      <c r="A314">
        <f>IF(ISNA(VLOOKUP(B314,SuperStore_Returns!B:B,1,FALSE)),0,1)</f>
        <v>0</v>
      </c>
      <c r="B314">
        <v>2181</v>
      </c>
      <c r="C314">
        <v>38</v>
      </c>
      <c r="D314">
        <v>470</v>
      </c>
      <c r="E314" s="1">
        <v>40798</v>
      </c>
      <c r="F314">
        <v>0</v>
      </c>
      <c r="G314" t="s">
        <v>10</v>
      </c>
      <c r="H314" t="s">
        <v>1353</v>
      </c>
      <c r="I314">
        <v>3</v>
      </c>
      <c r="J314" t="s">
        <v>1354</v>
      </c>
      <c r="K314" t="s">
        <v>1355</v>
      </c>
      <c r="L314" t="s">
        <v>1356</v>
      </c>
    </row>
    <row r="315" spans="1:12" x14ac:dyDescent="0.25">
      <c r="A315">
        <f>IF(ISNA(VLOOKUP(B315,SuperStore_Returns!B:B,1,FALSE)),0,1)</f>
        <v>0</v>
      </c>
      <c r="B315">
        <v>2208</v>
      </c>
      <c r="C315">
        <v>1017</v>
      </c>
      <c r="D315">
        <v>294</v>
      </c>
      <c r="E315" s="1">
        <v>40663</v>
      </c>
      <c r="F315">
        <v>0</v>
      </c>
      <c r="G315" t="s">
        <v>10</v>
      </c>
      <c r="H315" t="s">
        <v>13046</v>
      </c>
      <c r="I315">
        <v>7</v>
      </c>
      <c r="J315" t="s">
        <v>3621</v>
      </c>
      <c r="K315" t="s">
        <v>13047</v>
      </c>
      <c r="L315" t="s">
        <v>3623</v>
      </c>
    </row>
    <row r="316" spans="1:12" x14ac:dyDescent="0.25">
      <c r="A316">
        <f>IF(ISNA(VLOOKUP(B316,SuperStore_Returns!B:B,1,FALSE)),0,1)</f>
        <v>0</v>
      </c>
      <c r="B316">
        <v>2208</v>
      </c>
      <c r="C316">
        <v>1140</v>
      </c>
      <c r="D316">
        <v>294</v>
      </c>
      <c r="E316" s="1">
        <v>40663</v>
      </c>
      <c r="F316">
        <v>0</v>
      </c>
      <c r="G316" t="s">
        <v>14</v>
      </c>
      <c r="H316" t="s">
        <v>13048</v>
      </c>
      <c r="I316">
        <v>41</v>
      </c>
      <c r="J316" t="s">
        <v>1265</v>
      </c>
      <c r="K316" t="s">
        <v>13049</v>
      </c>
      <c r="L316" t="s">
        <v>131</v>
      </c>
    </row>
    <row r="317" spans="1:12" x14ac:dyDescent="0.25">
      <c r="A317">
        <f>IF(ISNA(VLOOKUP(B317,SuperStore_Returns!B:B,1,FALSE)),0,1)</f>
        <v>0</v>
      </c>
      <c r="B317">
        <v>2209</v>
      </c>
      <c r="C317">
        <v>703</v>
      </c>
      <c r="D317">
        <v>454</v>
      </c>
      <c r="E317" s="1">
        <v>41099</v>
      </c>
      <c r="F317">
        <v>0</v>
      </c>
      <c r="G317" t="s">
        <v>10</v>
      </c>
      <c r="H317" t="s">
        <v>7402</v>
      </c>
      <c r="I317">
        <v>27</v>
      </c>
      <c r="J317" t="s">
        <v>4743</v>
      </c>
      <c r="K317" t="s">
        <v>7403</v>
      </c>
      <c r="L317" t="s">
        <v>4745</v>
      </c>
    </row>
    <row r="318" spans="1:12" x14ac:dyDescent="0.25">
      <c r="A318">
        <f>IF(ISNA(VLOOKUP(B318,SuperStore_Returns!B:B,1,FALSE)),0,1)</f>
        <v>0</v>
      </c>
      <c r="B318">
        <v>2209</v>
      </c>
      <c r="C318">
        <v>1246</v>
      </c>
      <c r="D318">
        <v>454</v>
      </c>
      <c r="E318" s="1">
        <v>41099</v>
      </c>
      <c r="F318">
        <v>0</v>
      </c>
      <c r="G318" t="s">
        <v>14</v>
      </c>
      <c r="H318" t="s">
        <v>7407</v>
      </c>
      <c r="I318">
        <v>42</v>
      </c>
      <c r="J318" t="s">
        <v>163</v>
      </c>
      <c r="K318" t="s">
        <v>7408</v>
      </c>
      <c r="L318" t="s">
        <v>207</v>
      </c>
    </row>
    <row r="319" spans="1:12" x14ac:dyDescent="0.25">
      <c r="A319">
        <f>IF(ISNA(VLOOKUP(B319,SuperStore_Returns!B:B,1,FALSE)),0,1)</f>
        <v>0</v>
      </c>
      <c r="B319">
        <v>2209</v>
      </c>
      <c r="C319">
        <v>648</v>
      </c>
      <c r="D319">
        <v>454</v>
      </c>
      <c r="E319" s="1">
        <v>41099</v>
      </c>
      <c r="F319">
        <v>0</v>
      </c>
      <c r="G319" t="s">
        <v>14</v>
      </c>
      <c r="H319" s="2">
        <v>1265497</v>
      </c>
      <c r="I319">
        <v>13</v>
      </c>
      <c r="J319" t="s">
        <v>248</v>
      </c>
      <c r="K319" t="s">
        <v>7411</v>
      </c>
      <c r="L319">
        <v>3</v>
      </c>
    </row>
    <row r="320" spans="1:12" x14ac:dyDescent="0.25">
      <c r="A320">
        <f>IF(ISNA(VLOOKUP(B320,SuperStore_Returns!B:B,1,FALSE)),0,1)</f>
        <v>0</v>
      </c>
      <c r="B320">
        <v>2209</v>
      </c>
      <c r="C320">
        <v>1226</v>
      </c>
      <c r="D320">
        <v>454</v>
      </c>
      <c r="E320" s="1">
        <v>41099</v>
      </c>
      <c r="F320">
        <v>0</v>
      </c>
      <c r="G320" t="s">
        <v>14</v>
      </c>
      <c r="H320" t="s">
        <v>1883</v>
      </c>
      <c r="I320">
        <v>1</v>
      </c>
      <c r="J320" t="s">
        <v>1955</v>
      </c>
      <c r="K320" t="s">
        <v>2265</v>
      </c>
      <c r="L320" t="s">
        <v>2214</v>
      </c>
    </row>
    <row r="321" spans="1:12" x14ac:dyDescent="0.25">
      <c r="A321">
        <f>IF(ISNA(VLOOKUP(B321,SuperStore_Returns!B:B,1,FALSE)),0,1)</f>
        <v>0</v>
      </c>
      <c r="B321">
        <v>2211</v>
      </c>
      <c r="C321">
        <v>993</v>
      </c>
      <c r="D321">
        <v>784</v>
      </c>
      <c r="E321" s="1">
        <v>39993</v>
      </c>
      <c r="F321">
        <v>0</v>
      </c>
      <c r="G321" t="s">
        <v>10</v>
      </c>
      <c r="H321" t="s">
        <v>13863</v>
      </c>
      <c r="I321">
        <v>23</v>
      </c>
      <c r="J321" t="s">
        <v>2216</v>
      </c>
      <c r="K321" t="s">
        <v>13864</v>
      </c>
      <c r="L321" t="s">
        <v>2218</v>
      </c>
    </row>
    <row r="322" spans="1:12" x14ac:dyDescent="0.25">
      <c r="A322">
        <f>IF(ISNA(VLOOKUP(B322,SuperStore_Returns!B:B,1,FALSE)),0,1)</f>
        <v>0</v>
      </c>
      <c r="B322">
        <v>2211</v>
      </c>
      <c r="C322">
        <v>1118</v>
      </c>
      <c r="D322">
        <v>784</v>
      </c>
      <c r="E322" s="1">
        <v>39993</v>
      </c>
      <c r="F322">
        <v>0</v>
      </c>
      <c r="G322" t="s">
        <v>14</v>
      </c>
      <c r="H322" t="s">
        <v>13865</v>
      </c>
      <c r="I322">
        <v>22</v>
      </c>
      <c r="J322" t="s">
        <v>152</v>
      </c>
      <c r="K322" t="s">
        <v>5439</v>
      </c>
      <c r="L322" t="s">
        <v>6886</v>
      </c>
    </row>
    <row r="323" spans="1:12" x14ac:dyDescent="0.25">
      <c r="A323">
        <f>IF(ISNA(VLOOKUP(B323,SuperStore_Returns!B:B,1,FALSE)),0,1)</f>
        <v>0</v>
      </c>
      <c r="B323">
        <v>2211</v>
      </c>
      <c r="C323">
        <v>390</v>
      </c>
      <c r="D323">
        <v>784</v>
      </c>
      <c r="E323" s="1">
        <v>39993</v>
      </c>
      <c r="F323">
        <v>0</v>
      </c>
      <c r="G323" t="s">
        <v>10</v>
      </c>
      <c r="H323" t="s">
        <v>13872</v>
      </c>
      <c r="I323">
        <v>14</v>
      </c>
      <c r="J323" t="s">
        <v>44</v>
      </c>
      <c r="K323" t="s">
        <v>13873</v>
      </c>
      <c r="L323" t="s">
        <v>4994</v>
      </c>
    </row>
    <row r="324" spans="1:12" x14ac:dyDescent="0.25">
      <c r="A324">
        <f>IF(ISNA(VLOOKUP(B324,SuperStore_Returns!B:B,1,FALSE)),0,1)</f>
        <v>1</v>
      </c>
      <c r="B324">
        <v>2213</v>
      </c>
      <c r="C324">
        <v>113</v>
      </c>
      <c r="D324">
        <v>975</v>
      </c>
      <c r="E324" s="1">
        <v>40192</v>
      </c>
      <c r="F324">
        <v>1</v>
      </c>
      <c r="G324" t="s">
        <v>14</v>
      </c>
      <c r="H324" t="s">
        <v>10519</v>
      </c>
      <c r="I324">
        <v>6</v>
      </c>
      <c r="J324" t="s">
        <v>448</v>
      </c>
      <c r="K324" t="s">
        <v>10520</v>
      </c>
      <c r="L324" t="s">
        <v>4211</v>
      </c>
    </row>
    <row r="325" spans="1:12" x14ac:dyDescent="0.25">
      <c r="A325">
        <f>IF(ISNA(VLOOKUP(B325,SuperStore_Returns!B:B,1,FALSE)),0,1)</f>
        <v>1</v>
      </c>
      <c r="B325">
        <v>2240</v>
      </c>
      <c r="C325">
        <v>892</v>
      </c>
      <c r="D325">
        <v>1369</v>
      </c>
      <c r="E325" s="1">
        <v>40973</v>
      </c>
      <c r="F325">
        <v>1</v>
      </c>
      <c r="G325" t="s">
        <v>14</v>
      </c>
      <c r="H325" t="s">
        <v>14493</v>
      </c>
      <c r="I325">
        <v>17</v>
      </c>
      <c r="J325" t="s">
        <v>3858</v>
      </c>
      <c r="K325" t="s">
        <v>1606</v>
      </c>
      <c r="L325" t="s">
        <v>3860</v>
      </c>
    </row>
    <row r="326" spans="1:12" x14ac:dyDescent="0.25">
      <c r="A326">
        <f>IF(ISNA(VLOOKUP(B326,SuperStore_Returns!B:B,1,FALSE)),0,1)</f>
        <v>1</v>
      </c>
      <c r="B326">
        <v>2240</v>
      </c>
      <c r="C326">
        <v>750</v>
      </c>
      <c r="D326">
        <v>1369</v>
      </c>
      <c r="E326" s="1">
        <v>40973</v>
      </c>
      <c r="F326">
        <v>1</v>
      </c>
      <c r="G326" t="s">
        <v>14</v>
      </c>
      <c r="H326" t="s">
        <v>14496</v>
      </c>
      <c r="I326">
        <v>5</v>
      </c>
      <c r="J326" t="s">
        <v>2942</v>
      </c>
      <c r="K326" t="s">
        <v>6113</v>
      </c>
      <c r="L326" t="s">
        <v>2944</v>
      </c>
    </row>
    <row r="327" spans="1:12" x14ac:dyDescent="0.25">
      <c r="A327">
        <f>IF(ISNA(VLOOKUP(B327,SuperStore_Returns!B:B,1,FALSE)),0,1)</f>
        <v>0</v>
      </c>
      <c r="B327">
        <v>2241</v>
      </c>
      <c r="C327">
        <v>305</v>
      </c>
      <c r="D327">
        <v>1369</v>
      </c>
      <c r="E327" s="1">
        <v>40308</v>
      </c>
      <c r="F327">
        <v>0</v>
      </c>
      <c r="G327" t="s">
        <v>10</v>
      </c>
      <c r="H327" t="s">
        <v>14494</v>
      </c>
      <c r="I327">
        <v>38</v>
      </c>
      <c r="J327" t="s">
        <v>2072</v>
      </c>
      <c r="K327" t="s">
        <v>14495</v>
      </c>
      <c r="L327" t="s">
        <v>101</v>
      </c>
    </row>
    <row r="328" spans="1:12" x14ac:dyDescent="0.25">
      <c r="A328">
        <f>IF(ISNA(VLOOKUP(B328,SuperStore_Returns!B:B,1,FALSE)),0,1)</f>
        <v>0</v>
      </c>
      <c r="B328">
        <v>2244</v>
      </c>
      <c r="C328">
        <v>1234</v>
      </c>
      <c r="D328">
        <v>628</v>
      </c>
      <c r="E328" s="1">
        <v>40186</v>
      </c>
      <c r="F328">
        <v>0</v>
      </c>
      <c r="G328" t="s">
        <v>10</v>
      </c>
      <c r="H328" t="s">
        <v>8539</v>
      </c>
      <c r="I328">
        <v>19</v>
      </c>
      <c r="J328" t="s">
        <v>1940</v>
      </c>
      <c r="K328" t="s">
        <v>8540</v>
      </c>
      <c r="L328" t="s">
        <v>276</v>
      </c>
    </row>
    <row r="329" spans="1:12" x14ac:dyDescent="0.25">
      <c r="A329">
        <f>IF(ISNA(VLOOKUP(B329,SuperStore_Returns!B:B,1,FALSE)),0,1)</f>
        <v>0</v>
      </c>
      <c r="B329">
        <v>2247</v>
      </c>
      <c r="C329">
        <v>1136</v>
      </c>
      <c r="D329">
        <v>1802</v>
      </c>
      <c r="E329" s="1">
        <v>41122</v>
      </c>
      <c r="F329">
        <v>0</v>
      </c>
      <c r="G329" t="s">
        <v>10</v>
      </c>
      <c r="H329" t="s">
        <v>3157</v>
      </c>
      <c r="I329">
        <v>6</v>
      </c>
      <c r="J329" t="s">
        <v>3158</v>
      </c>
      <c r="K329" t="s">
        <v>3159</v>
      </c>
      <c r="L329" t="s">
        <v>651</v>
      </c>
    </row>
    <row r="330" spans="1:12" x14ac:dyDescent="0.25">
      <c r="A330">
        <f>IF(ISNA(VLOOKUP(B330,SuperStore_Returns!B:B,1,FALSE)),0,1)</f>
        <v>0</v>
      </c>
      <c r="B330">
        <v>2272</v>
      </c>
      <c r="C330">
        <v>723</v>
      </c>
      <c r="D330">
        <v>1123</v>
      </c>
      <c r="E330" s="1">
        <v>40280</v>
      </c>
      <c r="F330">
        <v>0</v>
      </c>
      <c r="G330" t="s">
        <v>14</v>
      </c>
      <c r="H330" t="s">
        <v>15009</v>
      </c>
      <c r="I330">
        <v>39</v>
      </c>
      <c r="J330" t="s">
        <v>854</v>
      </c>
      <c r="K330" t="s">
        <v>2555</v>
      </c>
      <c r="L330" t="s">
        <v>1814</v>
      </c>
    </row>
    <row r="331" spans="1:12" x14ac:dyDescent="0.25">
      <c r="A331">
        <f>IF(ISNA(VLOOKUP(B331,SuperStore_Returns!B:B,1,FALSE)),0,1)</f>
        <v>0</v>
      </c>
      <c r="B331">
        <v>2275</v>
      </c>
      <c r="C331">
        <v>24</v>
      </c>
      <c r="D331">
        <v>12</v>
      </c>
      <c r="E331" s="1">
        <v>41203</v>
      </c>
      <c r="F331">
        <v>0</v>
      </c>
      <c r="G331" t="s">
        <v>14</v>
      </c>
      <c r="H331">
        <v>278</v>
      </c>
      <c r="I331">
        <v>49</v>
      </c>
      <c r="J331" t="s">
        <v>67</v>
      </c>
      <c r="K331" t="s">
        <v>3335</v>
      </c>
      <c r="L331" t="s">
        <v>3336</v>
      </c>
    </row>
    <row r="332" spans="1:12" x14ac:dyDescent="0.25">
      <c r="A332">
        <f>IF(ISNA(VLOOKUP(B332,SuperStore_Returns!B:B,1,FALSE)),0,1)</f>
        <v>0</v>
      </c>
      <c r="B332">
        <v>2277</v>
      </c>
      <c r="C332">
        <v>131</v>
      </c>
      <c r="D332">
        <v>13</v>
      </c>
      <c r="E332" s="1">
        <v>40544</v>
      </c>
      <c r="F332">
        <v>0</v>
      </c>
      <c r="G332" t="s">
        <v>14</v>
      </c>
      <c r="H332" t="s">
        <v>2789</v>
      </c>
      <c r="I332">
        <v>10</v>
      </c>
      <c r="J332" t="s">
        <v>44</v>
      </c>
      <c r="K332" t="s">
        <v>2790</v>
      </c>
      <c r="L332" t="s">
        <v>1543</v>
      </c>
    </row>
    <row r="333" spans="1:12" x14ac:dyDescent="0.25">
      <c r="A333">
        <f>IF(ISNA(VLOOKUP(B333,SuperStore_Returns!B:B,1,FALSE)),0,1)</f>
        <v>0</v>
      </c>
      <c r="B333">
        <v>2277</v>
      </c>
      <c r="C333">
        <v>961</v>
      </c>
      <c r="D333">
        <v>13</v>
      </c>
      <c r="E333" s="1">
        <v>40544</v>
      </c>
      <c r="F333">
        <v>0</v>
      </c>
      <c r="G333" t="s">
        <v>10</v>
      </c>
      <c r="H333" t="s">
        <v>2791</v>
      </c>
      <c r="I333">
        <v>21</v>
      </c>
      <c r="J333" t="s">
        <v>1278</v>
      </c>
      <c r="K333" t="s">
        <v>2792</v>
      </c>
      <c r="L333" t="s">
        <v>157</v>
      </c>
    </row>
    <row r="334" spans="1:12" x14ac:dyDescent="0.25">
      <c r="A334">
        <f>IF(ISNA(VLOOKUP(B334,SuperStore_Returns!B:B,1,FALSE)),0,1)</f>
        <v>0</v>
      </c>
      <c r="B334">
        <v>2279</v>
      </c>
      <c r="C334">
        <v>526</v>
      </c>
      <c r="D334">
        <v>193</v>
      </c>
      <c r="E334" s="1">
        <v>40231</v>
      </c>
      <c r="F334">
        <v>0</v>
      </c>
      <c r="G334" t="s">
        <v>14</v>
      </c>
      <c r="H334" t="s">
        <v>2207</v>
      </c>
      <c r="I334">
        <v>49</v>
      </c>
      <c r="J334" t="s">
        <v>77</v>
      </c>
      <c r="K334" t="s">
        <v>2208</v>
      </c>
      <c r="L334">
        <v>30</v>
      </c>
    </row>
    <row r="335" spans="1:12" x14ac:dyDescent="0.25">
      <c r="A335">
        <f>IF(ISNA(VLOOKUP(B335,SuperStore_Returns!B:B,1,FALSE)),0,1)</f>
        <v>0</v>
      </c>
      <c r="B335">
        <v>2279</v>
      </c>
      <c r="C335">
        <v>370</v>
      </c>
      <c r="D335">
        <v>193</v>
      </c>
      <c r="E335" s="1">
        <v>40231</v>
      </c>
      <c r="F335">
        <v>0</v>
      </c>
      <c r="G335" t="s">
        <v>10</v>
      </c>
      <c r="H335" t="s">
        <v>2209</v>
      </c>
      <c r="I335">
        <v>39</v>
      </c>
      <c r="J335" t="s">
        <v>1219</v>
      </c>
      <c r="K335" t="s">
        <v>2210</v>
      </c>
      <c r="L335" t="s">
        <v>2211</v>
      </c>
    </row>
    <row r="336" spans="1:12" x14ac:dyDescent="0.25">
      <c r="A336">
        <f>IF(ISNA(VLOOKUP(B336,SuperStore_Returns!B:B,1,FALSE)),0,1)</f>
        <v>0</v>
      </c>
      <c r="B336">
        <v>2305</v>
      </c>
      <c r="C336">
        <v>585</v>
      </c>
      <c r="D336">
        <v>1664</v>
      </c>
      <c r="E336" s="1">
        <v>40203</v>
      </c>
      <c r="F336">
        <v>0</v>
      </c>
      <c r="G336" t="s">
        <v>10</v>
      </c>
      <c r="H336" t="s">
        <v>6399</v>
      </c>
      <c r="I336">
        <v>33</v>
      </c>
      <c r="J336" t="s">
        <v>237</v>
      </c>
      <c r="K336" t="s">
        <v>6400</v>
      </c>
      <c r="L336" t="s">
        <v>526</v>
      </c>
    </row>
    <row r="337" spans="1:12" x14ac:dyDescent="0.25">
      <c r="A337">
        <f>IF(ISNA(VLOOKUP(B337,SuperStore_Returns!B:B,1,FALSE)),0,1)</f>
        <v>0</v>
      </c>
      <c r="B337">
        <v>2305</v>
      </c>
      <c r="C337">
        <v>998</v>
      </c>
      <c r="D337">
        <v>1664</v>
      </c>
      <c r="E337" s="1">
        <v>40203</v>
      </c>
      <c r="F337">
        <v>0</v>
      </c>
      <c r="G337" t="s">
        <v>14</v>
      </c>
      <c r="H337" t="s">
        <v>6409</v>
      </c>
      <c r="I337">
        <v>1</v>
      </c>
      <c r="J337" t="s">
        <v>363</v>
      </c>
      <c r="K337" t="s">
        <v>6410</v>
      </c>
      <c r="L337" t="s">
        <v>975</v>
      </c>
    </row>
    <row r="338" spans="1:12" x14ac:dyDescent="0.25">
      <c r="A338">
        <f>IF(ISNA(VLOOKUP(B338,SuperStore_Returns!B:B,1,FALSE)),0,1)</f>
        <v>0</v>
      </c>
      <c r="B338">
        <v>2305</v>
      </c>
      <c r="C338">
        <v>1158</v>
      </c>
      <c r="D338">
        <v>802</v>
      </c>
      <c r="E338" s="1">
        <v>40203</v>
      </c>
      <c r="F338">
        <v>0</v>
      </c>
      <c r="G338" t="s">
        <v>14</v>
      </c>
      <c r="H338" t="s">
        <v>15431</v>
      </c>
      <c r="I338">
        <v>11</v>
      </c>
      <c r="J338" t="s">
        <v>2621</v>
      </c>
      <c r="K338" t="s">
        <v>15432</v>
      </c>
      <c r="L338" t="s">
        <v>157</v>
      </c>
    </row>
    <row r="339" spans="1:12" x14ac:dyDescent="0.25">
      <c r="A339">
        <f>IF(ISNA(VLOOKUP(B339,SuperStore_Returns!B:B,1,FALSE)),0,1)</f>
        <v>0</v>
      </c>
      <c r="B339">
        <v>2306</v>
      </c>
      <c r="C339">
        <v>434</v>
      </c>
      <c r="D339">
        <v>391</v>
      </c>
      <c r="E339" s="1">
        <v>40749</v>
      </c>
      <c r="F339">
        <v>0</v>
      </c>
      <c r="G339" t="s">
        <v>10</v>
      </c>
      <c r="H339" t="s">
        <v>15376</v>
      </c>
      <c r="I339">
        <v>15</v>
      </c>
      <c r="J339" t="s">
        <v>5923</v>
      </c>
      <c r="K339" t="s">
        <v>15377</v>
      </c>
      <c r="L339" t="s">
        <v>3090</v>
      </c>
    </row>
    <row r="340" spans="1:12" x14ac:dyDescent="0.25">
      <c r="A340">
        <f>IF(ISNA(VLOOKUP(B340,SuperStore_Returns!B:B,1,FALSE)),0,1)</f>
        <v>0</v>
      </c>
      <c r="B340">
        <v>2307</v>
      </c>
      <c r="C340">
        <v>1144</v>
      </c>
      <c r="D340">
        <v>777</v>
      </c>
      <c r="E340" s="1">
        <v>40357</v>
      </c>
      <c r="F340">
        <v>0</v>
      </c>
      <c r="G340" t="s">
        <v>14</v>
      </c>
      <c r="H340" t="s">
        <v>12255</v>
      </c>
      <c r="I340">
        <v>32</v>
      </c>
      <c r="J340" t="s">
        <v>44</v>
      </c>
      <c r="K340" t="s">
        <v>6386</v>
      </c>
      <c r="L340" t="s">
        <v>276</v>
      </c>
    </row>
    <row r="341" spans="1:12" x14ac:dyDescent="0.25">
      <c r="A341">
        <f>IF(ISNA(VLOOKUP(B341,SuperStore_Returns!B:B,1,FALSE)),0,1)</f>
        <v>0</v>
      </c>
      <c r="B341">
        <v>2309</v>
      </c>
      <c r="C341">
        <v>1234</v>
      </c>
      <c r="D341">
        <v>1457</v>
      </c>
      <c r="E341" s="1">
        <v>40789</v>
      </c>
      <c r="F341">
        <v>0</v>
      </c>
      <c r="G341" t="s">
        <v>10</v>
      </c>
      <c r="H341" t="s">
        <v>10783</v>
      </c>
      <c r="I341">
        <v>7</v>
      </c>
      <c r="J341" t="s">
        <v>1940</v>
      </c>
      <c r="K341" t="s">
        <v>10784</v>
      </c>
      <c r="L341" t="s">
        <v>276</v>
      </c>
    </row>
    <row r="342" spans="1:12" x14ac:dyDescent="0.25">
      <c r="A342">
        <f>IF(ISNA(VLOOKUP(B342,SuperStore_Returns!B:B,1,FALSE)),0,1)</f>
        <v>0</v>
      </c>
      <c r="B342">
        <v>2311</v>
      </c>
      <c r="C342">
        <v>586</v>
      </c>
      <c r="D342">
        <v>1676</v>
      </c>
      <c r="E342" s="1">
        <v>40664</v>
      </c>
      <c r="F342">
        <v>0</v>
      </c>
      <c r="G342" t="s">
        <v>14</v>
      </c>
      <c r="H342" t="s">
        <v>7009</v>
      </c>
      <c r="I342">
        <v>31</v>
      </c>
      <c r="J342" t="s">
        <v>659</v>
      </c>
      <c r="K342" t="s">
        <v>7010</v>
      </c>
      <c r="L342" t="s">
        <v>661</v>
      </c>
    </row>
    <row r="343" spans="1:12" x14ac:dyDescent="0.25">
      <c r="A343">
        <f>IF(ISNA(VLOOKUP(B343,SuperStore_Returns!B:B,1,FALSE)),0,1)</f>
        <v>0</v>
      </c>
      <c r="B343">
        <v>2339</v>
      </c>
      <c r="C343">
        <v>996</v>
      </c>
      <c r="D343">
        <v>157</v>
      </c>
      <c r="E343" s="1">
        <v>40526</v>
      </c>
      <c r="F343">
        <v>0</v>
      </c>
      <c r="G343" t="s">
        <v>10</v>
      </c>
      <c r="H343" t="s">
        <v>10994</v>
      </c>
      <c r="I343">
        <v>12</v>
      </c>
      <c r="J343" t="s">
        <v>3145</v>
      </c>
      <c r="K343" t="s">
        <v>10995</v>
      </c>
      <c r="L343" t="s">
        <v>157</v>
      </c>
    </row>
    <row r="344" spans="1:12" x14ac:dyDescent="0.25">
      <c r="A344">
        <f>IF(ISNA(VLOOKUP(B344,SuperStore_Returns!B:B,1,FALSE)),0,1)</f>
        <v>0</v>
      </c>
      <c r="B344">
        <v>2341</v>
      </c>
      <c r="C344">
        <v>1151</v>
      </c>
      <c r="D344">
        <v>1549</v>
      </c>
      <c r="E344" s="1">
        <v>40327</v>
      </c>
      <c r="F344">
        <v>0</v>
      </c>
      <c r="G344" t="s">
        <v>10</v>
      </c>
      <c r="H344" t="s">
        <v>11300</v>
      </c>
      <c r="I344">
        <v>29</v>
      </c>
      <c r="J344" t="s">
        <v>448</v>
      </c>
      <c r="K344" t="s">
        <v>11301</v>
      </c>
      <c r="L344" t="s">
        <v>450</v>
      </c>
    </row>
    <row r="345" spans="1:12" x14ac:dyDescent="0.25">
      <c r="A345">
        <f>IF(ISNA(VLOOKUP(B345,SuperStore_Returns!B:B,1,FALSE)),0,1)</f>
        <v>0</v>
      </c>
      <c r="B345">
        <v>2368</v>
      </c>
      <c r="C345">
        <v>317</v>
      </c>
      <c r="D345">
        <v>1012</v>
      </c>
      <c r="E345" s="1">
        <v>40409</v>
      </c>
      <c r="F345">
        <v>0</v>
      </c>
      <c r="G345" t="s">
        <v>10</v>
      </c>
      <c r="H345" t="s">
        <v>5159</v>
      </c>
      <c r="I345">
        <v>36</v>
      </c>
      <c r="J345" t="s">
        <v>2582</v>
      </c>
      <c r="K345" t="s">
        <v>5160</v>
      </c>
      <c r="L345" t="s">
        <v>2584</v>
      </c>
    </row>
    <row r="346" spans="1:12" x14ac:dyDescent="0.25">
      <c r="A346">
        <f>IF(ISNA(VLOOKUP(B346,SuperStore_Returns!B:B,1,FALSE)),0,1)</f>
        <v>0</v>
      </c>
      <c r="B346">
        <v>2370</v>
      </c>
      <c r="C346">
        <v>531</v>
      </c>
      <c r="D346">
        <v>761</v>
      </c>
      <c r="E346" s="1">
        <v>39829</v>
      </c>
      <c r="F346">
        <v>0</v>
      </c>
      <c r="G346" t="s">
        <v>10</v>
      </c>
      <c r="H346" t="s">
        <v>12679</v>
      </c>
      <c r="I346">
        <v>6</v>
      </c>
      <c r="J346" t="s">
        <v>1346</v>
      </c>
      <c r="K346" t="s">
        <v>12680</v>
      </c>
      <c r="L346" t="s">
        <v>31</v>
      </c>
    </row>
    <row r="347" spans="1:12" x14ac:dyDescent="0.25">
      <c r="A347">
        <f>IF(ISNA(VLOOKUP(B347,SuperStore_Returns!B:B,1,FALSE)),0,1)</f>
        <v>0</v>
      </c>
      <c r="B347">
        <v>2370</v>
      </c>
      <c r="C347">
        <v>659</v>
      </c>
      <c r="D347">
        <v>761</v>
      </c>
      <c r="E347" s="1">
        <v>39829</v>
      </c>
      <c r="F347">
        <v>0</v>
      </c>
      <c r="G347" t="s">
        <v>10</v>
      </c>
      <c r="H347" t="s">
        <v>12681</v>
      </c>
      <c r="I347">
        <v>30</v>
      </c>
      <c r="J347" t="s">
        <v>11055</v>
      </c>
      <c r="K347" t="s">
        <v>12682</v>
      </c>
      <c r="L347" t="s">
        <v>481</v>
      </c>
    </row>
    <row r="348" spans="1:12" x14ac:dyDescent="0.25">
      <c r="A348">
        <f>IF(ISNA(VLOOKUP(B348,SuperStore_Returns!B:B,1,FALSE)),0,1)</f>
        <v>0</v>
      </c>
      <c r="B348">
        <v>2373</v>
      </c>
      <c r="C348">
        <v>577</v>
      </c>
      <c r="D348">
        <v>427</v>
      </c>
      <c r="E348" s="1">
        <v>39883</v>
      </c>
      <c r="F348">
        <v>0</v>
      </c>
      <c r="G348" t="s">
        <v>14</v>
      </c>
      <c r="H348" t="s">
        <v>15158</v>
      </c>
      <c r="I348">
        <v>36</v>
      </c>
      <c r="J348" t="s">
        <v>2737</v>
      </c>
      <c r="K348" t="s">
        <v>15159</v>
      </c>
      <c r="L348" t="s">
        <v>3299</v>
      </c>
    </row>
    <row r="349" spans="1:12" x14ac:dyDescent="0.25">
      <c r="A349">
        <f>IF(ISNA(VLOOKUP(B349,SuperStore_Returns!B:B,1,FALSE)),0,1)</f>
        <v>0</v>
      </c>
      <c r="B349">
        <v>2374</v>
      </c>
      <c r="C349">
        <v>1233</v>
      </c>
      <c r="D349">
        <v>781</v>
      </c>
      <c r="E349" s="1">
        <v>40479</v>
      </c>
      <c r="F349">
        <v>0</v>
      </c>
      <c r="G349" t="s">
        <v>10</v>
      </c>
      <c r="H349" t="s">
        <v>10761</v>
      </c>
      <c r="I349">
        <v>21</v>
      </c>
      <c r="J349" t="s">
        <v>245</v>
      </c>
      <c r="K349" t="s">
        <v>10762</v>
      </c>
      <c r="L349" t="s">
        <v>283</v>
      </c>
    </row>
    <row r="350" spans="1:12" x14ac:dyDescent="0.25">
      <c r="A350">
        <f>IF(ISNA(VLOOKUP(B350,SuperStore_Returns!B:B,1,FALSE)),0,1)</f>
        <v>0</v>
      </c>
      <c r="B350">
        <v>2433</v>
      </c>
      <c r="C350">
        <v>926</v>
      </c>
      <c r="D350">
        <v>1775</v>
      </c>
      <c r="E350" s="1">
        <v>40046</v>
      </c>
      <c r="F350">
        <v>0</v>
      </c>
      <c r="G350" t="s">
        <v>14</v>
      </c>
      <c r="H350" t="s">
        <v>13517</v>
      </c>
      <c r="I350">
        <v>14</v>
      </c>
      <c r="J350" t="s">
        <v>6723</v>
      </c>
      <c r="K350" t="s">
        <v>13518</v>
      </c>
      <c r="L350" t="s">
        <v>699</v>
      </c>
    </row>
    <row r="351" spans="1:12" x14ac:dyDescent="0.25">
      <c r="A351">
        <f>IF(ISNA(VLOOKUP(B351,SuperStore_Returns!B:B,1,FALSE)),0,1)</f>
        <v>0</v>
      </c>
      <c r="B351">
        <v>2436</v>
      </c>
      <c r="C351">
        <v>437</v>
      </c>
      <c r="D351">
        <v>1555</v>
      </c>
      <c r="E351" s="1">
        <v>40796</v>
      </c>
      <c r="F351">
        <v>0</v>
      </c>
      <c r="G351" t="s">
        <v>10</v>
      </c>
      <c r="H351" t="s">
        <v>2285</v>
      </c>
      <c r="I351">
        <v>14</v>
      </c>
      <c r="J351" t="s">
        <v>1213</v>
      </c>
      <c r="K351" t="s">
        <v>2286</v>
      </c>
      <c r="L351" t="s">
        <v>391</v>
      </c>
    </row>
    <row r="352" spans="1:12" x14ac:dyDescent="0.25">
      <c r="A352">
        <f>IF(ISNA(VLOOKUP(B352,SuperStore_Returns!B:B,1,FALSE)),0,1)</f>
        <v>0</v>
      </c>
      <c r="B352">
        <v>2438</v>
      </c>
      <c r="C352">
        <v>753</v>
      </c>
      <c r="D352">
        <v>1687</v>
      </c>
      <c r="E352" s="1">
        <v>40373</v>
      </c>
      <c r="F352">
        <v>0</v>
      </c>
      <c r="G352" t="s">
        <v>10</v>
      </c>
      <c r="H352" s="2">
        <v>717468</v>
      </c>
      <c r="I352">
        <v>23</v>
      </c>
      <c r="J352" t="s">
        <v>741</v>
      </c>
      <c r="K352" t="s">
        <v>12405</v>
      </c>
      <c r="L352" t="s">
        <v>370</v>
      </c>
    </row>
    <row r="353" spans="1:12" x14ac:dyDescent="0.25">
      <c r="A353">
        <f>IF(ISNA(VLOOKUP(B353,SuperStore_Returns!B:B,1,FALSE)),0,1)</f>
        <v>0</v>
      </c>
      <c r="B353">
        <v>2438</v>
      </c>
      <c r="C353">
        <v>781</v>
      </c>
      <c r="D353">
        <v>1687</v>
      </c>
      <c r="E353" s="1">
        <v>40373</v>
      </c>
      <c r="F353">
        <v>0</v>
      </c>
      <c r="G353" t="s">
        <v>10</v>
      </c>
      <c r="H353" t="s">
        <v>12410</v>
      </c>
      <c r="I353">
        <v>20</v>
      </c>
      <c r="J353" t="s">
        <v>1479</v>
      </c>
      <c r="K353" t="s">
        <v>12411</v>
      </c>
      <c r="L353" t="s">
        <v>2779</v>
      </c>
    </row>
    <row r="354" spans="1:12" x14ac:dyDescent="0.25">
      <c r="A354">
        <f>IF(ISNA(VLOOKUP(B354,SuperStore_Returns!B:B,1,FALSE)),0,1)</f>
        <v>0</v>
      </c>
      <c r="B354">
        <v>2465</v>
      </c>
      <c r="C354">
        <v>990</v>
      </c>
      <c r="D354">
        <v>185</v>
      </c>
      <c r="E354" s="1">
        <v>40717</v>
      </c>
      <c r="F354">
        <v>0</v>
      </c>
      <c r="G354" t="s">
        <v>10</v>
      </c>
      <c r="H354" t="s">
        <v>6120</v>
      </c>
      <c r="I354">
        <v>28</v>
      </c>
      <c r="J354" t="s">
        <v>990</v>
      </c>
      <c r="K354" t="s">
        <v>6121</v>
      </c>
      <c r="L354" t="s">
        <v>39</v>
      </c>
    </row>
    <row r="355" spans="1:12" x14ac:dyDescent="0.25">
      <c r="A355">
        <f>IF(ISNA(VLOOKUP(B355,SuperStore_Returns!B:B,1,FALSE)),0,1)</f>
        <v>0</v>
      </c>
      <c r="B355">
        <v>2466</v>
      </c>
      <c r="C355">
        <v>1033</v>
      </c>
      <c r="D355">
        <v>1130</v>
      </c>
      <c r="E355" s="1">
        <v>39877</v>
      </c>
      <c r="F355">
        <v>0</v>
      </c>
      <c r="G355" t="s">
        <v>14</v>
      </c>
      <c r="H355" t="s">
        <v>13836</v>
      </c>
      <c r="I355">
        <v>25</v>
      </c>
      <c r="J355" t="s">
        <v>1872</v>
      </c>
      <c r="K355" t="s">
        <v>13837</v>
      </c>
      <c r="L355" t="s">
        <v>111</v>
      </c>
    </row>
    <row r="356" spans="1:12" x14ac:dyDescent="0.25">
      <c r="A356">
        <f>IF(ISNA(VLOOKUP(B356,SuperStore_Returns!B:B,1,FALSE)),0,1)</f>
        <v>0</v>
      </c>
      <c r="B356">
        <v>2467</v>
      </c>
      <c r="C356">
        <v>1103</v>
      </c>
      <c r="D356">
        <v>924</v>
      </c>
      <c r="E356" s="1">
        <v>40739</v>
      </c>
      <c r="F356">
        <v>0</v>
      </c>
      <c r="G356" t="s">
        <v>14</v>
      </c>
      <c r="H356" t="s">
        <v>9487</v>
      </c>
      <c r="I356">
        <v>30</v>
      </c>
      <c r="J356" t="s">
        <v>691</v>
      </c>
      <c r="K356" t="s">
        <v>9488</v>
      </c>
      <c r="L356" t="s">
        <v>693</v>
      </c>
    </row>
    <row r="357" spans="1:12" x14ac:dyDescent="0.25">
      <c r="A357">
        <f>IF(ISNA(VLOOKUP(B357,SuperStore_Returns!B:B,1,FALSE)),0,1)</f>
        <v>0</v>
      </c>
      <c r="B357">
        <v>2497</v>
      </c>
      <c r="C357">
        <v>929</v>
      </c>
      <c r="D357">
        <v>1205</v>
      </c>
      <c r="E357" s="1">
        <v>41147</v>
      </c>
      <c r="F357">
        <v>0</v>
      </c>
      <c r="G357" t="s">
        <v>10</v>
      </c>
      <c r="H357" s="2">
        <v>36291175</v>
      </c>
      <c r="I357">
        <v>21</v>
      </c>
      <c r="J357" t="s">
        <v>359</v>
      </c>
      <c r="K357" t="s">
        <v>8410</v>
      </c>
      <c r="L357" t="s">
        <v>413</v>
      </c>
    </row>
    <row r="358" spans="1:12" x14ac:dyDescent="0.25">
      <c r="A358">
        <f>IF(ISNA(VLOOKUP(B358,SuperStore_Returns!B:B,1,FALSE)),0,1)</f>
        <v>1</v>
      </c>
      <c r="B358">
        <v>2500</v>
      </c>
      <c r="C358">
        <v>667</v>
      </c>
      <c r="D358">
        <v>1460</v>
      </c>
      <c r="E358" s="1">
        <v>41135</v>
      </c>
      <c r="F358">
        <v>1</v>
      </c>
      <c r="G358" t="s">
        <v>10</v>
      </c>
      <c r="H358" t="s">
        <v>7695</v>
      </c>
      <c r="I358">
        <v>5</v>
      </c>
      <c r="J358" t="s">
        <v>3729</v>
      </c>
      <c r="K358" t="s">
        <v>7696</v>
      </c>
      <c r="L358" t="s">
        <v>3731</v>
      </c>
    </row>
    <row r="359" spans="1:12" x14ac:dyDescent="0.25">
      <c r="A359">
        <f>IF(ISNA(VLOOKUP(B359,SuperStore_Returns!B:B,1,FALSE)),0,1)</f>
        <v>1</v>
      </c>
      <c r="B359">
        <v>2503</v>
      </c>
      <c r="C359">
        <v>834</v>
      </c>
      <c r="D359">
        <v>1741</v>
      </c>
      <c r="E359" s="1">
        <v>40348</v>
      </c>
      <c r="F359">
        <v>1</v>
      </c>
      <c r="G359" t="s">
        <v>14</v>
      </c>
      <c r="H359" t="s">
        <v>7714</v>
      </c>
      <c r="I359">
        <v>46</v>
      </c>
      <c r="J359" t="s">
        <v>1920</v>
      </c>
      <c r="K359" t="s">
        <v>7715</v>
      </c>
      <c r="L359" t="s">
        <v>119</v>
      </c>
    </row>
    <row r="360" spans="1:12" x14ac:dyDescent="0.25">
      <c r="A360">
        <f>IF(ISNA(VLOOKUP(B360,SuperStore_Returns!B:B,1,FALSE)),0,1)</f>
        <v>1</v>
      </c>
      <c r="B360">
        <v>2503</v>
      </c>
      <c r="C360">
        <v>833</v>
      </c>
      <c r="D360">
        <v>1741</v>
      </c>
      <c r="E360" s="1">
        <v>40348</v>
      </c>
      <c r="F360">
        <v>1</v>
      </c>
      <c r="G360" t="s">
        <v>14</v>
      </c>
      <c r="H360" t="s">
        <v>7716</v>
      </c>
      <c r="I360">
        <v>21</v>
      </c>
      <c r="J360" t="s">
        <v>1920</v>
      </c>
      <c r="K360" t="s">
        <v>7717</v>
      </c>
      <c r="L360" t="s">
        <v>347</v>
      </c>
    </row>
    <row r="361" spans="1:12" x14ac:dyDescent="0.25">
      <c r="A361">
        <f>IF(ISNA(VLOOKUP(B361,SuperStore_Returns!B:B,1,FALSE)),0,1)</f>
        <v>1</v>
      </c>
      <c r="B361">
        <v>2503</v>
      </c>
      <c r="C361">
        <v>1006</v>
      </c>
      <c r="D361">
        <v>1741</v>
      </c>
      <c r="E361" s="1">
        <v>40348</v>
      </c>
      <c r="F361">
        <v>1</v>
      </c>
      <c r="G361" t="s">
        <v>10</v>
      </c>
      <c r="H361" s="2">
        <v>1621545</v>
      </c>
      <c r="I361">
        <v>9</v>
      </c>
      <c r="J361" t="s">
        <v>368</v>
      </c>
      <c r="K361" t="s">
        <v>7719</v>
      </c>
      <c r="L361" t="s">
        <v>1559</v>
      </c>
    </row>
    <row r="362" spans="1:12" x14ac:dyDescent="0.25">
      <c r="A362">
        <f>IF(ISNA(VLOOKUP(B362,SuperStore_Returns!B:B,1,FALSE)),0,1)</f>
        <v>0</v>
      </c>
      <c r="B362">
        <v>2530</v>
      </c>
      <c r="C362">
        <v>1093</v>
      </c>
      <c r="D362">
        <v>193</v>
      </c>
      <c r="E362" s="1">
        <v>39892</v>
      </c>
      <c r="F362">
        <v>0</v>
      </c>
      <c r="G362" t="s">
        <v>10</v>
      </c>
      <c r="H362" t="s">
        <v>2203</v>
      </c>
      <c r="I362">
        <v>9</v>
      </c>
      <c r="J362" t="s">
        <v>961</v>
      </c>
      <c r="K362" t="s">
        <v>2204</v>
      </c>
      <c r="L362" t="s">
        <v>119</v>
      </c>
    </row>
    <row r="363" spans="1:12" x14ac:dyDescent="0.25">
      <c r="A363">
        <f>IF(ISNA(VLOOKUP(B363,SuperStore_Returns!B:B,1,FALSE)),0,1)</f>
        <v>0</v>
      </c>
      <c r="B363">
        <v>2532</v>
      </c>
      <c r="C363">
        <v>571</v>
      </c>
      <c r="D363">
        <v>14</v>
      </c>
      <c r="E363" s="1">
        <v>40826</v>
      </c>
      <c r="F363">
        <v>0</v>
      </c>
      <c r="G363" t="s">
        <v>14</v>
      </c>
      <c r="H363" t="s">
        <v>3519</v>
      </c>
      <c r="I363">
        <v>39</v>
      </c>
      <c r="J363" t="s">
        <v>105</v>
      </c>
      <c r="K363" t="s">
        <v>3520</v>
      </c>
      <c r="L363" t="s">
        <v>107</v>
      </c>
    </row>
    <row r="364" spans="1:12" x14ac:dyDescent="0.25">
      <c r="A364">
        <f>IF(ISNA(VLOOKUP(B364,SuperStore_Returns!B:B,1,FALSE)),0,1)</f>
        <v>0</v>
      </c>
      <c r="B364">
        <v>2532</v>
      </c>
      <c r="C364">
        <v>1059</v>
      </c>
      <c r="D364">
        <v>14</v>
      </c>
      <c r="E364" s="1">
        <v>40826</v>
      </c>
      <c r="F364">
        <v>0</v>
      </c>
      <c r="G364" t="s">
        <v>14</v>
      </c>
      <c r="H364" s="2">
        <v>426037</v>
      </c>
      <c r="I364">
        <v>24</v>
      </c>
      <c r="J364" t="s">
        <v>368</v>
      </c>
      <c r="K364" t="s">
        <v>3521</v>
      </c>
      <c r="L364" t="s">
        <v>740</v>
      </c>
    </row>
    <row r="365" spans="1:12" x14ac:dyDescent="0.25">
      <c r="A365">
        <f>IF(ISNA(VLOOKUP(B365,SuperStore_Returns!B:B,1,FALSE)),0,1)</f>
        <v>0</v>
      </c>
      <c r="B365">
        <v>2535</v>
      </c>
      <c r="C365">
        <v>985</v>
      </c>
      <c r="D365">
        <v>1521</v>
      </c>
      <c r="E365" s="1">
        <v>40322</v>
      </c>
      <c r="F365">
        <v>0</v>
      </c>
      <c r="G365" t="s">
        <v>10</v>
      </c>
      <c r="H365" t="s">
        <v>5346</v>
      </c>
      <c r="I365">
        <v>6</v>
      </c>
      <c r="J365" t="s">
        <v>1479</v>
      </c>
      <c r="K365" t="s">
        <v>5347</v>
      </c>
      <c r="L365" t="s">
        <v>39</v>
      </c>
    </row>
    <row r="366" spans="1:12" x14ac:dyDescent="0.25">
      <c r="A366">
        <f>IF(ISNA(VLOOKUP(B366,SuperStore_Returns!B:B,1,FALSE)),0,1)</f>
        <v>0</v>
      </c>
      <c r="B366">
        <v>2560</v>
      </c>
      <c r="C366">
        <v>829</v>
      </c>
      <c r="D366">
        <v>982</v>
      </c>
      <c r="E366" s="1">
        <v>41156</v>
      </c>
      <c r="F366">
        <v>0</v>
      </c>
      <c r="G366" t="s">
        <v>14</v>
      </c>
      <c r="H366" t="s">
        <v>4224</v>
      </c>
      <c r="I366">
        <v>32</v>
      </c>
      <c r="J366" t="s">
        <v>577</v>
      </c>
      <c r="K366" t="s">
        <v>4225</v>
      </c>
      <c r="L366" t="s">
        <v>579</v>
      </c>
    </row>
    <row r="367" spans="1:12" x14ac:dyDescent="0.25">
      <c r="A367">
        <f>IF(ISNA(VLOOKUP(B367,SuperStore_Returns!B:B,1,FALSE)),0,1)</f>
        <v>0</v>
      </c>
      <c r="B367">
        <v>2560</v>
      </c>
      <c r="C367">
        <v>1240</v>
      </c>
      <c r="D367">
        <v>982</v>
      </c>
      <c r="E367" s="1">
        <v>41156</v>
      </c>
      <c r="F367">
        <v>0</v>
      </c>
      <c r="G367" t="s">
        <v>10</v>
      </c>
      <c r="H367" t="s">
        <v>4236</v>
      </c>
      <c r="I367">
        <v>23</v>
      </c>
      <c r="J367" t="s">
        <v>84</v>
      </c>
      <c r="K367" t="s">
        <v>4237</v>
      </c>
      <c r="L367" t="s">
        <v>4238</v>
      </c>
    </row>
    <row r="368" spans="1:12" x14ac:dyDescent="0.25">
      <c r="A368">
        <f>IF(ISNA(VLOOKUP(B368,SuperStore_Returns!B:B,1,FALSE)),0,1)</f>
        <v>1</v>
      </c>
      <c r="B368">
        <v>2562</v>
      </c>
      <c r="C368">
        <v>711</v>
      </c>
      <c r="D368">
        <v>1432</v>
      </c>
      <c r="E368" s="1">
        <v>41121</v>
      </c>
      <c r="F368">
        <v>1</v>
      </c>
      <c r="G368" t="s">
        <v>14</v>
      </c>
      <c r="H368" t="s">
        <v>7544</v>
      </c>
      <c r="I368">
        <v>17</v>
      </c>
      <c r="J368" t="s">
        <v>109</v>
      </c>
      <c r="K368" t="s">
        <v>7545</v>
      </c>
      <c r="L368" t="s">
        <v>111</v>
      </c>
    </row>
    <row r="369" spans="1:12" x14ac:dyDescent="0.25">
      <c r="A369">
        <f>IF(ISNA(VLOOKUP(B369,SuperStore_Returns!B:B,1,FALSE)),0,1)</f>
        <v>1</v>
      </c>
      <c r="B369">
        <v>2562</v>
      </c>
      <c r="C369">
        <v>921</v>
      </c>
      <c r="D369">
        <v>1432</v>
      </c>
      <c r="E369" s="1">
        <v>41121</v>
      </c>
      <c r="F369">
        <v>1</v>
      </c>
      <c r="G369" t="s">
        <v>10</v>
      </c>
      <c r="H369" t="s">
        <v>7553</v>
      </c>
      <c r="I369">
        <v>28</v>
      </c>
      <c r="J369" t="s">
        <v>1516</v>
      </c>
      <c r="K369" t="s">
        <v>7554</v>
      </c>
      <c r="L369" t="s">
        <v>39</v>
      </c>
    </row>
    <row r="370" spans="1:12" x14ac:dyDescent="0.25">
      <c r="A370">
        <f>IF(ISNA(VLOOKUP(B370,SuperStore_Returns!B:B,1,FALSE)),0,1)</f>
        <v>1</v>
      </c>
      <c r="B370">
        <v>2562</v>
      </c>
      <c r="C370">
        <v>785</v>
      </c>
      <c r="D370">
        <v>1432</v>
      </c>
      <c r="E370" s="1">
        <v>41121</v>
      </c>
      <c r="F370">
        <v>1</v>
      </c>
      <c r="G370" t="s">
        <v>10</v>
      </c>
      <c r="H370" t="s">
        <v>7555</v>
      </c>
      <c r="I370">
        <v>6</v>
      </c>
      <c r="J370" t="s">
        <v>2067</v>
      </c>
      <c r="K370" t="s">
        <v>7556</v>
      </c>
      <c r="L370" t="s">
        <v>1319</v>
      </c>
    </row>
    <row r="371" spans="1:12" x14ac:dyDescent="0.25">
      <c r="A371">
        <f>IF(ISNA(VLOOKUP(B371,SuperStore_Returns!B:B,1,FALSE)),0,1)</f>
        <v>0</v>
      </c>
      <c r="B371">
        <v>2563</v>
      </c>
      <c r="C371">
        <v>945</v>
      </c>
      <c r="D371">
        <v>1310</v>
      </c>
      <c r="E371" s="1">
        <v>40500</v>
      </c>
      <c r="F371">
        <v>0</v>
      </c>
      <c r="G371" t="s">
        <v>14</v>
      </c>
      <c r="H371" t="s">
        <v>13170</v>
      </c>
      <c r="I371">
        <v>12</v>
      </c>
      <c r="J371" t="s">
        <v>961</v>
      </c>
      <c r="K371" t="s">
        <v>63</v>
      </c>
      <c r="L371" t="s">
        <v>119</v>
      </c>
    </row>
    <row r="372" spans="1:12" x14ac:dyDescent="0.25">
      <c r="A372">
        <f>IF(ISNA(VLOOKUP(B372,SuperStore_Returns!B:B,1,FALSE)),0,1)</f>
        <v>0</v>
      </c>
      <c r="B372">
        <v>2563</v>
      </c>
      <c r="C372">
        <v>663</v>
      </c>
      <c r="D372">
        <v>1310</v>
      </c>
      <c r="E372" s="1">
        <v>40500</v>
      </c>
      <c r="F372">
        <v>0</v>
      </c>
      <c r="G372" t="s">
        <v>14</v>
      </c>
      <c r="H372" t="s">
        <v>13173</v>
      </c>
      <c r="I372">
        <v>33</v>
      </c>
      <c r="J372" t="s">
        <v>44</v>
      </c>
      <c r="K372" t="s">
        <v>13174</v>
      </c>
      <c r="L372" t="s">
        <v>65</v>
      </c>
    </row>
    <row r="373" spans="1:12" x14ac:dyDescent="0.25">
      <c r="A373">
        <f>IF(ISNA(VLOOKUP(B373,SuperStore_Returns!B:B,1,FALSE)),0,1)</f>
        <v>0</v>
      </c>
      <c r="B373">
        <v>2593</v>
      </c>
      <c r="C373">
        <v>848</v>
      </c>
      <c r="D373">
        <v>1263</v>
      </c>
      <c r="E373" s="1">
        <v>40424</v>
      </c>
      <c r="F373">
        <v>0</v>
      </c>
      <c r="G373" t="s">
        <v>14</v>
      </c>
      <c r="H373" t="s">
        <v>9676</v>
      </c>
      <c r="I373">
        <v>15</v>
      </c>
      <c r="J373" t="s">
        <v>889</v>
      </c>
      <c r="K373" t="s">
        <v>9677</v>
      </c>
      <c r="L373" t="s">
        <v>2665</v>
      </c>
    </row>
    <row r="374" spans="1:12" x14ac:dyDescent="0.25">
      <c r="A374">
        <f>IF(ISNA(VLOOKUP(B374,SuperStore_Returns!B:B,1,FALSE)),0,1)</f>
        <v>0</v>
      </c>
      <c r="B374">
        <v>2593</v>
      </c>
      <c r="C374">
        <v>664</v>
      </c>
      <c r="D374">
        <v>1263</v>
      </c>
      <c r="E374" s="1">
        <v>40424</v>
      </c>
      <c r="F374">
        <v>0</v>
      </c>
      <c r="G374" t="s">
        <v>10</v>
      </c>
      <c r="H374" t="s">
        <v>9689</v>
      </c>
      <c r="I374">
        <v>5</v>
      </c>
      <c r="J374" t="s">
        <v>2029</v>
      </c>
      <c r="K374" t="s">
        <v>9690</v>
      </c>
      <c r="L374" t="s">
        <v>157</v>
      </c>
    </row>
    <row r="375" spans="1:12" x14ac:dyDescent="0.25">
      <c r="A375">
        <f>IF(ISNA(VLOOKUP(B375,SuperStore_Returns!B:B,1,FALSE)),0,1)</f>
        <v>0</v>
      </c>
      <c r="B375">
        <v>2595</v>
      </c>
      <c r="C375">
        <v>868</v>
      </c>
      <c r="D375">
        <v>1672</v>
      </c>
      <c r="E375" s="1">
        <v>40890</v>
      </c>
      <c r="F375">
        <v>0</v>
      </c>
      <c r="G375" t="s">
        <v>14</v>
      </c>
      <c r="H375" t="s">
        <v>11381</v>
      </c>
      <c r="I375">
        <v>13</v>
      </c>
      <c r="J375" t="s">
        <v>1210</v>
      </c>
      <c r="K375" t="s">
        <v>11382</v>
      </c>
      <c r="L375" t="s">
        <v>523</v>
      </c>
    </row>
    <row r="376" spans="1:12" x14ac:dyDescent="0.25">
      <c r="A376">
        <f>IF(ISNA(VLOOKUP(B376,SuperStore_Returns!B:B,1,FALSE)),0,1)</f>
        <v>0</v>
      </c>
      <c r="B376">
        <v>2595</v>
      </c>
      <c r="C376">
        <v>588</v>
      </c>
      <c r="D376">
        <v>1672</v>
      </c>
      <c r="E376" s="1">
        <v>40890</v>
      </c>
      <c r="F376">
        <v>0</v>
      </c>
      <c r="G376" t="s">
        <v>10</v>
      </c>
      <c r="H376" t="s">
        <v>11392</v>
      </c>
      <c r="I376">
        <v>29</v>
      </c>
      <c r="J376" t="s">
        <v>88</v>
      </c>
      <c r="K376" t="s">
        <v>11393</v>
      </c>
      <c r="L376" t="s">
        <v>90</v>
      </c>
    </row>
    <row r="377" spans="1:12" x14ac:dyDescent="0.25">
      <c r="A377">
        <f>IF(ISNA(VLOOKUP(B377,SuperStore_Returns!B:B,1,FALSE)),0,1)</f>
        <v>0</v>
      </c>
      <c r="B377">
        <v>2595</v>
      </c>
      <c r="C377">
        <v>587</v>
      </c>
      <c r="D377">
        <v>1672</v>
      </c>
      <c r="E377" s="1">
        <v>40890</v>
      </c>
      <c r="F377">
        <v>0</v>
      </c>
      <c r="G377" t="s">
        <v>10</v>
      </c>
      <c r="H377" t="s">
        <v>11399</v>
      </c>
      <c r="I377">
        <v>4</v>
      </c>
      <c r="J377" t="s">
        <v>391</v>
      </c>
      <c r="K377" t="s">
        <v>4446</v>
      </c>
      <c r="L377" t="s">
        <v>413</v>
      </c>
    </row>
    <row r="378" spans="1:12" x14ac:dyDescent="0.25">
      <c r="A378">
        <f>IF(ISNA(VLOOKUP(B378,SuperStore_Returns!B:B,1,FALSE)),0,1)</f>
        <v>0</v>
      </c>
      <c r="B378">
        <v>2626</v>
      </c>
      <c r="C378">
        <v>894</v>
      </c>
      <c r="D378">
        <v>428</v>
      </c>
      <c r="E378" s="1">
        <v>40793</v>
      </c>
      <c r="F378">
        <v>0</v>
      </c>
      <c r="G378" t="s">
        <v>10</v>
      </c>
      <c r="H378" t="s">
        <v>14996</v>
      </c>
      <c r="I378">
        <v>16</v>
      </c>
      <c r="J378" t="s">
        <v>520</v>
      </c>
      <c r="K378" t="s">
        <v>10429</v>
      </c>
      <c r="L378" t="s">
        <v>119</v>
      </c>
    </row>
    <row r="379" spans="1:12" x14ac:dyDescent="0.25">
      <c r="A379">
        <f>IF(ISNA(VLOOKUP(B379,SuperStore_Returns!B:B,1,FALSE)),0,1)</f>
        <v>0</v>
      </c>
      <c r="B379">
        <v>2628</v>
      </c>
      <c r="C379">
        <v>1157</v>
      </c>
      <c r="D379">
        <v>507</v>
      </c>
      <c r="E379" s="1">
        <v>40472</v>
      </c>
      <c r="F379">
        <v>0</v>
      </c>
      <c r="G379" t="s">
        <v>10</v>
      </c>
      <c r="H379" s="2">
        <v>5029216</v>
      </c>
      <c r="I379">
        <v>29</v>
      </c>
      <c r="J379" t="s">
        <v>1966</v>
      </c>
      <c r="K379" t="s">
        <v>6845</v>
      </c>
      <c r="L379" t="s">
        <v>1968</v>
      </c>
    </row>
    <row r="380" spans="1:12" x14ac:dyDescent="0.25">
      <c r="A380">
        <f>IF(ISNA(VLOOKUP(B380,SuperStore_Returns!B:B,1,FALSE)),0,1)</f>
        <v>0</v>
      </c>
      <c r="B380">
        <v>2628</v>
      </c>
      <c r="C380">
        <v>474</v>
      </c>
      <c r="D380">
        <v>507</v>
      </c>
      <c r="E380" s="1">
        <v>40472</v>
      </c>
      <c r="F380">
        <v>0</v>
      </c>
      <c r="G380" t="s">
        <v>10</v>
      </c>
      <c r="H380" t="s">
        <v>6850</v>
      </c>
      <c r="I380">
        <v>14</v>
      </c>
      <c r="J380" t="s">
        <v>327</v>
      </c>
      <c r="K380" t="s">
        <v>6851</v>
      </c>
      <c r="L380">
        <v>5</v>
      </c>
    </row>
    <row r="381" spans="1:12" x14ac:dyDescent="0.25">
      <c r="A381">
        <f>IF(ISNA(VLOOKUP(B381,SuperStore_Returns!B:B,1,FALSE)),0,1)</f>
        <v>0</v>
      </c>
      <c r="B381">
        <v>2630</v>
      </c>
      <c r="C381">
        <v>408</v>
      </c>
      <c r="D381">
        <v>1169</v>
      </c>
      <c r="E381" s="1">
        <v>41205</v>
      </c>
      <c r="F381">
        <v>0</v>
      </c>
      <c r="G381" t="s">
        <v>14</v>
      </c>
      <c r="H381" t="s">
        <v>9720</v>
      </c>
      <c r="I381">
        <v>31</v>
      </c>
      <c r="J381" t="s">
        <v>5601</v>
      </c>
      <c r="K381" t="s">
        <v>15573</v>
      </c>
      <c r="L381" t="s">
        <v>5603</v>
      </c>
    </row>
    <row r="382" spans="1:12" x14ac:dyDescent="0.25">
      <c r="A382">
        <f>IF(ISNA(VLOOKUP(B382,SuperStore_Returns!B:B,1,FALSE)),0,1)</f>
        <v>0</v>
      </c>
      <c r="B382">
        <v>2631</v>
      </c>
      <c r="C382">
        <v>313</v>
      </c>
      <c r="D382">
        <v>15</v>
      </c>
      <c r="E382" s="1">
        <v>40444</v>
      </c>
      <c r="F382">
        <v>0</v>
      </c>
      <c r="G382" t="s">
        <v>10</v>
      </c>
      <c r="H382" t="s">
        <v>3665</v>
      </c>
      <c r="I382">
        <v>27</v>
      </c>
      <c r="J382" t="s">
        <v>3666</v>
      </c>
      <c r="K382" t="s">
        <v>3667</v>
      </c>
      <c r="L382" t="s">
        <v>39</v>
      </c>
    </row>
    <row r="383" spans="1:12" x14ac:dyDescent="0.25">
      <c r="A383">
        <f>IF(ISNA(VLOOKUP(B383,SuperStore_Returns!B:B,1,FALSE)),0,1)</f>
        <v>0</v>
      </c>
      <c r="B383">
        <v>2656</v>
      </c>
      <c r="C383">
        <v>1056</v>
      </c>
      <c r="D383">
        <v>295</v>
      </c>
      <c r="E383" s="1">
        <v>40301</v>
      </c>
      <c r="F383">
        <v>0</v>
      </c>
      <c r="G383" t="s">
        <v>10</v>
      </c>
      <c r="H383" t="s">
        <v>14849</v>
      </c>
      <c r="I383">
        <v>29</v>
      </c>
      <c r="J383" t="s">
        <v>741</v>
      </c>
      <c r="K383" t="s">
        <v>14850</v>
      </c>
      <c r="L383" t="s">
        <v>1304</v>
      </c>
    </row>
    <row r="384" spans="1:12" x14ac:dyDescent="0.25">
      <c r="A384">
        <f>IF(ISNA(VLOOKUP(B384,SuperStore_Returns!B:B,1,FALSE)),0,1)</f>
        <v>0</v>
      </c>
      <c r="B384">
        <v>2656</v>
      </c>
      <c r="C384">
        <v>363</v>
      </c>
      <c r="D384">
        <v>295</v>
      </c>
      <c r="E384" s="1">
        <v>40301</v>
      </c>
      <c r="F384">
        <v>0</v>
      </c>
      <c r="G384" t="s">
        <v>14</v>
      </c>
      <c r="H384" t="s">
        <v>14851</v>
      </c>
      <c r="I384">
        <v>3</v>
      </c>
      <c r="J384" t="s">
        <v>5025</v>
      </c>
      <c r="K384" t="s">
        <v>14852</v>
      </c>
      <c r="L384">
        <v>60</v>
      </c>
    </row>
    <row r="385" spans="1:12" x14ac:dyDescent="0.25">
      <c r="A385">
        <f>IF(ISNA(VLOOKUP(B385,SuperStore_Returns!B:B,1,FALSE)),0,1)</f>
        <v>0</v>
      </c>
      <c r="B385">
        <v>2657</v>
      </c>
      <c r="C385">
        <v>222</v>
      </c>
      <c r="D385">
        <v>1211</v>
      </c>
      <c r="E385" s="1">
        <v>40832</v>
      </c>
      <c r="F385">
        <v>0</v>
      </c>
      <c r="G385" t="s">
        <v>10</v>
      </c>
      <c r="H385" t="s">
        <v>9861</v>
      </c>
      <c r="I385">
        <v>30</v>
      </c>
      <c r="J385" t="s">
        <v>6019</v>
      </c>
      <c r="K385" t="s">
        <v>9862</v>
      </c>
      <c r="L385" t="s">
        <v>6021</v>
      </c>
    </row>
    <row r="386" spans="1:12" x14ac:dyDescent="0.25">
      <c r="A386">
        <f>IF(ISNA(VLOOKUP(B386,SuperStore_Returns!B:B,1,FALSE)),0,1)</f>
        <v>0</v>
      </c>
      <c r="B386">
        <v>2657</v>
      </c>
      <c r="C386">
        <v>333</v>
      </c>
      <c r="D386">
        <v>1211</v>
      </c>
      <c r="E386" s="1">
        <v>40832</v>
      </c>
      <c r="F386">
        <v>0</v>
      </c>
      <c r="G386" t="s">
        <v>14</v>
      </c>
      <c r="H386" s="2">
        <v>21432155</v>
      </c>
      <c r="I386">
        <v>37</v>
      </c>
      <c r="J386" t="s">
        <v>21</v>
      </c>
      <c r="K386" t="s">
        <v>9871</v>
      </c>
      <c r="L386" t="s">
        <v>211</v>
      </c>
    </row>
    <row r="387" spans="1:12" x14ac:dyDescent="0.25">
      <c r="A387">
        <f>IF(ISNA(VLOOKUP(B387,SuperStore_Returns!B:B,1,FALSE)),0,1)</f>
        <v>0</v>
      </c>
      <c r="B387">
        <v>2658</v>
      </c>
      <c r="C387">
        <v>1178</v>
      </c>
      <c r="D387">
        <v>1550</v>
      </c>
      <c r="E387" s="1">
        <v>40808</v>
      </c>
      <c r="F387">
        <v>0</v>
      </c>
      <c r="G387" t="s">
        <v>14</v>
      </c>
      <c r="H387" t="s">
        <v>10038</v>
      </c>
      <c r="I387">
        <v>34</v>
      </c>
      <c r="J387" t="s">
        <v>88</v>
      </c>
      <c r="K387" t="s">
        <v>10039</v>
      </c>
      <c r="L387" t="s">
        <v>2249</v>
      </c>
    </row>
    <row r="388" spans="1:12" x14ac:dyDescent="0.25">
      <c r="A388">
        <f>IF(ISNA(VLOOKUP(B388,SuperStore_Returns!B:B,1,FALSE)),0,1)</f>
        <v>0</v>
      </c>
      <c r="B388">
        <v>2658</v>
      </c>
      <c r="C388">
        <v>790</v>
      </c>
      <c r="D388">
        <v>1550</v>
      </c>
      <c r="E388" s="1">
        <v>40808</v>
      </c>
      <c r="F388">
        <v>0</v>
      </c>
      <c r="G388" t="s">
        <v>14</v>
      </c>
      <c r="H388">
        <v>473</v>
      </c>
      <c r="I388">
        <v>32</v>
      </c>
      <c r="J388" t="s">
        <v>1826</v>
      </c>
      <c r="K388" t="s">
        <v>10040</v>
      </c>
      <c r="L388" t="s">
        <v>2852</v>
      </c>
    </row>
    <row r="389" spans="1:12" x14ac:dyDescent="0.25">
      <c r="A389">
        <f>IF(ISNA(VLOOKUP(B389,SuperStore_Returns!B:B,1,FALSE)),0,1)</f>
        <v>0</v>
      </c>
      <c r="B389">
        <v>2659</v>
      </c>
      <c r="C389">
        <v>1105</v>
      </c>
      <c r="D389">
        <v>1784</v>
      </c>
      <c r="E389" s="1">
        <v>40529</v>
      </c>
      <c r="F389">
        <v>0</v>
      </c>
      <c r="G389" t="s">
        <v>10</v>
      </c>
      <c r="H389" t="s">
        <v>4530</v>
      </c>
      <c r="I389">
        <v>50</v>
      </c>
      <c r="J389" t="s">
        <v>571</v>
      </c>
      <c r="K389" t="s">
        <v>4531</v>
      </c>
      <c r="L389" t="s">
        <v>1255</v>
      </c>
    </row>
    <row r="390" spans="1:12" x14ac:dyDescent="0.25">
      <c r="A390">
        <f>IF(ISNA(VLOOKUP(B390,SuperStore_Returns!B:B,1,FALSE)),0,1)</f>
        <v>0</v>
      </c>
      <c r="B390">
        <v>2688</v>
      </c>
      <c r="C390">
        <v>1219</v>
      </c>
      <c r="D390">
        <v>1229</v>
      </c>
      <c r="E390" s="1">
        <v>40931</v>
      </c>
      <c r="F390">
        <v>0</v>
      </c>
      <c r="G390" t="s">
        <v>10</v>
      </c>
      <c r="H390" s="2">
        <v>15594355</v>
      </c>
      <c r="I390">
        <v>11</v>
      </c>
      <c r="J390" t="s">
        <v>242</v>
      </c>
      <c r="K390" t="s">
        <v>6437</v>
      </c>
      <c r="L390" t="s">
        <v>1858</v>
      </c>
    </row>
    <row r="391" spans="1:12" x14ac:dyDescent="0.25">
      <c r="A391">
        <f>IF(ISNA(VLOOKUP(B391,SuperStore_Returns!B:B,1,FALSE)),0,1)</f>
        <v>0</v>
      </c>
      <c r="B391">
        <v>2688</v>
      </c>
      <c r="C391">
        <v>829</v>
      </c>
      <c r="D391">
        <v>1229</v>
      </c>
      <c r="E391" s="1">
        <v>40931</v>
      </c>
      <c r="F391">
        <v>0</v>
      </c>
      <c r="G391" t="s">
        <v>14</v>
      </c>
      <c r="H391" t="s">
        <v>6438</v>
      </c>
      <c r="I391">
        <v>7</v>
      </c>
      <c r="J391" t="s">
        <v>577</v>
      </c>
      <c r="K391" t="s">
        <v>6439</v>
      </c>
      <c r="L391" t="s">
        <v>579</v>
      </c>
    </row>
    <row r="392" spans="1:12" x14ac:dyDescent="0.25">
      <c r="A392">
        <f>IF(ISNA(VLOOKUP(B392,SuperStore_Returns!B:B,1,FALSE)),0,1)</f>
        <v>0</v>
      </c>
      <c r="B392">
        <v>2688</v>
      </c>
      <c r="C392">
        <v>1218</v>
      </c>
      <c r="D392">
        <v>1229</v>
      </c>
      <c r="E392" s="1">
        <v>40931</v>
      </c>
      <c r="F392">
        <v>0</v>
      </c>
      <c r="G392" t="s">
        <v>14</v>
      </c>
      <c r="H392" s="2">
        <v>2080035</v>
      </c>
      <c r="I392">
        <v>31</v>
      </c>
      <c r="J392" t="s">
        <v>285</v>
      </c>
      <c r="K392" t="s">
        <v>6444</v>
      </c>
      <c r="L392" t="s">
        <v>1304</v>
      </c>
    </row>
    <row r="393" spans="1:12" x14ac:dyDescent="0.25">
      <c r="A393">
        <f>IF(ISNA(VLOOKUP(B393,SuperStore_Returns!B:B,1,FALSE)),0,1)</f>
        <v>0</v>
      </c>
      <c r="B393">
        <v>2691</v>
      </c>
      <c r="C393">
        <v>261</v>
      </c>
      <c r="D393">
        <v>495</v>
      </c>
      <c r="E393" s="1">
        <v>41028</v>
      </c>
      <c r="F393">
        <v>0</v>
      </c>
      <c r="G393" t="s">
        <v>10</v>
      </c>
      <c r="H393" t="s">
        <v>1522</v>
      </c>
      <c r="I393">
        <v>14</v>
      </c>
      <c r="J393" t="s">
        <v>1523</v>
      </c>
      <c r="K393" t="s">
        <v>1524</v>
      </c>
      <c r="L393" t="s">
        <v>1525</v>
      </c>
    </row>
    <row r="394" spans="1:12" x14ac:dyDescent="0.25">
      <c r="A394">
        <f>IF(ISNA(VLOOKUP(B394,SuperStore_Returns!B:B,1,FALSE)),0,1)</f>
        <v>0</v>
      </c>
      <c r="B394">
        <v>2720</v>
      </c>
      <c r="C394">
        <v>859</v>
      </c>
      <c r="D394">
        <v>1680</v>
      </c>
      <c r="E394" s="1">
        <v>40336</v>
      </c>
      <c r="F394">
        <v>0</v>
      </c>
      <c r="G394" t="s">
        <v>10</v>
      </c>
      <c r="H394" s="2">
        <v>2051016</v>
      </c>
      <c r="I394">
        <v>36</v>
      </c>
      <c r="J394" t="s">
        <v>21</v>
      </c>
      <c r="K394" t="s">
        <v>420</v>
      </c>
      <c r="L394" t="s">
        <v>27</v>
      </c>
    </row>
    <row r="395" spans="1:12" x14ac:dyDescent="0.25">
      <c r="A395">
        <f>IF(ISNA(VLOOKUP(B395,SuperStore_Returns!B:B,1,FALSE)),0,1)</f>
        <v>0</v>
      </c>
      <c r="B395">
        <v>2722</v>
      </c>
      <c r="C395">
        <v>1066</v>
      </c>
      <c r="D395">
        <v>690</v>
      </c>
      <c r="E395" s="1">
        <v>39911</v>
      </c>
      <c r="F395">
        <v>0</v>
      </c>
      <c r="G395" t="s">
        <v>10</v>
      </c>
      <c r="H395" t="s">
        <v>3444</v>
      </c>
      <c r="I395">
        <v>46</v>
      </c>
      <c r="J395" t="s">
        <v>985</v>
      </c>
      <c r="K395" t="s">
        <v>3445</v>
      </c>
      <c r="L395" t="s">
        <v>39</v>
      </c>
    </row>
    <row r="396" spans="1:12" x14ac:dyDescent="0.25">
      <c r="A396">
        <f>IF(ISNA(VLOOKUP(B396,SuperStore_Returns!B:B,1,FALSE)),0,1)</f>
        <v>0</v>
      </c>
      <c r="B396">
        <v>2725</v>
      </c>
      <c r="C396">
        <v>576</v>
      </c>
      <c r="D396">
        <v>1469</v>
      </c>
      <c r="E396" s="1">
        <v>39953</v>
      </c>
      <c r="F396">
        <v>0</v>
      </c>
      <c r="G396" t="s">
        <v>14</v>
      </c>
      <c r="H396" s="2">
        <v>2178431</v>
      </c>
      <c r="I396">
        <v>39</v>
      </c>
      <c r="J396" t="s">
        <v>21</v>
      </c>
      <c r="K396" t="s">
        <v>12988</v>
      </c>
      <c r="L396" t="s">
        <v>211</v>
      </c>
    </row>
    <row r="397" spans="1:12" x14ac:dyDescent="0.25">
      <c r="A397">
        <f>IF(ISNA(VLOOKUP(B397,SuperStore_Returns!B:B,1,FALSE)),0,1)</f>
        <v>0</v>
      </c>
      <c r="B397">
        <v>2752</v>
      </c>
      <c r="C397">
        <v>842</v>
      </c>
      <c r="D397">
        <v>561</v>
      </c>
      <c r="E397" s="1">
        <v>40500</v>
      </c>
      <c r="F397">
        <v>0</v>
      </c>
      <c r="G397" t="s">
        <v>14</v>
      </c>
      <c r="H397" t="s">
        <v>10048</v>
      </c>
      <c r="I397">
        <v>10</v>
      </c>
      <c r="J397" t="s">
        <v>311</v>
      </c>
      <c r="K397" t="s">
        <v>10049</v>
      </c>
      <c r="L397" t="s">
        <v>313</v>
      </c>
    </row>
    <row r="398" spans="1:12" x14ac:dyDescent="0.25">
      <c r="A398">
        <f>IF(ISNA(VLOOKUP(B398,SuperStore_Returns!B:B,1,FALSE)),0,1)</f>
        <v>0</v>
      </c>
      <c r="B398">
        <v>2752</v>
      </c>
      <c r="C398">
        <v>509</v>
      </c>
      <c r="D398">
        <v>561</v>
      </c>
      <c r="E398" s="1">
        <v>40500</v>
      </c>
      <c r="F398">
        <v>0</v>
      </c>
      <c r="G398" t="s">
        <v>10</v>
      </c>
      <c r="H398" t="s">
        <v>10052</v>
      </c>
      <c r="I398">
        <v>41</v>
      </c>
      <c r="J398" t="s">
        <v>2328</v>
      </c>
      <c r="K398" t="s">
        <v>2295</v>
      </c>
      <c r="L398" t="s">
        <v>947</v>
      </c>
    </row>
    <row r="399" spans="1:12" x14ac:dyDescent="0.25">
      <c r="A399">
        <f>IF(ISNA(VLOOKUP(B399,SuperStore_Returns!B:B,1,FALSE)),0,1)</f>
        <v>0</v>
      </c>
      <c r="B399">
        <v>2752</v>
      </c>
      <c r="C399">
        <v>539</v>
      </c>
      <c r="D399">
        <v>561</v>
      </c>
      <c r="E399" s="1">
        <v>40500</v>
      </c>
      <c r="F399">
        <v>0</v>
      </c>
      <c r="G399" t="s">
        <v>10</v>
      </c>
      <c r="H399" t="s">
        <v>10053</v>
      </c>
      <c r="I399">
        <v>30</v>
      </c>
      <c r="J399" t="s">
        <v>488</v>
      </c>
      <c r="K399" t="s">
        <v>10054</v>
      </c>
      <c r="L399" t="s">
        <v>39</v>
      </c>
    </row>
    <row r="400" spans="1:12" x14ac:dyDescent="0.25">
      <c r="A400">
        <f>IF(ISNA(VLOOKUP(B400,SuperStore_Returns!B:B,1,FALSE)),0,1)</f>
        <v>0</v>
      </c>
      <c r="B400">
        <v>2752</v>
      </c>
      <c r="C400">
        <v>666</v>
      </c>
      <c r="D400">
        <v>561</v>
      </c>
      <c r="E400" s="1">
        <v>40500</v>
      </c>
      <c r="F400">
        <v>0</v>
      </c>
      <c r="G400" t="s">
        <v>10</v>
      </c>
      <c r="H400" s="2">
        <v>575569</v>
      </c>
      <c r="I400">
        <v>10</v>
      </c>
      <c r="J400" t="s">
        <v>21</v>
      </c>
      <c r="K400" t="s">
        <v>10067</v>
      </c>
      <c r="L400" t="s">
        <v>2374</v>
      </c>
    </row>
    <row r="401" spans="1:12" x14ac:dyDescent="0.25">
      <c r="A401">
        <f>IF(ISNA(VLOOKUP(B401,SuperStore_Returns!B:B,1,FALSE)),0,1)</f>
        <v>0</v>
      </c>
      <c r="B401">
        <v>2754</v>
      </c>
      <c r="C401">
        <v>1021</v>
      </c>
      <c r="D401">
        <v>960</v>
      </c>
      <c r="E401" s="1">
        <v>39905</v>
      </c>
      <c r="F401">
        <v>0</v>
      </c>
      <c r="G401" t="s">
        <v>10</v>
      </c>
      <c r="H401" t="s">
        <v>3701</v>
      </c>
      <c r="I401">
        <v>11</v>
      </c>
      <c r="J401" t="s">
        <v>2763</v>
      </c>
      <c r="K401" t="s">
        <v>3702</v>
      </c>
      <c r="L401" t="s">
        <v>1280</v>
      </c>
    </row>
    <row r="402" spans="1:12" x14ac:dyDescent="0.25">
      <c r="A402">
        <f>IF(ISNA(VLOOKUP(B402,SuperStore_Returns!B:B,1,FALSE)),0,1)</f>
        <v>0</v>
      </c>
      <c r="B402">
        <v>2754</v>
      </c>
      <c r="C402">
        <v>618</v>
      </c>
      <c r="D402">
        <v>960</v>
      </c>
      <c r="E402" s="1">
        <v>39905</v>
      </c>
      <c r="F402">
        <v>0</v>
      </c>
      <c r="G402" t="s">
        <v>10</v>
      </c>
      <c r="H402" t="s">
        <v>3706</v>
      </c>
      <c r="I402">
        <v>16</v>
      </c>
      <c r="J402" t="s">
        <v>2433</v>
      </c>
      <c r="K402" t="s">
        <v>3707</v>
      </c>
      <c r="L402" t="s">
        <v>370</v>
      </c>
    </row>
    <row r="403" spans="1:12" x14ac:dyDescent="0.25">
      <c r="A403">
        <f>IF(ISNA(VLOOKUP(B403,SuperStore_Returns!B:B,1,FALSE)),0,1)</f>
        <v>0</v>
      </c>
      <c r="B403">
        <v>2755</v>
      </c>
      <c r="C403">
        <v>913</v>
      </c>
      <c r="D403">
        <v>1000</v>
      </c>
      <c r="E403" s="1">
        <v>40945</v>
      </c>
      <c r="F403">
        <v>0</v>
      </c>
      <c r="G403" t="s">
        <v>14</v>
      </c>
      <c r="H403" t="s">
        <v>7148</v>
      </c>
      <c r="I403">
        <v>50</v>
      </c>
      <c r="J403" t="s">
        <v>88</v>
      </c>
      <c r="K403" t="s">
        <v>7149</v>
      </c>
      <c r="L403" t="s">
        <v>1280</v>
      </c>
    </row>
    <row r="404" spans="1:12" x14ac:dyDescent="0.25">
      <c r="A404">
        <f>IF(ISNA(VLOOKUP(B404,SuperStore_Returns!B:B,1,FALSE)),0,1)</f>
        <v>0</v>
      </c>
      <c r="B404">
        <v>2755</v>
      </c>
      <c r="C404">
        <v>305</v>
      </c>
      <c r="D404">
        <v>1000</v>
      </c>
      <c r="E404" s="1">
        <v>40945</v>
      </c>
      <c r="F404">
        <v>0</v>
      </c>
      <c r="G404" t="s">
        <v>14</v>
      </c>
      <c r="H404" t="s">
        <v>7158</v>
      </c>
      <c r="I404">
        <v>30</v>
      </c>
      <c r="J404" t="s">
        <v>2072</v>
      </c>
      <c r="K404" t="s">
        <v>7159</v>
      </c>
      <c r="L404" t="s">
        <v>101</v>
      </c>
    </row>
    <row r="405" spans="1:12" x14ac:dyDescent="0.25">
      <c r="A405">
        <f>IF(ISNA(VLOOKUP(B405,SuperStore_Returns!B:B,1,FALSE)),0,1)</f>
        <v>0</v>
      </c>
      <c r="B405">
        <v>2756</v>
      </c>
      <c r="C405">
        <v>1165</v>
      </c>
      <c r="D405">
        <v>1492</v>
      </c>
      <c r="E405" s="1">
        <v>39920</v>
      </c>
      <c r="F405">
        <v>0</v>
      </c>
      <c r="G405" t="s">
        <v>14</v>
      </c>
      <c r="H405" t="s">
        <v>8567</v>
      </c>
      <c r="I405">
        <v>25</v>
      </c>
      <c r="J405" t="s">
        <v>3535</v>
      </c>
      <c r="K405" t="s">
        <v>8568</v>
      </c>
      <c r="L405">
        <v>4</v>
      </c>
    </row>
    <row r="406" spans="1:12" x14ac:dyDescent="0.25">
      <c r="A406">
        <f>IF(ISNA(VLOOKUP(B406,SuperStore_Returns!B:B,1,FALSE)),0,1)</f>
        <v>0</v>
      </c>
      <c r="B406">
        <v>2756</v>
      </c>
      <c r="C406">
        <v>353</v>
      </c>
      <c r="D406">
        <v>1492</v>
      </c>
      <c r="E406" s="1">
        <v>39920</v>
      </c>
      <c r="F406">
        <v>0</v>
      </c>
      <c r="G406" t="s">
        <v>14</v>
      </c>
      <c r="H406" t="s">
        <v>8569</v>
      </c>
      <c r="I406">
        <v>42</v>
      </c>
      <c r="J406" t="s">
        <v>874</v>
      </c>
      <c r="K406" t="s">
        <v>8570</v>
      </c>
      <c r="L406" t="s">
        <v>119</v>
      </c>
    </row>
    <row r="407" spans="1:12" x14ac:dyDescent="0.25">
      <c r="A407">
        <f>IF(ISNA(VLOOKUP(B407,SuperStore_Returns!B:B,1,FALSE)),0,1)</f>
        <v>0</v>
      </c>
      <c r="B407">
        <v>2757</v>
      </c>
      <c r="C407">
        <v>793</v>
      </c>
      <c r="D407">
        <v>16</v>
      </c>
      <c r="E407" s="1">
        <v>40743</v>
      </c>
      <c r="F407">
        <v>0</v>
      </c>
      <c r="G407" t="s">
        <v>14</v>
      </c>
      <c r="H407" t="s">
        <v>3683</v>
      </c>
      <c r="I407">
        <v>39</v>
      </c>
      <c r="J407" t="s">
        <v>261</v>
      </c>
      <c r="K407" t="s">
        <v>3684</v>
      </c>
      <c r="L407" t="s">
        <v>263</v>
      </c>
    </row>
    <row r="408" spans="1:12" x14ac:dyDescent="0.25">
      <c r="A408">
        <f>IF(ISNA(VLOOKUP(B408,SuperStore_Returns!B:B,1,FALSE)),0,1)</f>
        <v>0</v>
      </c>
      <c r="B408">
        <v>2757</v>
      </c>
      <c r="C408">
        <v>751</v>
      </c>
      <c r="D408">
        <v>1346</v>
      </c>
      <c r="E408" s="1">
        <v>40743</v>
      </c>
      <c r="F408">
        <v>0</v>
      </c>
      <c r="G408" t="s">
        <v>14</v>
      </c>
      <c r="H408" t="s">
        <v>5186</v>
      </c>
      <c r="I408">
        <v>42</v>
      </c>
      <c r="J408" t="s">
        <v>1155</v>
      </c>
      <c r="K408" t="s">
        <v>5187</v>
      </c>
      <c r="L408" t="s">
        <v>141</v>
      </c>
    </row>
    <row r="409" spans="1:12" x14ac:dyDescent="0.25">
      <c r="A409">
        <f>IF(ISNA(VLOOKUP(B409,SuperStore_Returns!B:B,1,FALSE)),0,1)</f>
        <v>0</v>
      </c>
      <c r="B409">
        <v>2759</v>
      </c>
      <c r="C409">
        <v>960</v>
      </c>
      <c r="D409">
        <v>1310</v>
      </c>
      <c r="E409" s="1">
        <v>40506</v>
      </c>
      <c r="F409">
        <v>0</v>
      </c>
      <c r="G409" t="s">
        <v>10</v>
      </c>
      <c r="H409" t="s">
        <v>13171</v>
      </c>
      <c r="I409">
        <v>25</v>
      </c>
      <c r="J409" t="s">
        <v>337</v>
      </c>
      <c r="K409" t="s">
        <v>13172</v>
      </c>
      <c r="L409" t="s">
        <v>579</v>
      </c>
    </row>
    <row r="410" spans="1:12" x14ac:dyDescent="0.25">
      <c r="A410">
        <f>IF(ISNA(VLOOKUP(B410,SuperStore_Returns!B:B,1,FALSE)),0,1)</f>
        <v>0</v>
      </c>
      <c r="B410">
        <v>2790</v>
      </c>
      <c r="C410">
        <v>842</v>
      </c>
      <c r="D410">
        <v>1664</v>
      </c>
      <c r="E410" s="1">
        <v>40043</v>
      </c>
      <c r="F410">
        <v>0</v>
      </c>
      <c r="G410" t="s">
        <v>10</v>
      </c>
      <c r="H410" t="s">
        <v>6401</v>
      </c>
      <c r="I410">
        <v>15</v>
      </c>
      <c r="J410" t="s">
        <v>311</v>
      </c>
      <c r="K410" t="s">
        <v>6402</v>
      </c>
      <c r="L410" t="s">
        <v>313</v>
      </c>
    </row>
    <row r="411" spans="1:12" x14ac:dyDescent="0.25">
      <c r="A411">
        <f>IF(ISNA(VLOOKUP(B411,SuperStore_Returns!B:B,1,FALSE)),0,1)</f>
        <v>0</v>
      </c>
      <c r="B411">
        <v>2790</v>
      </c>
      <c r="C411">
        <v>590</v>
      </c>
      <c r="D411">
        <v>1664</v>
      </c>
      <c r="E411" s="1">
        <v>40043</v>
      </c>
      <c r="F411">
        <v>0</v>
      </c>
      <c r="G411" t="s">
        <v>10</v>
      </c>
      <c r="H411" t="s">
        <v>6405</v>
      </c>
      <c r="I411">
        <v>41</v>
      </c>
      <c r="J411" t="s">
        <v>1735</v>
      </c>
      <c r="K411" t="s">
        <v>6406</v>
      </c>
      <c r="L411">
        <v>49</v>
      </c>
    </row>
    <row r="412" spans="1:12" x14ac:dyDescent="0.25">
      <c r="A412">
        <f>IF(ISNA(VLOOKUP(B412,SuperStore_Returns!B:B,1,FALSE)),0,1)</f>
        <v>0</v>
      </c>
      <c r="B412">
        <v>2790</v>
      </c>
      <c r="C412">
        <v>591</v>
      </c>
      <c r="D412">
        <v>1664</v>
      </c>
      <c r="E412" s="1">
        <v>40043</v>
      </c>
      <c r="F412">
        <v>0</v>
      </c>
      <c r="G412" t="s">
        <v>14</v>
      </c>
      <c r="H412" t="s">
        <v>6411</v>
      </c>
      <c r="I412">
        <v>15</v>
      </c>
      <c r="J412" t="s">
        <v>4726</v>
      </c>
      <c r="K412" t="s">
        <v>6412</v>
      </c>
      <c r="L412" t="s">
        <v>1161</v>
      </c>
    </row>
    <row r="413" spans="1:12" x14ac:dyDescent="0.25">
      <c r="A413">
        <f>IF(ISNA(VLOOKUP(B413,SuperStore_Returns!B:B,1,FALSE)),0,1)</f>
        <v>0</v>
      </c>
      <c r="B413">
        <v>2790</v>
      </c>
      <c r="C413">
        <v>589</v>
      </c>
      <c r="D413">
        <v>1664</v>
      </c>
      <c r="E413" s="1">
        <v>40043</v>
      </c>
      <c r="F413">
        <v>0</v>
      </c>
      <c r="G413" t="s">
        <v>14</v>
      </c>
      <c r="H413" t="s">
        <v>6413</v>
      </c>
      <c r="I413">
        <v>7</v>
      </c>
      <c r="J413" t="s">
        <v>283</v>
      </c>
      <c r="K413" t="s">
        <v>6414</v>
      </c>
      <c r="L413" t="s">
        <v>3262</v>
      </c>
    </row>
    <row r="414" spans="1:12" x14ac:dyDescent="0.25">
      <c r="A414">
        <f>IF(ISNA(VLOOKUP(B414,SuperStore_Returns!B:B,1,FALSE)),0,1)</f>
        <v>0</v>
      </c>
      <c r="B414">
        <v>2791</v>
      </c>
      <c r="C414">
        <v>783</v>
      </c>
      <c r="D414">
        <v>17</v>
      </c>
      <c r="E414" s="1">
        <v>40095</v>
      </c>
      <c r="F414">
        <v>0</v>
      </c>
      <c r="G414" t="s">
        <v>14</v>
      </c>
      <c r="H414" t="s">
        <v>3798</v>
      </c>
      <c r="I414">
        <v>47</v>
      </c>
      <c r="J414" t="s">
        <v>265</v>
      </c>
      <c r="K414" t="s">
        <v>3799</v>
      </c>
      <c r="L414" t="s">
        <v>267</v>
      </c>
    </row>
    <row r="415" spans="1:12" x14ac:dyDescent="0.25">
      <c r="A415">
        <f>IF(ISNA(VLOOKUP(B415,SuperStore_Returns!B:B,1,FALSE)),0,1)</f>
        <v>0</v>
      </c>
      <c r="B415">
        <v>2791</v>
      </c>
      <c r="C415">
        <v>135</v>
      </c>
      <c r="D415">
        <v>17</v>
      </c>
      <c r="E415" s="1">
        <v>40095</v>
      </c>
      <c r="F415">
        <v>0</v>
      </c>
      <c r="G415" t="s">
        <v>10</v>
      </c>
      <c r="H415" t="s">
        <v>3800</v>
      </c>
      <c r="I415">
        <v>49</v>
      </c>
      <c r="J415" t="s">
        <v>937</v>
      </c>
      <c r="K415" t="s">
        <v>3801</v>
      </c>
      <c r="L415">
        <v>30</v>
      </c>
    </row>
    <row r="416" spans="1:12" x14ac:dyDescent="0.25">
      <c r="A416">
        <f>IF(ISNA(VLOOKUP(B416,SuperStore_Returns!B:B,1,FALSE)),0,1)</f>
        <v>0</v>
      </c>
      <c r="B416">
        <v>2791</v>
      </c>
      <c r="C416">
        <v>917</v>
      </c>
      <c r="D416">
        <v>17</v>
      </c>
      <c r="E416" s="1">
        <v>40095</v>
      </c>
      <c r="F416">
        <v>0</v>
      </c>
      <c r="G416" t="s">
        <v>14</v>
      </c>
      <c r="H416" t="s">
        <v>3802</v>
      </c>
      <c r="I416">
        <v>18</v>
      </c>
      <c r="J416" t="s">
        <v>337</v>
      </c>
      <c r="K416" t="s">
        <v>3803</v>
      </c>
      <c r="L416" t="s">
        <v>717</v>
      </c>
    </row>
    <row r="417" spans="1:12" x14ac:dyDescent="0.25">
      <c r="A417">
        <f>IF(ISNA(VLOOKUP(B417,SuperStore_Returns!B:B,1,FALSE)),0,1)</f>
        <v>0</v>
      </c>
      <c r="B417">
        <v>2816</v>
      </c>
      <c r="C417">
        <v>795</v>
      </c>
      <c r="D417">
        <v>1213</v>
      </c>
      <c r="E417" s="1">
        <v>40075</v>
      </c>
      <c r="F417">
        <v>0</v>
      </c>
      <c r="G417" t="s">
        <v>14</v>
      </c>
      <c r="H417" t="s">
        <v>11938</v>
      </c>
      <c r="I417">
        <v>35</v>
      </c>
      <c r="J417" t="s">
        <v>479</v>
      </c>
      <c r="K417" t="s">
        <v>11939</v>
      </c>
      <c r="L417" t="s">
        <v>481</v>
      </c>
    </row>
    <row r="418" spans="1:12" x14ac:dyDescent="0.25">
      <c r="A418">
        <f>IF(ISNA(VLOOKUP(B418,SuperStore_Returns!B:B,1,FALSE)),0,1)</f>
        <v>0</v>
      </c>
      <c r="B418">
        <v>2817</v>
      </c>
      <c r="C418">
        <v>1199</v>
      </c>
      <c r="D418">
        <v>1363</v>
      </c>
      <c r="E418" s="1">
        <v>39921</v>
      </c>
      <c r="F418">
        <v>0</v>
      </c>
      <c r="G418" t="s">
        <v>10</v>
      </c>
      <c r="H418" t="s">
        <v>1636</v>
      </c>
      <c r="I418">
        <v>40</v>
      </c>
      <c r="J418" t="s">
        <v>1200</v>
      </c>
      <c r="K418" t="s">
        <v>1637</v>
      </c>
      <c r="L418" t="s">
        <v>1202</v>
      </c>
    </row>
    <row r="419" spans="1:12" x14ac:dyDescent="0.25">
      <c r="A419">
        <f>IF(ISNA(VLOOKUP(B419,SuperStore_Returns!B:B,1,FALSE)),0,1)</f>
        <v>0</v>
      </c>
      <c r="B419">
        <v>2817</v>
      </c>
      <c r="C419">
        <v>969</v>
      </c>
      <c r="D419">
        <v>1363</v>
      </c>
      <c r="E419" s="1">
        <v>39921</v>
      </c>
      <c r="F419">
        <v>0</v>
      </c>
      <c r="G419" t="s">
        <v>14</v>
      </c>
      <c r="H419" t="s">
        <v>1674</v>
      </c>
      <c r="I419">
        <v>14</v>
      </c>
      <c r="J419" t="s">
        <v>1675</v>
      </c>
      <c r="K419" t="s">
        <v>1676</v>
      </c>
      <c r="L419" t="s">
        <v>1677</v>
      </c>
    </row>
    <row r="420" spans="1:12" x14ac:dyDescent="0.25">
      <c r="A420">
        <f>IF(ISNA(VLOOKUP(B420,SuperStore_Returns!B:B,1,FALSE)),0,1)</f>
        <v>0</v>
      </c>
      <c r="B420">
        <v>2818</v>
      </c>
      <c r="C420">
        <v>883</v>
      </c>
      <c r="D420">
        <v>1213</v>
      </c>
      <c r="E420" s="1">
        <v>40158</v>
      </c>
      <c r="F420">
        <v>0</v>
      </c>
      <c r="G420" t="s">
        <v>14</v>
      </c>
      <c r="H420" t="s">
        <v>11934</v>
      </c>
      <c r="I420">
        <v>2</v>
      </c>
      <c r="J420" t="s">
        <v>6096</v>
      </c>
      <c r="K420" t="s">
        <v>11935</v>
      </c>
      <c r="L420" t="s">
        <v>6098</v>
      </c>
    </row>
    <row r="421" spans="1:12" x14ac:dyDescent="0.25">
      <c r="A421">
        <f>IF(ISNA(VLOOKUP(B421,SuperStore_Returns!B:B,1,FALSE)),0,1)</f>
        <v>0</v>
      </c>
      <c r="B421">
        <v>2818</v>
      </c>
      <c r="C421">
        <v>668</v>
      </c>
      <c r="D421">
        <v>1213</v>
      </c>
      <c r="E421" s="1">
        <v>40158</v>
      </c>
      <c r="F421">
        <v>0</v>
      </c>
      <c r="G421" t="s">
        <v>14</v>
      </c>
      <c r="H421" t="s">
        <v>11936</v>
      </c>
      <c r="I421">
        <v>39</v>
      </c>
      <c r="J421" t="s">
        <v>1931</v>
      </c>
      <c r="K421" t="s">
        <v>11937</v>
      </c>
      <c r="L421" t="s">
        <v>211</v>
      </c>
    </row>
    <row r="422" spans="1:12" x14ac:dyDescent="0.25">
      <c r="A422">
        <f>IF(ISNA(VLOOKUP(B422,SuperStore_Returns!B:B,1,FALSE)),0,1)</f>
        <v>0</v>
      </c>
      <c r="B422">
        <v>2818</v>
      </c>
      <c r="C422">
        <v>285</v>
      </c>
      <c r="D422">
        <v>1213</v>
      </c>
      <c r="E422" s="1">
        <v>40158</v>
      </c>
      <c r="F422">
        <v>0</v>
      </c>
      <c r="G422" t="s">
        <v>10</v>
      </c>
      <c r="H422" t="s">
        <v>11940</v>
      </c>
      <c r="I422">
        <v>37</v>
      </c>
      <c r="J422" t="s">
        <v>1115</v>
      </c>
      <c r="K422" t="s">
        <v>4068</v>
      </c>
      <c r="L422" t="s">
        <v>1117</v>
      </c>
    </row>
    <row r="423" spans="1:12" x14ac:dyDescent="0.25">
      <c r="A423">
        <f>IF(ISNA(VLOOKUP(B423,SuperStore_Returns!B:B,1,FALSE)),0,1)</f>
        <v>1</v>
      </c>
      <c r="B423">
        <v>2823</v>
      </c>
      <c r="C423">
        <v>829</v>
      </c>
      <c r="D423">
        <v>386</v>
      </c>
      <c r="E423" s="1">
        <v>40794</v>
      </c>
      <c r="F423">
        <v>1</v>
      </c>
      <c r="G423" t="s">
        <v>14</v>
      </c>
      <c r="H423" t="s">
        <v>10557</v>
      </c>
      <c r="I423">
        <v>17</v>
      </c>
      <c r="J423" t="s">
        <v>577</v>
      </c>
      <c r="K423" t="s">
        <v>10558</v>
      </c>
      <c r="L423" t="s">
        <v>579</v>
      </c>
    </row>
    <row r="424" spans="1:12" x14ac:dyDescent="0.25">
      <c r="A424">
        <f>IF(ISNA(VLOOKUP(B424,SuperStore_Returns!B:B,1,FALSE)),0,1)</f>
        <v>1</v>
      </c>
      <c r="B424">
        <v>2823</v>
      </c>
      <c r="C424">
        <v>321</v>
      </c>
      <c r="D424">
        <v>386</v>
      </c>
      <c r="E424" s="1">
        <v>40794</v>
      </c>
      <c r="F424">
        <v>1</v>
      </c>
      <c r="G424" t="s">
        <v>14</v>
      </c>
      <c r="H424" t="s">
        <v>10559</v>
      </c>
      <c r="I424">
        <v>21</v>
      </c>
      <c r="J424" t="s">
        <v>4700</v>
      </c>
      <c r="K424" t="s">
        <v>10560</v>
      </c>
      <c r="L424" t="s">
        <v>4702</v>
      </c>
    </row>
    <row r="425" spans="1:12" x14ac:dyDescent="0.25">
      <c r="A425">
        <f>IF(ISNA(VLOOKUP(B425,SuperStore_Returns!B:B,1,FALSE)),0,1)</f>
        <v>0</v>
      </c>
      <c r="B425">
        <v>2848</v>
      </c>
      <c r="C425">
        <v>8</v>
      </c>
      <c r="D425">
        <v>202</v>
      </c>
      <c r="E425" s="1">
        <v>40977</v>
      </c>
      <c r="F425">
        <v>0</v>
      </c>
      <c r="G425" t="s">
        <v>10</v>
      </c>
      <c r="H425" t="s">
        <v>5284</v>
      </c>
      <c r="I425">
        <v>35</v>
      </c>
      <c r="J425" t="s">
        <v>5285</v>
      </c>
      <c r="K425" t="s">
        <v>5286</v>
      </c>
      <c r="L425" t="s">
        <v>5287</v>
      </c>
    </row>
    <row r="426" spans="1:12" x14ac:dyDescent="0.25">
      <c r="A426">
        <f>IF(ISNA(VLOOKUP(B426,SuperStore_Returns!B:B,1,FALSE)),0,1)</f>
        <v>0</v>
      </c>
      <c r="B426">
        <v>2848</v>
      </c>
      <c r="C426">
        <v>421</v>
      </c>
      <c r="D426">
        <v>202</v>
      </c>
      <c r="E426" s="1">
        <v>40977</v>
      </c>
      <c r="F426">
        <v>0</v>
      </c>
      <c r="G426" t="s">
        <v>10</v>
      </c>
      <c r="H426" s="2">
        <v>863583</v>
      </c>
      <c r="I426">
        <v>8</v>
      </c>
      <c r="J426" t="s">
        <v>248</v>
      </c>
      <c r="K426" t="s">
        <v>5288</v>
      </c>
      <c r="L426" t="s">
        <v>211</v>
      </c>
    </row>
    <row r="427" spans="1:12" x14ac:dyDescent="0.25">
      <c r="A427">
        <f>IF(ISNA(VLOOKUP(B427,SuperStore_Returns!B:B,1,FALSE)),0,1)</f>
        <v>0</v>
      </c>
      <c r="B427">
        <v>2852</v>
      </c>
      <c r="C427">
        <v>871</v>
      </c>
      <c r="D427">
        <v>1363</v>
      </c>
      <c r="E427" s="1">
        <v>40193</v>
      </c>
      <c r="F427">
        <v>0</v>
      </c>
      <c r="G427" t="s">
        <v>14</v>
      </c>
      <c r="H427" t="s">
        <v>1638</v>
      </c>
      <c r="I427">
        <v>10</v>
      </c>
      <c r="J427" t="s">
        <v>88</v>
      </c>
      <c r="K427" t="s">
        <v>1639</v>
      </c>
      <c r="L427" t="s">
        <v>1485</v>
      </c>
    </row>
    <row r="428" spans="1:12" x14ac:dyDescent="0.25">
      <c r="A428">
        <f>IF(ISNA(VLOOKUP(B428,SuperStore_Returns!B:B,1,FALSE)),0,1)</f>
        <v>0</v>
      </c>
      <c r="B428">
        <v>2852</v>
      </c>
      <c r="C428">
        <v>439</v>
      </c>
      <c r="D428">
        <v>1363</v>
      </c>
      <c r="E428" s="1">
        <v>40193</v>
      </c>
      <c r="F428">
        <v>0</v>
      </c>
      <c r="G428" t="s">
        <v>14</v>
      </c>
      <c r="H428" s="2">
        <v>3931318</v>
      </c>
      <c r="I428">
        <v>42</v>
      </c>
      <c r="J428" t="s">
        <v>812</v>
      </c>
      <c r="K428" t="s">
        <v>1669</v>
      </c>
      <c r="L428" t="s">
        <v>1670</v>
      </c>
    </row>
    <row r="429" spans="1:12" x14ac:dyDescent="0.25">
      <c r="A429">
        <f>IF(ISNA(VLOOKUP(B429,SuperStore_Returns!B:B,1,FALSE)),0,1)</f>
        <v>0</v>
      </c>
      <c r="B429">
        <v>2853</v>
      </c>
      <c r="C429">
        <v>707</v>
      </c>
      <c r="D429">
        <v>1451</v>
      </c>
      <c r="E429" s="1">
        <v>39937</v>
      </c>
      <c r="F429">
        <v>0</v>
      </c>
      <c r="G429" t="s">
        <v>10</v>
      </c>
      <c r="H429" t="s">
        <v>15459</v>
      </c>
      <c r="I429">
        <v>25</v>
      </c>
      <c r="J429" t="s">
        <v>772</v>
      </c>
      <c r="K429" t="s">
        <v>15460</v>
      </c>
      <c r="L429" t="s">
        <v>157</v>
      </c>
    </row>
    <row r="430" spans="1:12" x14ac:dyDescent="0.25">
      <c r="A430">
        <f>IF(ISNA(VLOOKUP(B430,SuperStore_Returns!B:B,1,FALSE)),0,1)</f>
        <v>0</v>
      </c>
      <c r="B430">
        <v>2882</v>
      </c>
      <c r="C430">
        <v>1039</v>
      </c>
      <c r="D430">
        <v>1803</v>
      </c>
      <c r="E430" s="1">
        <v>40776</v>
      </c>
      <c r="F430">
        <v>0</v>
      </c>
      <c r="G430" t="s">
        <v>14</v>
      </c>
      <c r="H430" t="s">
        <v>5068</v>
      </c>
      <c r="I430">
        <v>9</v>
      </c>
      <c r="J430" t="s">
        <v>511</v>
      </c>
      <c r="K430" t="s">
        <v>5069</v>
      </c>
      <c r="L430" t="s">
        <v>39</v>
      </c>
    </row>
    <row r="431" spans="1:12" x14ac:dyDescent="0.25">
      <c r="A431">
        <f>IF(ISNA(VLOOKUP(B431,SuperStore_Returns!B:B,1,FALSE)),0,1)</f>
        <v>0</v>
      </c>
      <c r="B431">
        <v>2882</v>
      </c>
      <c r="C431">
        <v>1131</v>
      </c>
      <c r="D431">
        <v>1803</v>
      </c>
      <c r="E431" s="1">
        <v>40776</v>
      </c>
      <c r="F431">
        <v>0</v>
      </c>
      <c r="G431" t="s">
        <v>10</v>
      </c>
      <c r="H431" t="s">
        <v>5070</v>
      </c>
      <c r="I431">
        <v>23</v>
      </c>
      <c r="J431" t="s">
        <v>145</v>
      </c>
      <c r="K431" t="s">
        <v>5071</v>
      </c>
      <c r="L431">
        <v>30</v>
      </c>
    </row>
    <row r="432" spans="1:12" x14ac:dyDescent="0.25">
      <c r="A432">
        <f>IF(ISNA(VLOOKUP(B432,SuperStore_Returns!B:B,1,FALSE)),0,1)</f>
        <v>0</v>
      </c>
      <c r="B432">
        <v>2883</v>
      </c>
      <c r="C432">
        <v>748</v>
      </c>
      <c r="D432">
        <v>185</v>
      </c>
      <c r="E432" s="1">
        <v>40565</v>
      </c>
      <c r="F432">
        <v>0</v>
      </c>
      <c r="G432" t="s">
        <v>10</v>
      </c>
      <c r="H432" t="s">
        <v>6122</v>
      </c>
      <c r="I432">
        <v>34</v>
      </c>
      <c r="J432" t="s">
        <v>586</v>
      </c>
      <c r="K432" t="s">
        <v>6123</v>
      </c>
      <c r="L432" t="s">
        <v>588</v>
      </c>
    </row>
    <row r="433" spans="1:12" x14ac:dyDescent="0.25">
      <c r="A433">
        <f>IF(ISNA(VLOOKUP(B433,SuperStore_Returns!B:B,1,FALSE)),0,1)</f>
        <v>0</v>
      </c>
      <c r="B433">
        <v>2885</v>
      </c>
      <c r="C433">
        <v>774</v>
      </c>
      <c r="D433">
        <v>1407</v>
      </c>
      <c r="E433" s="1">
        <v>41170</v>
      </c>
      <c r="F433">
        <v>0</v>
      </c>
      <c r="G433" t="s">
        <v>14</v>
      </c>
      <c r="H433" t="s">
        <v>8270</v>
      </c>
      <c r="I433">
        <v>29</v>
      </c>
      <c r="J433" t="s">
        <v>88</v>
      </c>
      <c r="K433" t="s">
        <v>8271</v>
      </c>
      <c r="L433" t="s">
        <v>1502</v>
      </c>
    </row>
    <row r="434" spans="1:12" x14ac:dyDescent="0.25">
      <c r="A434">
        <f>IF(ISNA(VLOOKUP(B434,SuperStore_Returns!B:B,1,FALSE)),0,1)</f>
        <v>0</v>
      </c>
      <c r="B434">
        <v>2885</v>
      </c>
      <c r="C434">
        <v>819</v>
      </c>
      <c r="D434">
        <v>1407</v>
      </c>
      <c r="E434" s="1">
        <v>41170</v>
      </c>
      <c r="F434">
        <v>0</v>
      </c>
      <c r="G434" t="s">
        <v>10</v>
      </c>
      <c r="H434" t="s">
        <v>8274</v>
      </c>
      <c r="I434">
        <v>46</v>
      </c>
      <c r="J434" t="s">
        <v>1826</v>
      </c>
      <c r="K434" t="s">
        <v>8275</v>
      </c>
      <c r="L434" t="s">
        <v>365</v>
      </c>
    </row>
    <row r="435" spans="1:12" x14ac:dyDescent="0.25">
      <c r="A435">
        <f>IF(ISNA(VLOOKUP(B435,SuperStore_Returns!B:B,1,FALSE)),0,1)</f>
        <v>0</v>
      </c>
      <c r="B435">
        <v>2912</v>
      </c>
      <c r="C435">
        <v>547</v>
      </c>
      <c r="D435">
        <v>494</v>
      </c>
      <c r="E435" s="1">
        <v>40979</v>
      </c>
      <c r="F435">
        <v>0</v>
      </c>
      <c r="G435" t="s">
        <v>10</v>
      </c>
      <c r="H435" t="s">
        <v>13201</v>
      </c>
      <c r="I435">
        <v>7</v>
      </c>
      <c r="J435" t="s">
        <v>4965</v>
      </c>
      <c r="K435" t="s">
        <v>13202</v>
      </c>
      <c r="L435" t="s">
        <v>2456</v>
      </c>
    </row>
    <row r="436" spans="1:12" x14ac:dyDescent="0.25">
      <c r="A436">
        <f>IF(ISNA(VLOOKUP(B436,SuperStore_Returns!B:B,1,FALSE)),0,1)</f>
        <v>0</v>
      </c>
      <c r="B436">
        <v>2912</v>
      </c>
      <c r="C436">
        <v>949</v>
      </c>
      <c r="D436">
        <v>494</v>
      </c>
      <c r="E436" s="1">
        <v>40979</v>
      </c>
      <c r="F436">
        <v>0</v>
      </c>
      <c r="G436" t="s">
        <v>10</v>
      </c>
      <c r="H436" t="s">
        <v>13212</v>
      </c>
      <c r="I436">
        <v>9</v>
      </c>
      <c r="J436" t="s">
        <v>2331</v>
      </c>
      <c r="K436" t="s">
        <v>6860</v>
      </c>
      <c r="L436" t="s">
        <v>20</v>
      </c>
    </row>
    <row r="437" spans="1:12" x14ac:dyDescent="0.25">
      <c r="A437">
        <f>IF(ISNA(VLOOKUP(B437,SuperStore_Returns!B:B,1,FALSE)),0,1)</f>
        <v>0</v>
      </c>
      <c r="B437">
        <v>2914</v>
      </c>
      <c r="C437">
        <v>1111</v>
      </c>
      <c r="D437">
        <v>1540</v>
      </c>
      <c r="E437" s="1">
        <v>40239</v>
      </c>
      <c r="F437">
        <v>0</v>
      </c>
      <c r="G437" t="s">
        <v>14</v>
      </c>
      <c r="H437" t="s">
        <v>3764</v>
      </c>
      <c r="I437">
        <v>3</v>
      </c>
      <c r="J437" t="s">
        <v>571</v>
      </c>
      <c r="K437" t="s">
        <v>3765</v>
      </c>
      <c r="L437" t="s">
        <v>2249</v>
      </c>
    </row>
    <row r="438" spans="1:12" x14ac:dyDescent="0.25">
      <c r="A438">
        <f>IF(ISNA(VLOOKUP(B438,SuperStore_Returns!B:B,1,FALSE)),0,1)</f>
        <v>1</v>
      </c>
      <c r="B438">
        <v>2915</v>
      </c>
      <c r="C438">
        <v>663</v>
      </c>
      <c r="D438">
        <v>1697</v>
      </c>
      <c r="E438" s="1">
        <v>39902</v>
      </c>
      <c r="F438">
        <v>1</v>
      </c>
      <c r="G438" t="s">
        <v>10</v>
      </c>
      <c r="H438" t="s">
        <v>7843</v>
      </c>
      <c r="I438">
        <v>41</v>
      </c>
      <c r="J438" t="s">
        <v>44</v>
      </c>
      <c r="K438" t="s">
        <v>7844</v>
      </c>
      <c r="L438" t="s">
        <v>65</v>
      </c>
    </row>
    <row r="439" spans="1:12" x14ac:dyDescent="0.25">
      <c r="A439">
        <f>IF(ISNA(VLOOKUP(B439,SuperStore_Returns!B:B,1,FALSE)),0,1)</f>
        <v>1</v>
      </c>
      <c r="B439">
        <v>2915</v>
      </c>
      <c r="C439">
        <v>997</v>
      </c>
      <c r="D439">
        <v>1697</v>
      </c>
      <c r="E439" s="1">
        <v>39902</v>
      </c>
      <c r="F439">
        <v>1</v>
      </c>
      <c r="G439" t="s">
        <v>10</v>
      </c>
      <c r="H439" t="s">
        <v>7845</v>
      </c>
      <c r="I439">
        <v>23</v>
      </c>
      <c r="J439" t="s">
        <v>977</v>
      </c>
      <c r="K439" t="s">
        <v>7846</v>
      </c>
      <c r="L439">
        <v>4</v>
      </c>
    </row>
    <row r="440" spans="1:12" x14ac:dyDescent="0.25">
      <c r="A440">
        <f>IF(ISNA(VLOOKUP(B440,SuperStore_Returns!B:B,1,FALSE)),0,1)</f>
        <v>0</v>
      </c>
      <c r="B440">
        <v>2947</v>
      </c>
      <c r="C440">
        <v>717</v>
      </c>
      <c r="D440">
        <v>454</v>
      </c>
      <c r="E440" s="1">
        <v>40658</v>
      </c>
      <c r="F440">
        <v>0</v>
      </c>
      <c r="G440" t="s">
        <v>10</v>
      </c>
      <c r="H440" t="s">
        <v>7404</v>
      </c>
      <c r="I440">
        <v>8</v>
      </c>
      <c r="J440" t="s">
        <v>88</v>
      </c>
      <c r="K440" t="s">
        <v>7405</v>
      </c>
      <c r="L440" t="s">
        <v>2349</v>
      </c>
    </row>
    <row r="441" spans="1:12" x14ac:dyDescent="0.25">
      <c r="A441">
        <f>IF(ISNA(VLOOKUP(B441,SuperStore_Returns!B:B,1,FALSE)),0,1)</f>
        <v>0</v>
      </c>
      <c r="B441">
        <v>2976</v>
      </c>
      <c r="C441">
        <v>801</v>
      </c>
      <c r="D441">
        <v>18</v>
      </c>
      <c r="E441" s="1">
        <v>40521</v>
      </c>
      <c r="F441">
        <v>0</v>
      </c>
      <c r="G441" t="s">
        <v>10</v>
      </c>
      <c r="H441" t="s">
        <v>4044</v>
      </c>
      <c r="I441">
        <v>30</v>
      </c>
      <c r="J441" t="s">
        <v>436</v>
      </c>
      <c r="K441" t="s">
        <v>4045</v>
      </c>
      <c r="L441">
        <v>26</v>
      </c>
    </row>
    <row r="442" spans="1:12" x14ac:dyDescent="0.25">
      <c r="A442">
        <f>IF(ISNA(VLOOKUP(B442,SuperStore_Returns!B:B,1,FALSE)),0,1)</f>
        <v>0</v>
      </c>
      <c r="B442">
        <v>2978</v>
      </c>
      <c r="C442">
        <v>1252</v>
      </c>
      <c r="D442">
        <v>1115</v>
      </c>
      <c r="E442" s="1">
        <v>40665</v>
      </c>
      <c r="F442">
        <v>0</v>
      </c>
      <c r="G442" t="s">
        <v>14</v>
      </c>
      <c r="H442" s="2">
        <v>46711495</v>
      </c>
      <c r="I442">
        <v>28</v>
      </c>
      <c r="J442" t="s">
        <v>1904</v>
      </c>
      <c r="K442" t="s">
        <v>13399</v>
      </c>
      <c r="L442" t="s">
        <v>983</v>
      </c>
    </row>
    <row r="443" spans="1:12" x14ac:dyDescent="0.25">
      <c r="A443">
        <f>IF(ISNA(VLOOKUP(B443,SuperStore_Returns!B:B,1,FALSE)),0,1)</f>
        <v>0</v>
      </c>
      <c r="B443">
        <v>2978</v>
      </c>
      <c r="C443">
        <v>608</v>
      </c>
      <c r="D443">
        <v>1526</v>
      </c>
      <c r="E443" s="1">
        <v>40665</v>
      </c>
      <c r="F443">
        <v>0</v>
      </c>
      <c r="G443" t="s">
        <v>10</v>
      </c>
      <c r="H443" t="s">
        <v>13642</v>
      </c>
      <c r="I443">
        <v>36</v>
      </c>
      <c r="J443" t="s">
        <v>2418</v>
      </c>
      <c r="K443" t="s">
        <v>13643</v>
      </c>
      <c r="L443" t="s">
        <v>157</v>
      </c>
    </row>
    <row r="444" spans="1:12" x14ac:dyDescent="0.25">
      <c r="A444">
        <f>IF(ISNA(VLOOKUP(B444,SuperStore_Returns!B:B,1,FALSE)),0,1)</f>
        <v>0</v>
      </c>
      <c r="B444">
        <v>2978</v>
      </c>
      <c r="C444">
        <v>354</v>
      </c>
      <c r="D444">
        <v>1526</v>
      </c>
      <c r="E444" s="1">
        <v>40665</v>
      </c>
      <c r="F444">
        <v>0</v>
      </c>
      <c r="G444" t="s">
        <v>14</v>
      </c>
      <c r="H444" s="2">
        <v>62641855</v>
      </c>
      <c r="I444">
        <v>34</v>
      </c>
      <c r="J444" t="s">
        <v>359</v>
      </c>
      <c r="K444" t="s">
        <v>13646</v>
      </c>
      <c r="L444" t="s">
        <v>157</v>
      </c>
    </row>
    <row r="445" spans="1:12" x14ac:dyDescent="0.25">
      <c r="A445">
        <f>IF(ISNA(VLOOKUP(B445,SuperStore_Returns!B:B,1,FALSE)),0,1)</f>
        <v>0</v>
      </c>
      <c r="B445">
        <v>3008</v>
      </c>
      <c r="C445">
        <v>608</v>
      </c>
      <c r="D445">
        <v>1486</v>
      </c>
      <c r="E445" s="1">
        <v>40854</v>
      </c>
      <c r="F445">
        <v>0</v>
      </c>
      <c r="G445" t="s">
        <v>14</v>
      </c>
      <c r="H445" t="s">
        <v>4647</v>
      </c>
      <c r="I445">
        <v>41</v>
      </c>
      <c r="J445" t="s">
        <v>2418</v>
      </c>
      <c r="K445" t="s">
        <v>4648</v>
      </c>
      <c r="L445" t="s">
        <v>157</v>
      </c>
    </row>
    <row r="446" spans="1:12" x14ac:dyDescent="0.25">
      <c r="A446">
        <f>IF(ISNA(VLOOKUP(B446,SuperStore_Returns!B:B,1,FALSE)),0,1)</f>
        <v>0</v>
      </c>
      <c r="B446">
        <v>3012</v>
      </c>
      <c r="C446">
        <v>976</v>
      </c>
      <c r="D446">
        <v>1349</v>
      </c>
      <c r="E446" s="1">
        <v>40302</v>
      </c>
      <c r="F446">
        <v>0</v>
      </c>
      <c r="G446" t="s">
        <v>10</v>
      </c>
      <c r="H446" t="s">
        <v>609</v>
      </c>
      <c r="I446">
        <v>41</v>
      </c>
      <c r="J446" t="s">
        <v>610</v>
      </c>
      <c r="K446" t="s">
        <v>611</v>
      </c>
      <c r="L446" t="s">
        <v>276</v>
      </c>
    </row>
    <row r="447" spans="1:12" x14ac:dyDescent="0.25">
      <c r="A447">
        <f>IF(ISNA(VLOOKUP(B447,SuperStore_Returns!B:B,1,FALSE)),0,1)</f>
        <v>0</v>
      </c>
      <c r="B447">
        <v>3014</v>
      </c>
      <c r="C447">
        <v>962</v>
      </c>
      <c r="D447">
        <v>913</v>
      </c>
      <c r="E447" s="1">
        <v>41211</v>
      </c>
      <c r="F447">
        <v>0</v>
      </c>
      <c r="G447" t="s">
        <v>10</v>
      </c>
      <c r="H447" t="s">
        <v>9939</v>
      </c>
      <c r="I447">
        <v>13</v>
      </c>
      <c r="J447" t="s">
        <v>980</v>
      </c>
      <c r="K447" t="s">
        <v>9940</v>
      </c>
      <c r="L447" t="s">
        <v>157</v>
      </c>
    </row>
    <row r="448" spans="1:12" x14ac:dyDescent="0.25">
      <c r="A448">
        <f>IF(ISNA(VLOOKUP(B448,SuperStore_Returns!B:B,1,FALSE)),0,1)</f>
        <v>0</v>
      </c>
      <c r="B448">
        <v>3040</v>
      </c>
      <c r="C448">
        <v>1185</v>
      </c>
      <c r="D448">
        <v>1180</v>
      </c>
      <c r="E448" s="1">
        <v>40279</v>
      </c>
      <c r="F448">
        <v>0</v>
      </c>
      <c r="G448" t="s">
        <v>14</v>
      </c>
      <c r="H448" t="s">
        <v>3934</v>
      </c>
      <c r="I448">
        <v>13</v>
      </c>
      <c r="J448" t="s">
        <v>88</v>
      </c>
      <c r="K448" t="s">
        <v>3935</v>
      </c>
      <c r="L448" t="s">
        <v>1699</v>
      </c>
    </row>
    <row r="449" spans="1:12" x14ac:dyDescent="0.25">
      <c r="A449">
        <f>IF(ISNA(VLOOKUP(B449,SuperStore_Returns!B:B,1,FALSE)),0,1)</f>
        <v>0</v>
      </c>
      <c r="B449">
        <v>3042</v>
      </c>
      <c r="C449">
        <v>844</v>
      </c>
      <c r="D449">
        <v>1506</v>
      </c>
      <c r="E449" s="1">
        <v>40137</v>
      </c>
      <c r="F449">
        <v>0</v>
      </c>
      <c r="G449" t="s">
        <v>14</v>
      </c>
      <c r="H449" t="s">
        <v>1992</v>
      </c>
      <c r="I449">
        <v>26</v>
      </c>
      <c r="J449" t="s">
        <v>545</v>
      </c>
      <c r="K449" t="s">
        <v>1826</v>
      </c>
      <c r="L449" t="s">
        <v>1124</v>
      </c>
    </row>
    <row r="450" spans="1:12" x14ac:dyDescent="0.25">
      <c r="A450">
        <f>IF(ISNA(VLOOKUP(B450,SuperStore_Returns!B:B,1,FALSE)),0,1)</f>
        <v>0</v>
      </c>
      <c r="B450">
        <v>3046</v>
      </c>
      <c r="C450">
        <v>664</v>
      </c>
      <c r="D450">
        <v>1691</v>
      </c>
      <c r="E450" s="1">
        <v>40876</v>
      </c>
      <c r="F450">
        <v>0</v>
      </c>
      <c r="G450" t="s">
        <v>10</v>
      </c>
      <c r="H450" t="s">
        <v>3788</v>
      </c>
      <c r="I450">
        <v>24</v>
      </c>
      <c r="J450" t="s">
        <v>2029</v>
      </c>
      <c r="K450" t="s">
        <v>3789</v>
      </c>
      <c r="L450" t="s">
        <v>157</v>
      </c>
    </row>
    <row r="451" spans="1:12" x14ac:dyDescent="0.25">
      <c r="A451">
        <f>IF(ISNA(VLOOKUP(B451,SuperStore_Returns!B:B,1,FALSE)),0,1)</f>
        <v>0</v>
      </c>
      <c r="B451">
        <v>3073</v>
      </c>
      <c r="C451">
        <v>362</v>
      </c>
      <c r="D451">
        <v>928</v>
      </c>
      <c r="E451" s="1">
        <v>39820</v>
      </c>
      <c r="F451">
        <v>0</v>
      </c>
      <c r="G451" t="s">
        <v>14</v>
      </c>
      <c r="H451" t="s">
        <v>8056</v>
      </c>
      <c r="I451">
        <v>3</v>
      </c>
      <c r="J451" t="s">
        <v>1913</v>
      </c>
      <c r="K451" t="s">
        <v>8057</v>
      </c>
      <c r="L451" t="s">
        <v>131</v>
      </c>
    </row>
    <row r="452" spans="1:12" x14ac:dyDescent="0.25">
      <c r="A452">
        <f>IF(ISNA(VLOOKUP(B452,SuperStore_Returns!B:B,1,FALSE)),0,1)</f>
        <v>0</v>
      </c>
      <c r="B452">
        <v>3073</v>
      </c>
      <c r="C452">
        <v>1082</v>
      </c>
      <c r="D452">
        <v>928</v>
      </c>
      <c r="E452" s="1">
        <v>39820</v>
      </c>
      <c r="F452">
        <v>0</v>
      </c>
      <c r="G452" t="s">
        <v>14</v>
      </c>
      <c r="H452" t="s">
        <v>4151</v>
      </c>
      <c r="I452">
        <v>3</v>
      </c>
      <c r="J452" t="s">
        <v>2429</v>
      </c>
      <c r="K452" t="s">
        <v>8064</v>
      </c>
      <c r="L452" t="s">
        <v>425</v>
      </c>
    </row>
    <row r="453" spans="1:12" x14ac:dyDescent="0.25">
      <c r="A453">
        <f>IF(ISNA(VLOOKUP(B453,SuperStore_Returns!B:B,1,FALSE)),0,1)</f>
        <v>0</v>
      </c>
      <c r="B453">
        <v>3073</v>
      </c>
      <c r="C453">
        <v>1180</v>
      </c>
      <c r="D453">
        <v>928</v>
      </c>
      <c r="E453" s="1">
        <v>39820</v>
      </c>
      <c r="F453">
        <v>0</v>
      </c>
      <c r="G453" t="s">
        <v>14</v>
      </c>
      <c r="H453" t="s">
        <v>8065</v>
      </c>
      <c r="I453">
        <v>7</v>
      </c>
      <c r="J453" t="s">
        <v>3316</v>
      </c>
      <c r="K453" t="s">
        <v>669</v>
      </c>
      <c r="L453" t="s">
        <v>131</v>
      </c>
    </row>
    <row r="454" spans="1:12" x14ac:dyDescent="0.25">
      <c r="A454">
        <f>IF(ISNA(VLOOKUP(B454,SuperStore_Returns!B:B,1,FALSE)),0,1)</f>
        <v>0</v>
      </c>
      <c r="B454">
        <v>3078</v>
      </c>
      <c r="C454">
        <v>1134</v>
      </c>
      <c r="D454">
        <v>1452</v>
      </c>
      <c r="E454" s="1">
        <v>40220</v>
      </c>
      <c r="F454">
        <v>0</v>
      </c>
      <c r="G454" t="s">
        <v>14</v>
      </c>
      <c r="H454" t="s">
        <v>12177</v>
      </c>
      <c r="I454">
        <v>12</v>
      </c>
      <c r="J454" t="s">
        <v>520</v>
      </c>
      <c r="K454" t="s">
        <v>8959</v>
      </c>
      <c r="L454" t="s">
        <v>161</v>
      </c>
    </row>
    <row r="455" spans="1:12" x14ac:dyDescent="0.25">
      <c r="A455">
        <f>IF(ISNA(VLOOKUP(B455,SuperStore_Returns!B:B,1,FALSE)),0,1)</f>
        <v>0</v>
      </c>
      <c r="B455">
        <v>3078</v>
      </c>
      <c r="C455">
        <v>475</v>
      </c>
      <c r="D455">
        <v>632</v>
      </c>
      <c r="E455" s="1">
        <v>40220</v>
      </c>
      <c r="F455">
        <v>0</v>
      </c>
      <c r="G455" t="s">
        <v>10</v>
      </c>
      <c r="H455" t="s">
        <v>7636</v>
      </c>
      <c r="I455">
        <v>1</v>
      </c>
      <c r="J455" t="s">
        <v>5084</v>
      </c>
      <c r="K455" t="s">
        <v>12782</v>
      </c>
      <c r="L455" t="s">
        <v>5086</v>
      </c>
    </row>
    <row r="456" spans="1:12" x14ac:dyDescent="0.25">
      <c r="A456">
        <f>IF(ISNA(VLOOKUP(B456,SuperStore_Returns!B:B,1,FALSE)),0,1)</f>
        <v>0</v>
      </c>
      <c r="B456">
        <v>3104</v>
      </c>
      <c r="C456">
        <v>39</v>
      </c>
      <c r="D456">
        <v>627</v>
      </c>
      <c r="E456" s="1">
        <v>40436</v>
      </c>
      <c r="F456">
        <v>0</v>
      </c>
      <c r="G456" t="s">
        <v>10</v>
      </c>
      <c r="H456" t="s">
        <v>9088</v>
      </c>
      <c r="I456">
        <v>50</v>
      </c>
      <c r="J456" t="s">
        <v>88</v>
      </c>
      <c r="K456" t="s">
        <v>9089</v>
      </c>
      <c r="L456" t="s">
        <v>5376</v>
      </c>
    </row>
    <row r="457" spans="1:12" x14ac:dyDescent="0.25">
      <c r="A457">
        <f>IF(ISNA(VLOOKUP(B457,SuperStore_Returns!B:B,1,FALSE)),0,1)</f>
        <v>0</v>
      </c>
      <c r="B457">
        <v>3104</v>
      </c>
      <c r="C457">
        <v>331</v>
      </c>
      <c r="D457">
        <v>627</v>
      </c>
      <c r="E457" s="1">
        <v>40436</v>
      </c>
      <c r="F457">
        <v>0</v>
      </c>
      <c r="G457" t="s">
        <v>14</v>
      </c>
      <c r="H457" t="s">
        <v>9096</v>
      </c>
      <c r="I457">
        <v>24</v>
      </c>
      <c r="J457" t="s">
        <v>1473</v>
      </c>
      <c r="K457" t="s">
        <v>216</v>
      </c>
      <c r="L457" t="s">
        <v>1475</v>
      </c>
    </row>
    <row r="458" spans="1:12" x14ac:dyDescent="0.25">
      <c r="A458">
        <f>IF(ISNA(VLOOKUP(B458,SuperStore_Returns!B:B,1,FALSE)),0,1)</f>
        <v>0</v>
      </c>
      <c r="B458">
        <v>3108</v>
      </c>
      <c r="C458">
        <v>230</v>
      </c>
      <c r="D458">
        <v>1238</v>
      </c>
      <c r="E458" s="1">
        <v>40394</v>
      </c>
      <c r="F458">
        <v>0</v>
      </c>
      <c r="G458" t="s">
        <v>14</v>
      </c>
      <c r="H458" t="s">
        <v>13412</v>
      </c>
      <c r="I458">
        <v>36</v>
      </c>
      <c r="J458" t="s">
        <v>69</v>
      </c>
      <c r="K458" t="s">
        <v>13413</v>
      </c>
      <c r="L458">
        <v>1</v>
      </c>
    </row>
    <row r="459" spans="1:12" x14ac:dyDescent="0.25">
      <c r="A459">
        <f>IF(ISNA(VLOOKUP(B459,SuperStore_Returns!B:B,1,FALSE)),0,1)</f>
        <v>0</v>
      </c>
      <c r="B459">
        <v>3109</v>
      </c>
      <c r="C459">
        <v>278</v>
      </c>
      <c r="D459">
        <v>430</v>
      </c>
      <c r="E459" s="1">
        <v>40382</v>
      </c>
      <c r="F459">
        <v>0</v>
      </c>
      <c r="G459" t="s">
        <v>10</v>
      </c>
      <c r="H459" t="s">
        <v>5575</v>
      </c>
      <c r="I459">
        <v>47</v>
      </c>
      <c r="J459" t="s">
        <v>1029</v>
      </c>
      <c r="K459" t="s">
        <v>5576</v>
      </c>
      <c r="L459" t="s">
        <v>211</v>
      </c>
    </row>
    <row r="460" spans="1:12" x14ac:dyDescent="0.25">
      <c r="A460">
        <f>IF(ISNA(VLOOKUP(B460,SuperStore_Returns!B:B,1,FALSE)),0,1)</f>
        <v>0</v>
      </c>
      <c r="B460">
        <v>3109</v>
      </c>
      <c r="C460">
        <v>1135</v>
      </c>
      <c r="D460">
        <v>430</v>
      </c>
      <c r="E460" s="1">
        <v>40382</v>
      </c>
      <c r="F460">
        <v>0</v>
      </c>
      <c r="G460" t="s">
        <v>10</v>
      </c>
      <c r="H460" s="2">
        <v>64777395</v>
      </c>
      <c r="I460">
        <v>37</v>
      </c>
      <c r="J460" t="s">
        <v>359</v>
      </c>
      <c r="K460" t="s">
        <v>5579</v>
      </c>
      <c r="L460" t="s">
        <v>211</v>
      </c>
    </row>
    <row r="461" spans="1:12" x14ac:dyDescent="0.25">
      <c r="A461">
        <f>IF(ISNA(VLOOKUP(B461,SuperStore_Returns!B:B,1,FALSE)),0,1)</f>
        <v>0</v>
      </c>
      <c r="B461">
        <v>3110</v>
      </c>
      <c r="C461">
        <v>339</v>
      </c>
      <c r="D461">
        <v>1233</v>
      </c>
      <c r="E461" s="1">
        <v>40163</v>
      </c>
      <c r="F461">
        <v>0</v>
      </c>
      <c r="G461" t="s">
        <v>10</v>
      </c>
      <c r="H461" t="s">
        <v>9572</v>
      </c>
      <c r="I461">
        <v>13</v>
      </c>
      <c r="J461" t="s">
        <v>951</v>
      </c>
      <c r="K461" t="s">
        <v>9573</v>
      </c>
      <c r="L461">
        <v>14</v>
      </c>
    </row>
    <row r="462" spans="1:12" x14ac:dyDescent="0.25">
      <c r="A462">
        <f>IF(ISNA(VLOOKUP(B462,SuperStore_Returns!B:B,1,FALSE)),0,1)</f>
        <v>0</v>
      </c>
      <c r="B462">
        <v>3136</v>
      </c>
      <c r="C462">
        <v>351</v>
      </c>
      <c r="D462">
        <v>466</v>
      </c>
      <c r="E462" s="1">
        <v>40034</v>
      </c>
      <c r="F462">
        <v>0</v>
      </c>
      <c r="G462" t="s">
        <v>10</v>
      </c>
      <c r="H462" t="s">
        <v>7515</v>
      </c>
      <c r="I462">
        <v>8</v>
      </c>
      <c r="J462" t="s">
        <v>337</v>
      </c>
      <c r="K462" t="s">
        <v>7516</v>
      </c>
      <c r="L462" t="s">
        <v>211</v>
      </c>
    </row>
    <row r="463" spans="1:12" x14ac:dyDescent="0.25">
      <c r="A463">
        <f>IF(ISNA(VLOOKUP(B463,SuperStore_Returns!B:B,1,FALSE)),0,1)</f>
        <v>0</v>
      </c>
      <c r="B463">
        <v>3138</v>
      </c>
      <c r="C463">
        <v>107</v>
      </c>
      <c r="D463">
        <v>766</v>
      </c>
      <c r="E463" s="1">
        <v>39852</v>
      </c>
      <c r="F463">
        <v>0</v>
      </c>
      <c r="G463" t="s">
        <v>14</v>
      </c>
      <c r="H463" t="s">
        <v>14971</v>
      </c>
      <c r="I463">
        <v>4</v>
      </c>
      <c r="J463" t="s">
        <v>155</v>
      </c>
      <c r="K463" t="s">
        <v>14972</v>
      </c>
      <c r="L463" t="s">
        <v>157</v>
      </c>
    </row>
    <row r="464" spans="1:12" x14ac:dyDescent="0.25">
      <c r="A464">
        <f>IF(ISNA(VLOOKUP(B464,SuperStore_Returns!B:B,1,FALSE)),0,1)</f>
        <v>0</v>
      </c>
      <c r="B464">
        <v>3141</v>
      </c>
      <c r="C464">
        <v>50</v>
      </c>
      <c r="D464">
        <v>772</v>
      </c>
      <c r="E464" s="1">
        <v>40856</v>
      </c>
      <c r="F464">
        <v>0</v>
      </c>
      <c r="G464" t="s">
        <v>10</v>
      </c>
      <c r="H464" t="s">
        <v>8340</v>
      </c>
      <c r="I464">
        <v>30</v>
      </c>
      <c r="J464" t="s">
        <v>8341</v>
      </c>
      <c r="K464" t="s">
        <v>8342</v>
      </c>
      <c r="L464" t="s">
        <v>8343</v>
      </c>
    </row>
    <row r="465" spans="1:12" x14ac:dyDescent="0.25">
      <c r="A465">
        <f>IF(ISNA(VLOOKUP(B465,SuperStore_Returns!B:B,1,FALSE)),0,1)</f>
        <v>0</v>
      </c>
      <c r="B465">
        <v>3168</v>
      </c>
      <c r="C465">
        <v>506</v>
      </c>
      <c r="D465">
        <v>928</v>
      </c>
      <c r="E465" s="1">
        <v>40937</v>
      </c>
      <c r="F465">
        <v>0</v>
      </c>
      <c r="G465" t="s">
        <v>10</v>
      </c>
      <c r="H465" t="s">
        <v>8066</v>
      </c>
      <c r="I465">
        <v>14</v>
      </c>
      <c r="J465" t="s">
        <v>1216</v>
      </c>
      <c r="K465" t="s">
        <v>8067</v>
      </c>
      <c r="L465" t="s">
        <v>5080</v>
      </c>
    </row>
    <row r="466" spans="1:12" x14ac:dyDescent="0.25">
      <c r="A466">
        <f>IF(ISNA(VLOOKUP(B466,SuperStore_Returns!B:B,1,FALSE)),0,1)</f>
        <v>0</v>
      </c>
      <c r="B466">
        <v>3169</v>
      </c>
      <c r="C466">
        <v>209</v>
      </c>
      <c r="D466">
        <v>1343</v>
      </c>
      <c r="E466" s="1">
        <v>40532</v>
      </c>
      <c r="F466">
        <v>0</v>
      </c>
      <c r="G466" t="s">
        <v>14</v>
      </c>
      <c r="H466" t="s">
        <v>5019</v>
      </c>
      <c r="I466">
        <v>7</v>
      </c>
      <c r="J466" t="s">
        <v>3848</v>
      </c>
      <c r="K466" t="s">
        <v>5020</v>
      </c>
      <c r="L466" t="s">
        <v>180</v>
      </c>
    </row>
    <row r="467" spans="1:12" x14ac:dyDescent="0.25">
      <c r="A467">
        <f>IF(ISNA(VLOOKUP(B467,SuperStore_Returns!B:B,1,FALSE)),0,1)</f>
        <v>0</v>
      </c>
      <c r="B467">
        <v>3172</v>
      </c>
      <c r="C467">
        <v>927</v>
      </c>
      <c r="D467">
        <v>1791</v>
      </c>
      <c r="E467" s="1">
        <v>41062</v>
      </c>
      <c r="F467">
        <v>0</v>
      </c>
      <c r="G467" t="s">
        <v>10</v>
      </c>
      <c r="H467" s="2">
        <v>584511</v>
      </c>
      <c r="I467">
        <v>33</v>
      </c>
      <c r="J467" t="s">
        <v>368</v>
      </c>
      <c r="K467" t="s">
        <v>942</v>
      </c>
      <c r="L467" t="s">
        <v>287</v>
      </c>
    </row>
    <row r="468" spans="1:12" x14ac:dyDescent="0.25">
      <c r="A468">
        <f>IF(ISNA(VLOOKUP(B468,SuperStore_Returns!B:B,1,FALSE)),0,1)</f>
        <v>0</v>
      </c>
      <c r="B468">
        <v>3175</v>
      </c>
      <c r="C468">
        <v>523</v>
      </c>
      <c r="D468">
        <v>1503</v>
      </c>
      <c r="E468" s="1">
        <v>40008</v>
      </c>
      <c r="F468">
        <v>0</v>
      </c>
      <c r="G468" t="s">
        <v>10</v>
      </c>
      <c r="H468" t="s">
        <v>13927</v>
      </c>
      <c r="I468">
        <v>23</v>
      </c>
      <c r="J468" t="s">
        <v>3854</v>
      </c>
      <c r="K468" t="s">
        <v>13928</v>
      </c>
      <c r="L468" t="s">
        <v>157</v>
      </c>
    </row>
    <row r="469" spans="1:12" x14ac:dyDescent="0.25">
      <c r="A469">
        <f>IF(ISNA(VLOOKUP(B469,SuperStore_Returns!B:B,1,FALSE)),0,1)</f>
        <v>0</v>
      </c>
      <c r="B469">
        <v>3202</v>
      </c>
      <c r="C469">
        <v>709</v>
      </c>
      <c r="D469">
        <v>1298</v>
      </c>
      <c r="E469" s="1">
        <v>41266</v>
      </c>
      <c r="F469">
        <v>0</v>
      </c>
      <c r="G469" t="s">
        <v>10</v>
      </c>
      <c r="H469" t="s">
        <v>9977</v>
      </c>
      <c r="I469">
        <v>10</v>
      </c>
      <c r="J469" t="s">
        <v>454</v>
      </c>
      <c r="K469" t="s">
        <v>9978</v>
      </c>
      <c r="L469" t="s">
        <v>204</v>
      </c>
    </row>
    <row r="470" spans="1:12" x14ac:dyDescent="0.25">
      <c r="A470">
        <f>IF(ISNA(VLOOKUP(B470,SuperStore_Returns!B:B,1,FALSE)),0,1)</f>
        <v>0</v>
      </c>
      <c r="B470">
        <v>3205</v>
      </c>
      <c r="C470">
        <v>1095</v>
      </c>
      <c r="D470">
        <v>953</v>
      </c>
      <c r="E470" s="1">
        <v>41009</v>
      </c>
      <c r="F470">
        <v>0</v>
      </c>
      <c r="G470" t="s">
        <v>10</v>
      </c>
      <c r="H470" t="s">
        <v>1937</v>
      </c>
      <c r="I470">
        <v>42</v>
      </c>
      <c r="J470" t="s">
        <v>1830</v>
      </c>
      <c r="K470" t="s">
        <v>1938</v>
      </c>
      <c r="L470">
        <v>69</v>
      </c>
    </row>
    <row r="471" spans="1:12" x14ac:dyDescent="0.25">
      <c r="A471">
        <f>IF(ISNA(VLOOKUP(B471,SuperStore_Returns!B:B,1,FALSE)),0,1)</f>
        <v>0</v>
      </c>
      <c r="B471">
        <v>3205</v>
      </c>
      <c r="C471">
        <v>285</v>
      </c>
      <c r="D471">
        <v>953</v>
      </c>
      <c r="E471" s="1">
        <v>41009</v>
      </c>
      <c r="F471">
        <v>0</v>
      </c>
      <c r="G471" t="s">
        <v>14</v>
      </c>
      <c r="H471" t="s">
        <v>1958</v>
      </c>
      <c r="I471">
        <v>8</v>
      </c>
      <c r="J471" t="s">
        <v>1115</v>
      </c>
      <c r="K471" t="s">
        <v>1959</v>
      </c>
      <c r="L471" t="s">
        <v>1117</v>
      </c>
    </row>
    <row r="472" spans="1:12" x14ac:dyDescent="0.25">
      <c r="A472">
        <f>IF(ISNA(VLOOKUP(B472,SuperStore_Returns!B:B,1,FALSE)),0,1)</f>
        <v>0</v>
      </c>
      <c r="B472">
        <v>3232</v>
      </c>
      <c r="C472">
        <v>1166</v>
      </c>
      <c r="D472">
        <v>19</v>
      </c>
      <c r="E472" s="1">
        <v>41190</v>
      </c>
      <c r="F472">
        <v>0</v>
      </c>
      <c r="G472" t="s">
        <v>10</v>
      </c>
      <c r="H472" t="s">
        <v>4213</v>
      </c>
      <c r="I472">
        <v>5</v>
      </c>
      <c r="J472" t="s">
        <v>2659</v>
      </c>
      <c r="K472" t="s">
        <v>4214</v>
      </c>
      <c r="L472" t="s">
        <v>623</v>
      </c>
    </row>
    <row r="473" spans="1:12" x14ac:dyDescent="0.25">
      <c r="A473">
        <f>IF(ISNA(VLOOKUP(B473,SuperStore_Returns!B:B,1,FALSE)),0,1)</f>
        <v>0</v>
      </c>
      <c r="B473">
        <v>3235</v>
      </c>
      <c r="C473">
        <v>1075</v>
      </c>
      <c r="D473">
        <v>514</v>
      </c>
      <c r="E473" s="1">
        <v>40861</v>
      </c>
      <c r="F473">
        <v>0</v>
      </c>
      <c r="G473" t="s">
        <v>10</v>
      </c>
      <c r="H473" t="s">
        <v>2668</v>
      </c>
      <c r="I473">
        <v>31</v>
      </c>
      <c r="J473" t="s">
        <v>623</v>
      </c>
      <c r="K473" t="s">
        <v>2669</v>
      </c>
      <c r="L473" t="s">
        <v>161</v>
      </c>
    </row>
    <row r="474" spans="1:12" x14ac:dyDescent="0.25">
      <c r="A474">
        <f>IF(ISNA(VLOOKUP(B474,SuperStore_Returns!B:B,1,FALSE)),0,1)</f>
        <v>0</v>
      </c>
      <c r="B474">
        <v>3266</v>
      </c>
      <c r="C474">
        <v>1234</v>
      </c>
      <c r="D474">
        <v>544</v>
      </c>
      <c r="E474" s="1">
        <v>40618</v>
      </c>
      <c r="F474">
        <v>0</v>
      </c>
      <c r="G474" t="s">
        <v>10</v>
      </c>
      <c r="H474" t="s">
        <v>8308</v>
      </c>
      <c r="I474">
        <v>4</v>
      </c>
      <c r="J474" t="s">
        <v>1940</v>
      </c>
      <c r="K474" t="s">
        <v>3163</v>
      </c>
      <c r="L474" t="s">
        <v>276</v>
      </c>
    </row>
    <row r="475" spans="1:12" x14ac:dyDescent="0.25">
      <c r="A475">
        <f>IF(ISNA(VLOOKUP(B475,SuperStore_Returns!B:B,1,FALSE)),0,1)</f>
        <v>0</v>
      </c>
      <c r="B475">
        <v>3271</v>
      </c>
      <c r="C475">
        <v>1257</v>
      </c>
      <c r="D475">
        <v>461</v>
      </c>
      <c r="E475" s="1">
        <v>40908</v>
      </c>
      <c r="F475">
        <v>0</v>
      </c>
      <c r="G475" t="s">
        <v>14</v>
      </c>
      <c r="H475" t="s">
        <v>4633</v>
      </c>
      <c r="I475">
        <v>45</v>
      </c>
      <c r="J475" t="s">
        <v>2345</v>
      </c>
      <c r="K475" t="s">
        <v>4634</v>
      </c>
      <c r="L475" t="s">
        <v>2347</v>
      </c>
    </row>
    <row r="476" spans="1:12" x14ac:dyDescent="0.25">
      <c r="A476">
        <f>IF(ISNA(VLOOKUP(B476,SuperStore_Returns!B:B,1,FALSE)),0,1)</f>
        <v>0</v>
      </c>
      <c r="B476">
        <v>3271</v>
      </c>
      <c r="C476">
        <v>198</v>
      </c>
      <c r="D476">
        <v>461</v>
      </c>
      <c r="E476" s="1">
        <v>40908</v>
      </c>
      <c r="F476">
        <v>0</v>
      </c>
      <c r="G476" t="s">
        <v>14</v>
      </c>
      <c r="H476" t="s">
        <v>4635</v>
      </c>
      <c r="I476">
        <v>18</v>
      </c>
      <c r="J476" t="s">
        <v>63</v>
      </c>
      <c r="K476" t="s">
        <v>926</v>
      </c>
      <c r="L476" t="s">
        <v>3682</v>
      </c>
    </row>
    <row r="477" spans="1:12" x14ac:dyDescent="0.25">
      <c r="A477">
        <f>IF(ISNA(VLOOKUP(B477,SuperStore_Returns!B:B,1,FALSE)),0,1)</f>
        <v>0</v>
      </c>
      <c r="B477">
        <v>3297</v>
      </c>
      <c r="C477">
        <v>1040</v>
      </c>
      <c r="D477">
        <v>1818</v>
      </c>
      <c r="E477" s="1">
        <v>41215</v>
      </c>
      <c r="F477">
        <v>0</v>
      </c>
      <c r="G477" t="s">
        <v>14</v>
      </c>
      <c r="H477" t="s">
        <v>7500</v>
      </c>
      <c r="I477">
        <v>40</v>
      </c>
      <c r="J477" t="s">
        <v>252</v>
      </c>
      <c r="K477" t="s">
        <v>7501</v>
      </c>
      <c r="L477" t="s">
        <v>1852</v>
      </c>
    </row>
    <row r="478" spans="1:12" x14ac:dyDescent="0.25">
      <c r="A478">
        <f>IF(ISNA(VLOOKUP(B478,SuperStore_Returns!B:B,1,FALSE)),0,1)</f>
        <v>1</v>
      </c>
      <c r="B478">
        <v>3300</v>
      </c>
      <c r="C478">
        <v>645</v>
      </c>
      <c r="D478">
        <v>1497</v>
      </c>
      <c r="E478" s="1">
        <v>40738</v>
      </c>
      <c r="F478">
        <v>1</v>
      </c>
      <c r="G478" t="s">
        <v>10</v>
      </c>
      <c r="H478" t="s">
        <v>10412</v>
      </c>
      <c r="I478">
        <v>6</v>
      </c>
      <c r="J478" t="s">
        <v>532</v>
      </c>
      <c r="K478" t="s">
        <v>10413</v>
      </c>
      <c r="L478">
        <v>4</v>
      </c>
    </row>
    <row r="479" spans="1:12" x14ac:dyDescent="0.25">
      <c r="A479">
        <f>IF(ISNA(VLOOKUP(B479,SuperStore_Returns!B:B,1,FALSE)),0,1)</f>
        <v>0</v>
      </c>
      <c r="B479">
        <v>3328</v>
      </c>
      <c r="C479">
        <v>825</v>
      </c>
      <c r="D479">
        <v>1555</v>
      </c>
      <c r="E479" s="1">
        <v>41231</v>
      </c>
      <c r="F479">
        <v>0</v>
      </c>
      <c r="G479" t="s">
        <v>10</v>
      </c>
      <c r="H479" t="s">
        <v>2306</v>
      </c>
      <c r="I479">
        <v>12</v>
      </c>
      <c r="J479" t="s">
        <v>2307</v>
      </c>
      <c r="K479" t="s">
        <v>2308</v>
      </c>
      <c r="L479" t="s">
        <v>2309</v>
      </c>
    </row>
    <row r="480" spans="1:12" x14ac:dyDescent="0.25">
      <c r="A480">
        <f>IF(ISNA(VLOOKUP(B480,SuperStore_Returns!B:B,1,FALSE)),0,1)</f>
        <v>0</v>
      </c>
      <c r="B480">
        <v>3331</v>
      </c>
      <c r="C480">
        <v>564</v>
      </c>
      <c r="D480">
        <v>1331</v>
      </c>
      <c r="E480" s="1">
        <v>40318</v>
      </c>
      <c r="F480">
        <v>0</v>
      </c>
      <c r="G480" t="s">
        <v>14</v>
      </c>
      <c r="H480" t="s">
        <v>8473</v>
      </c>
      <c r="I480">
        <v>31</v>
      </c>
      <c r="J480" t="s">
        <v>137</v>
      </c>
      <c r="K480" t="s">
        <v>10582</v>
      </c>
      <c r="L480" t="s">
        <v>119</v>
      </c>
    </row>
    <row r="481" spans="1:12" x14ac:dyDescent="0.25">
      <c r="A481">
        <f>IF(ISNA(VLOOKUP(B481,SuperStore_Returns!B:B,1,FALSE)),0,1)</f>
        <v>0</v>
      </c>
      <c r="B481">
        <v>3332</v>
      </c>
      <c r="C481">
        <v>92</v>
      </c>
      <c r="D481">
        <v>706</v>
      </c>
      <c r="E481" s="1">
        <v>40121</v>
      </c>
      <c r="F481">
        <v>0</v>
      </c>
      <c r="G481" t="s">
        <v>10</v>
      </c>
      <c r="H481" t="s">
        <v>15455</v>
      </c>
      <c r="I481">
        <v>6</v>
      </c>
      <c r="J481" t="s">
        <v>2559</v>
      </c>
      <c r="K481" t="s">
        <v>15456</v>
      </c>
      <c r="L481" t="s">
        <v>293</v>
      </c>
    </row>
    <row r="482" spans="1:12" x14ac:dyDescent="0.25">
      <c r="A482">
        <f>IF(ISNA(VLOOKUP(B482,SuperStore_Returns!B:B,1,FALSE)),0,1)</f>
        <v>0</v>
      </c>
      <c r="B482">
        <v>3333</v>
      </c>
      <c r="C482">
        <v>401</v>
      </c>
      <c r="D482">
        <v>995</v>
      </c>
      <c r="E482" s="1">
        <v>41167</v>
      </c>
      <c r="F482">
        <v>0</v>
      </c>
      <c r="G482" t="s">
        <v>10</v>
      </c>
      <c r="H482" t="s">
        <v>8123</v>
      </c>
      <c r="I482">
        <v>42</v>
      </c>
      <c r="J482" t="s">
        <v>488</v>
      </c>
      <c r="K482" t="s">
        <v>8124</v>
      </c>
      <c r="L482" t="s">
        <v>291</v>
      </c>
    </row>
    <row r="483" spans="1:12" x14ac:dyDescent="0.25">
      <c r="A483">
        <f>IF(ISNA(VLOOKUP(B483,SuperStore_Returns!B:B,1,FALSE)),0,1)</f>
        <v>0</v>
      </c>
      <c r="B483">
        <v>3333</v>
      </c>
      <c r="C483">
        <v>381</v>
      </c>
      <c r="D483">
        <v>995</v>
      </c>
      <c r="E483" s="1">
        <v>41167</v>
      </c>
      <c r="F483">
        <v>0</v>
      </c>
      <c r="G483" t="s">
        <v>14</v>
      </c>
      <c r="H483" t="s">
        <v>8127</v>
      </c>
      <c r="I483">
        <v>9</v>
      </c>
      <c r="J483" t="s">
        <v>88</v>
      </c>
      <c r="K483" t="s">
        <v>8128</v>
      </c>
      <c r="L483" t="s">
        <v>1584</v>
      </c>
    </row>
    <row r="484" spans="1:12" x14ac:dyDescent="0.25">
      <c r="A484">
        <f>IF(ISNA(VLOOKUP(B484,SuperStore_Returns!B:B,1,FALSE)),0,1)</f>
        <v>0</v>
      </c>
      <c r="B484">
        <v>3361</v>
      </c>
      <c r="C484">
        <v>873</v>
      </c>
      <c r="D484">
        <v>324</v>
      </c>
      <c r="E484" s="1">
        <v>41143</v>
      </c>
      <c r="F484">
        <v>0</v>
      </c>
      <c r="G484" t="s">
        <v>14</v>
      </c>
      <c r="H484" t="s">
        <v>11174</v>
      </c>
      <c r="I484">
        <v>23</v>
      </c>
      <c r="J484" t="s">
        <v>33</v>
      </c>
      <c r="K484" t="s">
        <v>7885</v>
      </c>
      <c r="L484" t="s">
        <v>35</v>
      </c>
    </row>
    <row r="485" spans="1:12" x14ac:dyDescent="0.25">
      <c r="A485">
        <f>IF(ISNA(VLOOKUP(B485,SuperStore_Returns!B:B,1,FALSE)),0,1)</f>
        <v>0</v>
      </c>
      <c r="B485">
        <v>3361</v>
      </c>
      <c r="C485">
        <v>1053</v>
      </c>
      <c r="D485">
        <v>324</v>
      </c>
      <c r="E485" s="1">
        <v>41143</v>
      </c>
      <c r="F485">
        <v>0</v>
      </c>
      <c r="G485" t="s">
        <v>14</v>
      </c>
      <c r="H485" t="s">
        <v>11178</v>
      </c>
      <c r="I485">
        <v>49</v>
      </c>
      <c r="J485" t="s">
        <v>163</v>
      </c>
      <c r="K485" t="s">
        <v>11179</v>
      </c>
      <c r="L485" t="s">
        <v>1192</v>
      </c>
    </row>
    <row r="486" spans="1:12" x14ac:dyDescent="0.25">
      <c r="A486">
        <f>IF(ISNA(VLOOKUP(B486,SuperStore_Returns!B:B,1,FALSE)),0,1)</f>
        <v>0</v>
      </c>
      <c r="B486">
        <v>3362</v>
      </c>
      <c r="C486">
        <v>1039</v>
      </c>
      <c r="D486">
        <v>186</v>
      </c>
      <c r="E486" s="1">
        <v>40752</v>
      </c>
      <c r="F486">
        <v>0</v>
      </c>
      <c r="G486" t="s">
        <v>10</v>
      </c>
      <c r="H486" t="s">
        <v>510</v>
      </c>
      <c r="I486">
        <v>40</v>
      </c>
      <c r="J486" t="s">
        <v>511</v>
      </c>
      <c r="K486" t="s">
        <v>512</v>
      </c>
      <c r="L486" t="s">
        <v>39</v>
      </c>
    </row>
    <row r="487" spans="1:12" x14ac:dyDescent="0.25">
      <c r="A487">
        <f>IF(ISNA(VLOOKUP(B487,SuperStore_Returns!B:B,1,FALSE)),0,1)</f>
        <v>0</v>
      </c>
      <c r="B487">
        <v>3362</v>
      </c>
      <c r="C487">
        <v>451</v>
      </c>
      <c r="D487">
        <v>186</v>
      </c>
      <c r="E487" s="1">
        <v>40752</v>
      </c>
      <c r="F487">
        <v>0</v>
      </c>
      <c r="G487" t="s">
        <v>10</v>
      </c>
      <c r="H487" t="s">
        <v>513</v>
      </c>
      <c r="I487">
        <v>50</v>
      </c>
      <c r="J487" t="s">
        <v>514</v>
      </c>
      <c r="K487" t="s">
        <v>515</v>
      </c>
      <c r="L487" t="s">
        <v>516</v>
      </c>
    </row>
    <row r="488" spans="1:12" x14ac:dyDescent="0.25">
      <c r="A488">
        <f>IF(ISNA(VLOOKUP(B488,SuperStore_Returns!B:B,1,FALSE)),0,1)</f>
        <v>0</v>
      </c>
      <c r="B488">
        <v>3363</v>
      </c>
      <c r="C488">
        <v>1099</v>
      </c>
      <c r="D488">
        <v>488</v>
      </c>
      <c r="E488" s="1">
        <v>40808</v>
      </c>
      <c r="F488">
        <v>0</v>
      </c>
      <c r="G488" t="s">
        <v>14</v>
      </c>
      <c r="H488" t="s">
        <v>4892</v>
      </c>
      <c r="I488">
        <v>21</v>
      </c>
      <c r="J488" t="s">
        <v>4893</v>
      </c>
      <c r="K488" t="s">
        <v>4894</v>
      </c>
      <c r="L488" t="s">
        <v>4895</v>
      </c>
    </row>
    <row r="489" spans="1:12" x14ac:dyDescent="0.25">
      <c r="A489">
        <f>IF(ISNA(VLOOKUP(B489,SuperStore_Returns!B:B,1,FALSE)),0,1)</f>
        <v>0</v>
      </c>
      <c r="B489">
        <v>3393</v>
      </c>
      <c r="C489">
        <v>645</v>
      </c>
      <c r="D489">
        <v>318</v>
      </c>
      <c r="E489" s="1">
        <v>40727</v>
      </c>
      <c r="F489">
        <v>0</v>
      </c>
      <c r="G489" t="s">
        <v>14</v>
      </c>
      <c r="H489" t="s">
        <v>3904</v>
      </c>
      <c r="I489">
        <v>7</v>
      </c>
      <c r="J489" t="s">
        <v>532</v>
      </c>
      <c r="K489" t="s">
        <v>3905</v>
      </c>
      <c r="L489">
        <v>4</v>
      </c>
    </row>
    <row r="490" spans="1:12" x14ac:dyDescent="0.25">
      <c r="A490">
        <f>IF(ISNA(VLOOKUP(B490,SuperStore_Returns!B:B,1,FALSE)),0,1)</f>
        <v>0</v>
      </c>
      <c r="B490">
        <v>3393</v>
      </c>
      <c r="C490">
        <v>318</v>
      </c>
      <c r="D490">
        <v>318</v>
      </c>
      <c r="E490" s="1">
        <v>40727</v>
      </c>
      <c r="F490">
        <v>0</v>
      </c>
      <c r="G490" t="s">
        <v>14</v>
      </c>
      <c r="H490" t="s">
        <v>3906</v>
      </c>
      <c r="I490">
        <v>33</v>
      </c>
      <c r="J490" t="s">
        <v>214</v>
      </c>
      <c r="K490" t="s">
        <v>3907</v>
      </c>
      <c r="L490" t="s">
        <v>216</v>
      </c>
    </row>
    <row r="491" spans="1:12" x14ac:dyDescent="0.25">
      <c r="A491">
        <f>IF(ISNA(VLOOKUP(B491,SuperStore_Returns!B:B,1,FALSE)),0,1)</f>
        <v>0</v>
      </c>
      <c r="B491">
        <v>3395</v>
      </c>
      <c r="C491">
        <v>594</v>
      </c>
      <c r="D491">
        <v>1668</v>
      </c>
      <c r="E491" s="1">
        <v>40115</v>
      </c>
      <c r="F491">
        <v>0</v>
      </c>
      <c r="G491" t="s">
        <v>14</v>
      </c>
      <c r="H491" t="s">
        <v>6424</v>
      </c>
      <c r="I491">
        <v>29</v>
      </c>
      <c r="J491" t="s">
        <v>52</v>
      </c>
      <c r="K491" t="s">
        <v>6425</v>
      </c>
      <c r="L491" t="s">
        <v>54</v>
      </c>
    </row>
    <row r="492" spans="1:12" x14ac:dyDescent="0.25">
      <c r="A492">
        <f>IF(ISNA(VLOOKUP(B492,SuperStore_Returns!B:B,1,FALSE)),0,1)</f>
        <v>0</v>
      </c>
      <c r="B492">
        <v>3395</v>
      </c>
      <c r="C492">
        <v>593</v>
      </c>
      <c r="D492">
        <v>1668</v>
      </c>
      <c r="E492" s="1">
        <v>40115</v>
      </c>
      <c r="F492">
        <v>0</v>
      </c>
      <c r="G492" t="s">
        <v>10</v>
      </c>
      <c r="H492" t="s">
        <v>6426</v>
      </c>
      <c r="I492">
        <v>1</v>
      </c>
      <c r="J492" t="s">
        <v>4360</v>
      </c>
      <c r="K492" t="s">
        <v>809</v>
      </c>
      <c r="L492" t="s">
        <v>4362</v>
      </c>
    </row>
    <row r="493" spans="1:12" x14ac:dyDescent="0.25">
      <c r="A493">
        <f>IF(ISNA(VLOOKUP(B493,SuperStore_Returns!B:B,1,FALSE)),0,1)</f>
        <v>0</v>
      </c>
      <c r="B493">
        <v>3395</v>
      </c>
      <c r="C493">
        <v>1235</v>
      </c>
      <c r="D493">
        <v>1668</v>
      </c>
      <c r="E493" s="1">
        <v>40115</v>
      </c>
      <c r="F493">
        <v>0</v>
      </c>
      <c r="G493" t="s">
        <v>14</v>
      </c>
      <c r="H493" t="s">
        <v>6429</v>
      </c>
      <c r="I493">
        <v>7</v>
      </c>
      <c r="J493" t="s">
        <v>2933</v>
      </c>
      <c r="K493" t="s">
        <v>6430</v>
      </c>
      <c r="L493" t="s">
        <v>177</v>
      </c>
    </row>
    <row r="494" spans="1:12" x14ac:dyDescent="0.25">
      <c r="A494">
        <f>IF(ISNA(VLOOKUP(B494,SuperStore_Returns!B:B,1,FALSE)),0,1)</f>
        <v>0</v>
      </c>
      <c r="B494">
        <v>3395</v>
      </c>
      <c r="C494">
        <v>592</v>
      </c>
      <c r="D494">
        <v>1668</v>
      </c>
      <c r="E494" s="1">
        <v>40115</v>
      </c>
      <c r="F494">
        <v>0</v>
      </c>
      <c r="G494" t="s">
        <v>10</v>
      </c>
      <c r="H494" t="s">
        <v>6432</v>
      </c>
      <c r="I494">
        <v>31</v>
      </c>
      <c r="J494" t="s">
        <v>5321</v>
      </c>
      <c r="K494" t="s">
        <v>1970</v>
      </c>
      <c r="L494" t="s">
        <v>3136</v>
      </c>
    </row>
    <row r="495" spans="1:12" x14ac:dyDescent="0.25">
      <c r="A495">
        <f>IF(ISNA(VLOOKUP(B495,SuperStore_Returns!B:B,1,FALSE)),0,1)</f>
        <v>0</v>
      </c>
      <c r="B495">
        <v>3397</v>
      </c>
      <c r="C495">
        <v>654</v>
      </c>
      <c r="D495">
        <v>876</v>
      </c>
      <c r="E495" s="1">
        <v>39986</v>
      </c>
      <c r="F495">
        <v>0</v>
      </c>
      <c r="G495" t="s">
        <v>14</v>
      </c>
      <c r="H495" t="s">
        <v>8552</v>
      </c>
      <c r="I495">
        <v>11</v>
      </c>
      <c r="J495" t="s">
        <v>520</v>
      </c>
      <c r="K495" t="s">
        <v>8553</v>
      </c>
      <c r="L495" t="s">
        <v>276</v>
      </c>
    </row>
    <row r="496" spans="1:12" x14ac:dyDescent="0.25">
      <c r="A496">
        <f>IF(ISNA(VLOOKUP(B496,SuperStore_Returns!B:B,1,FALSE)),0,1)</f>
        <v>0</v>
      </c>
      <c r="B496">
        <v>3397</v>
      </c>
      <c r="C496">
        <v>782</v>
      </c>
      <c r="D496">
        <v>742</v>
      </c>
      <c r="E496" s="1">
        <v>39986</v>
      </c>
      <c r="F496">
        <v>0</v>
      </c>
      <c r="G496" t="s">
        <v>10</v>
      </c>
      <c r="H496" t="s">
        <v>9478</v>
      </c>
      <c r="I496">
        <v>43</v>
      </c>
      <c r="J496" t="s">
        <v>375</v>
      </c>
      <c r="K496" t="s">
        <v>9479</v>
      </c>
      <c r="L496">
        <v>4</v>
      </c>
    </row>
    <row r="497" spans="1:12" x14ac:dyDescent="0.25">
      <c r="A497">
        <f>IF(ISNA(VLOOKUP(B497,SuperStore_Returns!B:B,1,FALSE)),0,1)</f>
        <v>1</v>
      </c>
      <c r="B497">
        <v>3456</v>
      </c>
      <c r="C497">
        <v>817</v>
      </c>
      <c r="D497">
        <v>630</v>
      </c>
      <c r="E497" s="1">
        <v>40329</v>
      </c>
      <c r="F497">
        <v>1</v>
      </c>
      <c r="G497" t="s">
        <v>10</v>
      </c>
      <c r="H497" t="s">
        <v>14194</v>
      </c>
      <c r="I497">
        <v>20</v>
      </c>
      <c r="J497" t="s">
        <v>133</v>
      </c>
      <c r="K497" t="s">
        <v>14195</v>
      </c>
      <c r="L497" t="s">
        <v>135</v>
      </c>
    </row>
    <row r="498" spans="1:12" x14ac:dyDescent="0.25">
      <c r="A498">
        <f>IF(ISNA(VLOOKUP(B498,SuperStore_Returns!B:B,1,FALSE)),0,1)</f>
        <v>0</v>
      </c>
      <c r="B498">
        <v>3458</v>
      </c>
      <c r="C498">
        <v>922</v>
      </c>
      <c r="D498">
        <v>1418</v>
      </c>
      <c r="E498" s="1">
        <v>40168</v>
      </c>
      <c r="F498">
        <v>0</v>
      </c>
      <c r="G498" t="s">
        <v>10</v>
      </c>
      <c r="H498" t="s">
        <v>779</v>
      </c>
      <c r="I498">
        <v>28</v>
      </c>
      <c r="J498" t="s">
        <v>1150</v>
      </c>
      <c r="K498" t="s">
        <v>1683</v>
      </c>
      <c r="L498" t="s">
        <v>161</v>
      </c>
    </row>
    <row r="499" spans="1:12" x14ac:dyDescent="0.25">
      <c r="A499">
        <f>IF(ISNA(VLOOKUP(B499,SuperStore_Returns!B:B,1,FALSE)),0,1)</f>
        <v>0</v>
      </c>
      <c r="B499">
        <v>3458</v>
      </c>
      <c r="C499">
        <v>759</v>
      </c>
      <c r="D499">
        <v>1418</v>
      </c>
      <c r="E499" s="1">
        <v>40168</v>
      </c>
      <c r="F499">
        <v>0</v>
      </c>
      <c r="G499" t="s">
        <v>10</v>
      </c>
      <c r="H499" t="s">
        <v>1684</v>
      </c>
      <c r="I499">
        <v>41</v>
      </c>
      <c r="J499" t="s">
        <v>1685</v>
      </c>
      <c r="K499" t="s">
        <v>1686</v>
      </c>
      <c r="L499" t="s">
        <v>39</v>
      </c>
    </row>
    <row r="500" spans="1:12" x14ac:dyDescent="0.25">
      <c r="A500">
        <f>IF(ISNA(VLOOKUP(B500,SuperStore_Returns!B:B,1,FALSE)),0,1)</f>
        <v>0</v>
      </c>
      <c r="B500">
        <v>3459</v>
      </c>
      <c r="C500">
        <v>855</v>
      </c>
      <c r="D500">
        <v>1181</v>
      </c>
      <c r="E500" s="1">
        <v>40021</v>
      </c>
      <c r="F500">
        <v>0</v>
      </c>
      <c r="G500" t="s">
        <v>10</v>
      </c>
      <c r="H500" s="2">
        <v>2152404</v>
      </c>
      <c r="I500">
        <v>24</v>
      </c>
      <c r="J500" t="s">
        <v>738</v>
      </c>
      <c r="K500" t="s">
        <v>7187</v>
      </c>
      <c r="L500" t="s">
        <v>211</v>
      </c>
    </row>
    <row r="501" spans="1:12" x14ac:dyDescent="0.25">
      <c r="A501">
        <f>IF(ISNA(VLOOKUP(B501,SuperStore_Returns!B:B,1,FALSE)),0,1)</f>
        <v>0</v>
      </c>
      <c r="B501">
        <v>3460</v>
      </c>
      <c r="C501">
        <v>129</v>
      </c>
      <c r="D501">
        <v>1005</v>
      </c>
      <c r="E501" s="1">
        <v>40818</v>
      </c>
      <c r="F501">
        <v>0</v>
      </c>
      <c r="G501" t="s">
        <v>10</v>
      </c>
      <c r="H501" t="s">
        <v>11680</v>
      </c>
      <c r="I501">
        <v>27</v>
      </c>
      <c r="J501" t="s">
        <v>44</v>
      </c>
      <c r="K501" t="s">
        <v>11681</v>
      </c>
      <c r="L501" t="s">
        <v>711</v>
      </c>
    </row>
    <row r="502" spans="1:12" x14ac:dyDescent="0.25">
      <c r="A502">
        <f>IF(ISNA(VLOOKUP(B502,SuperStore_Returns!B:B,1,FALSE)),0,1)</f>
        <v>0</v>
      </c>
      <c r="B502">
        <v>3461</v>
      </c>
      <c r="C502">
        <v>396</v>
      </c>
      <c r="D502">
        <v>1271</v>
      </c>
      <c r="E502" s="1">
        <v>40208</v>
      </c>
      <c r="F502">
        <v>0</v>
      </c>
      <c r="G502" t="s">
        <v>10</v>
      </c>
      <c r="H502" s="2">
        <v>2053379</v>
      </c>
      <c r="I502">
        <v>47</v>
      </c>
      <c r="J502" t="s">
        <v>472</v>
      </c>
      <c r="K502" t="s">
        <v>14459</v>
      </c>
      <c r="L502" t="s">
        <v>1304</v>
      </c>
    </row>
    <row r="503" spans="1:12" x14ac:dyDescent="0.25">
      <c r="A503">
        <f>IF(ISNA(VLOOKUP(B503,SuperStore_Returns!B:B,1,FALSE)),0,1)</f>
        <v>0</v>
      </c>
      <c r="B503">
        <v>3461</v>
      </c>
      <c r="C503">
        <v>903</v>
      </c>
      <c r="D503">
        <v>1271</v>
      </c>
      <c r="E503" s="1">
        <v>40208</v>
      </c>
      <c r="F503">
        <v>0</v>
      </c>
      <c r="G503" t="s">
        <v>10</v>
      </c>
      <c r="H503" s="2">
        <v>32063955</v>
      </c>
      <c r="I503">
        <v>35</v>
      </c>
      <c r="J503" t="s">
        <v>812</v>
      </c>
      <c r="K503" t="s">
        <v>14462</v>
      </c>
      <c r="L503" t="s">
        <v>740</v>
      </c>
    </row>
    <row r="504" spans="1:12" x14ac:dyDescent="0.25">
      <c r="A504">
        <f>IF(ISNA(VLOOKUP(B504,SuperStore_Returns!B:B,1,FALSE)),0,1)</f>
        <v>0</v>
      </c>
      <c r="B504">
        <v>3463</v>
      </c>
      <c r="C504">
        <v>774</v>
      </c>
      <c r="D504">
        <v>387</v>
      </c>
      <c r="E504" s="1">
        <v>40407</v>
      </c>
      <c r="F504">
        <v>0</v>
      </c>
      <c r="G504" t="s">
        <v>14</v>
      </c>
      <c r="H504" t="s">
        <v>13896</v>
      </c>
      <c r="I504">
        <v>43</v>
      </c>
      <c r="J504" t="s">
        <v>88</v>
      </c>
      <c r="K504" t="s">
        <v>13897</v>
      </c>
      <c r="L504" t="s">
        <v>1502</v>
      </c>
    </row>
    <row r="505" spans="1:12" x14ac:dyDescent="0.25">
      <c r="A505">
        <f>IF(ISNA(VLOOKUP(B505,SuperStore_Returns!B:B,1,FALSE)),0,1)</f>
        <v>0</v>
      </c>
      <c r="B505">
        <v>3488</v>
      </c>
      <c r="C505">
        <v>1114</v>
      </c>
      <c r="D505">
        <v>1204</v>
      </c>
      <c r="E505" s="1">
        <v>40550</v>
      </c>
      <c r="F505">
        <v>0</v>
      </c>
      <c r="G505" t="s">
        <v>10</v>
      </c>
      <c r="H505" t="s">
        <v>11751</v>
      </c>
      <c r="I505">
        <v>39</v>
      </c>
      <c r="J505" t="s">
        <v>553</v>
      </c>
      <c r="K505" t="s">
        <v>11752</v>
      </c>
      <c r="L505" t="s">
        <v>555</v>
      </c>
    </row>
    <row r="506" spans="1:12" x14ac:dyDescent="0.25">
      <c r="A506">
        <f>IF(ISNA(VLOOKUP(B506,SuperStore_Returns!B:B,1,FALSE)),0,1)</f>
        <v>0</v>
      </c>
      <c r="B506">
        <v>3488</v>
      </c>
      <c r="C506">
        <v>795</v>
      </c>
      <c r="D506">
        <v>1204</v>
      </c>
      <c r="E506" s="1">
        <v>40550</v>
      </c>
      <c r="F506">
        <v>0</v>
      </c>
      <c r="G506" t="s">
        <v>14</v>
      </c>
      <c r="H506" t="s">
        <v>11753</v>
      </c>
      <c r="I506">
        <v>6</v>
      </c>
      <c r="J506" t="s">
        <v>479</v>
      </c>
      <c r="K506" t="s">
        <v>4520</v>
      </c>
      <c r="L506" t="s">
        <v>481</v>
      </c>
    </row>
    <row r="507" spans="1:12" x14ac:dyDescent="0.25">
      <c r="A507">
        <f>IF(ISNA(VLOOKUP(B507,SuperStore_Returns!B:B,1,FALSE)),0,1)</f>
        <v>0</v>
      </c>
      <c r="B507">
        <v>3492</v>
      </c>
      <c r="C507">
        <v>296</v>
      </c>
      <c r="D507">
        <v>1176</v>
      </c>
      <c r="E507" s="1">
        <v>40140</v>
      </c>
      <c r="F507">
        <v>0</v>
      </c>
      <c r="G507" t="s">
        <v>14</v>
      </c>
      <c r="H507" t="s">
        <v>11558</v>
      </c>
      <c r="I507">
        <v>33</v>
      </c>
      <c r="J507" t="s">
        <v>610</v>
      </c>
      <c r="K507" t="s">
        <v>4040</v>
      </c>
      <c r="L507" t="s">
        <v>1304</v>
      </c>
    </row>
    <row r="508" spans="1:12" x14ac:dyDescent="0.25">
      <c r="A508">
        <f>IF(ISNA(VLOOKUP(B508,SuperStore_Returns!B:B,1,FALSE)),0,1)</f>
        <v>0</v>
      </c>
      <c r="B508">
        <v>3492</v>
      </c>
      <c r="C508">
        <v>766</v>
      </c>
      <c r="D508">
        <v>1176</v>
      </c>
      <c r="E508" s="1">
        <v>40140</v>
      </c>
      <c r="F508">
        <v>0</v>
      </c>
      <c r="G508" t="s">
        <v>10</v>
      </c>
      <c r="H508" t="s">
        <v>11559</v>
      </c>
      <c r="I508">
        <v>35</v>
      </c>
      <c r="J508" t="s">
        <v>928</v>
      </c>
      <c r="K508" t="s">
        <v>11560</v>
      </c>
      <c r="L508" t="s">
        <v>157</v>
      </c>
    </row>
    <row r="509" spans="1:12" x14ac:dyDescent="0.25">
      <c r="A509">
        <f>IF(ISNA(VLOOKUP(B509,SuperStore_Returns!B:B,1,FALSE)),0,1)</f>
        <v>0</v>
      </c>
      <c r="B509">
        <v>3492</v>
      </c>
      <c r="C509">
        <v>524</v>
      </c>
      <c r="D509">
        <v>1176</v>
      </c>
      <c r="E509" s="1">
        <v>40140</v>
      </c>
      <c r="F509">
        <v>0</v>
      </c>
      <c r="G509" t="s">
        <v>14</v>
      </c>
      <c r="H509" t="s">
        <v>11563</v>
      </c>
      <c r="I509">
        <v>49</v>
      </c>
      <c r="J509" t="s">
        <v>148</v>
      </c>
      <c r="K509" t="s">
        <v>11564</v>
      </c>
      <c r="L509" t="s">
        <v>150</v>
      </c>
    </row>
    <row r="510" spans="1:12" x14ac:dyDescent="0.25">
      <c r="A510">
        <f>IF(ISNA(VLOOKUP(B510,SuperStore_Returns!B:B,1,FALSE)),0,1)</f>
        <v>0</v>
      </c>
      <c r="B510">
        <v>3493</v>
      </c>
      <c r="C510">
        <v>724</v>
      </c>
      <c r="D510">
        <v>1147</v>
      </c>
      <c r="E510" s="1">
        <v>40413</v>
      </c>
      <c r="F510">
        <v>0</v>
      </c>
      <c r="G510" t="s">
        <v>10</v>
      </c>
      <c r="H510" t="s">
        <v>5481</v>
      </c>
      <c r="I510">
        <v>48</v>
      </c>
      <c r="J510" t="s">
        <v>3165</v>
      </c>
      <c r="K510" t="s">
        <v>5482</v>
      </c>
      <c r="L510" t="s">
        <v>579</v>
      </c>
    </row>
    <row r="511" spans="1:12" x14ac:dyDescent="0.25">
      <c r="A511">
        <f>IF(ISNA(VLOOKUP(B511,SuperStore_Returns!B:B,1,FALSE)),0,1)</f>
        <v>0</v>
      </c>
      <c r="B511">
        <v>3521</v>
      </c>
      <c r="C511">
        <v>1246</v>
      </c>
      <c r="D511">
        <v>147</v>
      </c>
      <c r="E511" s="1">
        <v>41207</v>
      </c>
      <c r="F511">
        <v>0</v>
      </c>
      <c r="G511" t="s">
        <v>10</v>
      </c>
      <c r="H511" t="s">
        <v>12215</v>
      </c>
      <c r="I511">
        <v>50</v>
      </c>
      <c r="J511" t="s">
        <v>163</v>
      </c>
      <c r="K511" t="s">
        <v>12216</v>
      </c>
      <c r="L511" t="s">
        <v>207</v>
      </c>
    </row>
    <row r="512" spans="1:12" x14ac:dyDescent="0.25">
      <c r="A512">
        <f>IF(ISNA(VLOOKUP(B512,SuperStore_Returns!B:B,1,FALSE)),0,1)</f>
        <v>0</v>
      </c>
      <c r="B512">
        <v>3522</v>
      </c>
      <c r="C512">
        <v>295</v>
      </c>
      <c r="D512">
        <v>1425</v>
      </c>
      <c r="E512" s="1">
        <v>40081</v>
      </c>
      <c r="F512">
        <v>0</v>
      </c>
      <c r="G512" t="s">
        <v>10</v>
      </c>
      <c r="H512" t="s">
        <v>2140</v>
      </c>
      <c r="I512">
        <v>33</v>
      </c>
      <c r="J512" t="s">
        <v>218</v>
      </c>
      <c r="K512" t="s">
        <v>2141</v>
      </c>
      <c r="L512">
        <v>49</v>
      </c>
    </row>
    <row r="513" spans="1:12" x14ac:dyDescent="0.25">
      <c r="A513">
        <f>IF(ISNA(VLOOKUP(B513,SuperStore_Returns!B:B,1,FALSE)),0,1)</f>
        <v>0</v>
      </c>
      <c r="B513">
        <v>3522</v>
      </c>
      <c r="C513">
        <v>971</v>
      </c>
      <c r="D513">
        <v>1425</v>
      </c>
      <c r="E513" s="1">
        <v>40081</v>
      </c>
      <c r="F513">
        <v>0</v>
      </c>
      <c r="G513" t="s">
        <v>10</v>
      </c>
      <c r="H513" t="s">
        <v>2144</v>
      </c>
      <c r="I513">
        <v>27</v>
      </c>
      <c r="J513" t="s">
        <v>37</v>
      </c>
      <c r="K513" t="s">
        <v>2145</v>
      </c>
      <c r="L513" t="s">
        <v>39</v>
      </c>
    </row>
    <row r="514" spans="1:12" x14ac:dyDescent="0.25">
      <c r="A514">
        <f>IF(ISNA(VLOOKUP(B514,SuperStore_Returns!B:B,1,FALSE)),0,1)</f>
        <v>0</v>
      </c>
      <c r="B514">
        <v>3524</v>
      </c>
      <c r="C514">
        <v>1105</v>
      </c>
      <c r="D514">
        <v>38</v>
      </c>
      <c r="E514" s="1">
        <v>41031</v>
      </c>
      <c r="F514">
        <v>0</v>
      </c>
      <c r="G514" t="s">
        <v>14</v>
      </c>
      <c r="H514" t="s">
        <v>4279</v>
      </c>
      <c r="I514">
        <v>21</v>
      </c>
      <c r="J514" t="s">
        <v>571</v>
      </c>
      <c r="K514" t="s">
        <v>4280</v>
      </c>
      <c r="L514" t="s">
        <v>1255</v>
      </c>
    </row>
    <row r="515" spans="1:12" x14ac:dyDescent="0.25">
      <c r="A515">
        <f>IF(ISNA(VLOOKUP(B515,SuperStore_Returns!B:B,1,FALSE)),0,1)</f>
        <v>1</v>
      </c>
      <c r="B515">
        <v>3525</v>
      </c>
      <c r="C515">
        <v>1013</v>
      </c>
      <c r="D515">
        <v>1497</v>
      </c>
      <c r="E515" s="1">
        <v>40898</v>
      </c>
      <c r="F515">
        <v>1</v>
      </c>
      <c r="G515" t="s">
        <v>10</v>
      </c>
      <c r="H515" t="s">
        <v>10410</v>
      </c>
      <c r="I515">
        <v>38</v>
      </c>
      <c r="J515" t="s">
        <v>610</v>
      </c>
      <c r="K515" t="s">
        <v>10411</v>
      </c>
      <c r="L515" t="s">
        <v>721</v>
      </c>
    </row>
    <row r="516" spans="1:12" x14ac:dyDescent="0.25">
      <c r="A516">
        <f>IF(ISNA(VLOOKUP(B516,SuperStore_Returns!B:B,1,FALSE)),0,1)</f>
        <v>0</v>
      </c>
      <c r="B516">
        <v>3526</v>
      </c>
      <c r="C516">
        <v>355</v>
      </c>
      <c r="D516">
        <v>1468</v>
      </c>
      <c r="E516" s="1">
        <v>40617</v>
      </c>
      <c r="F516">
        <v>0</v>
      </c>
      <c r="G516" t="s">
        <v>10</v>
      </c>
      <c r="H516" t="s">
        <v>9043</v>
      </c>
      <c r="I516">
        <v>20</v>
      </c>
      <c r="J516" t="s">
        <v>7648</v>
      </c>
      <c r="K516" t="s">
        <v>15633</v>
      </c>
      <c r="L516" t="s">
        <v>7650</v>
      </c>
    </row>
    <row r="517" spans="1:12" x14ac:dyDescent="0.25">
      <c r="A517">
        <f>IF(ISNA(VLOOKUP(B517,SuperStore_Returns!B:B,1,FALSE)),0,1)</f>
        <v>0</v>
      </c>
      <c r="B517">
        <v>3553</v>
      </c>
      <c r="C517">
        <v>1058</v>
      </c>
      <c r="D517">
        <v>1176</v>
      </c>
      <c r="E517" s="1">
        <v>39950</v>
      </c>
      <c r="F517">
        <v>0</v>
      </c>
      <c r="G517" t="s">
        <v>14</v>
      </c>
      <c r="H517" t="s">
        <v>11557</v>
      </c>
      <c r="I517">
        <v>7</v>
      </c>
      <c r="J517" t="s">
        <v>333</v>
      </c>
      <c r="K517" t="s">
        <v>1867</v>
      </c>
      <c r="L517" t="s">
        <v>65</v>
      </c>
    </row>
    <row r="518" spans="1:12" x14ac:dyDescent="0.25">
      <c r="A518">
        <f>IF(ISNA(VLOOKUP(B518,SuperStore_Returns!B:B,1,FALSE)),0,1)</f>
        <v>0</v>
      </c>
      <c r="B518">
        <v>3554</v>
      </c>
      <c r="C518">
        <v>580</v>
      </c>
      <c r="D518">
        <v>1252</v>
      </c>
      <c r="E518" s="1">
        <v>40710</v>
      </c>
      <c r="F518">
        <v>0</v>
      </c>
      <c r="G518" t="s">
        <v>10</v>
      </c>
      <c r="H518" t="s">
        <v>5247</v>
      </c>
      <c r="I518">
        <v>25</v>
      </c>
      <c r="J518" t="s">
        <v>255</v>
      </c>
      <c r="K518" t="s">
        <v>5248</v>
      </c>
      <c r="L518" t="s">
        <v>257</v>
      </c>
    </row>
    <row r="519" spans="1:12" x14ac:dyDescent="0.25">
      <c r="A519">
        <f>IF(ISNA(VLOOKUP(B519,SuperStore_Returns!B:B,1,FALSE)),0,1)</f>
        <v>0</v>
      </c>
      <c r="B519">
        <v>3556</v>
      </c>
      <c r="C519">
        <v>443</v>
      </c>
      <c r="D519">
        <v>702</v>
      </c>
      <c r="E519" s="1">
        <v>41174</v>
      </c>
      <c r="F519">
        <v>0</v>
      </c>
      <c r="G519" t="s">
        <v>10</v>
      </c>
      <c r="H519" t="s">
        <v>9154</v>
      </c>
      <c r="I519">
        <v>48</v>
      </c>
      <c r="J519" t="s">
        <v>195</v>
      </c>
      <c r="K519" t="s">
        <v>9155</v>
      </c>
      <c r="L519" t="s">
        <v>197</v>
      </c>
    </row>
    <row r="520" spans="1:12" x14ac:dyDescent="0.25">
      <c r="A520">
        <f>IF(ISNA(VLOOKUP(B520,SuperStore_Returns!B:B,1,FALSE)),0,1)</f>
        <v>0</v>
      </c>
      <c r="B520">
        <v>3556</v>
      </c>
      <c r="C520">
        <v>455</v>
      </c>
      <c r="D520">
        <v>702</v>
      </c>
      <c r="E520" s="1">
        <v>41174</v>
      </c>
      <c r="F520">
        <v>0</v>
      </c>
      <c r="G520" t="s">
        <v>14</v>
      </c>
      <c r="H520" t="s">
        <v>9156</v>
      </c>
      <c r="I520">
        <v>41</v>
      </c>
      <c r="J520" t="s">
        <v>3410</v>
      </c>
      <c r="K520" t="s">
        <v>9157</v>
      </c>
      <c r="L520" t="s">
        <v>3412</v>
      </c>
    </row>
    <row r="521" spans="1:12" x14ac:dyDescent="0.25">
      <c r="A521">
        <f>IF(ISNA(VLOOKUP(B521,SuperStore_Returns!B:B,1,FALSE)),0,1)</f>
        <v>0</v>
      </c>
      <c r="B521">
        <v>3559</v>
      </c>
      <c r="C521">
        <v>820</v>
      </c>
      <c r="D521">
        <v>914</v>
      </c>
      <c r="E521" s="1">
        <v>41205</v>
      </c>
      <c r="F521">
        <v>0</v>
      </c>
      <c r="G521" t="s">
        <v>14</v>
      </c>
      <c r="H521" t="s">
        <v>5440</v>
      </c>
      <c r="I521">
        <v>34</v>
      </c>
      <c r="J521" t="s">
        <v>281</v>
      </c>
      <c r="K521" t="s">
        <v>2882</v>
      </c>
      <c r="L521" t="s">
        <v>283</v>
      </c>
    </row>
    <row r="522" spans="1:12" x14ac:dyDescent="0.25">
      <c r="A522">
        <f>IF(ISNA(VLOOKUP(B522,SuperStore_Returns!B:B,1,FALSE)),0,1)</f>
        <v>0</v>
      </c>
      <c r="B522">
        <v>3585</v>
      </c>
      <c r="C522">
        <v>553</v>
      </c>
      <c r="D522">
        <v>468</v>
      </c>
      <c r="E522" s="1">
        <v>40139</v>
      </c>
      <c r="F522">
        <v>0</v>
      </c>
      <c r="G522" t="s">
        <v>14</v>
      </c>
      <c r="H522" t="s">
        <v>9021</v>
      </c>
      <c r="I522">
        <v>34</v>
      </c>
      <c r="J522" t="s">
        <v>1597</v>
      </c>
      <c r="K522" t="s">
        <v>4361</v>
      </c>
      <c r="L522" t="s">
        <v>2284</v>
      </c>
    </row>
    <row r="523" spans="1:12" x14ac:dyDescent="0.25">
      <c r="A523">
        <f>IF(ISNA(VLOOKUP(B523,SuperStore_Returns!B:B,1,FALSE)),0,1)</f>
        <v>0</v>
      </c>
      <c r="B523">
        <v>3585</v>
      </c>
      <c r="C523">
        <v>689</v>
      </c>
      <c r="D523">
        <v>468</v>
      </c>
      <c r="E523" s="1">
        <v>40139</v>
      </c>
      <c r="F523">
        <v>0</v>
      </c>
      <c r="G523" t="s">
        <v>14</v>
      </c>
      <c r="H523" t="s">
        <v>9022</v>
      </c>
      <c r="I523">
        <v>27</v>
      </c>
      <c r="J523" t="s">
        <v>2653</v>
      </c>
      <c r="K523" t="s">
        <v>9023</v>
      </c>
      <c r="L523" t="s">
        <v>2655</v>
      </c>
    </row>
    <row r="524" spans="1:12" x14ac:dyDescent="0.25">
      <c r="A524">
        <f>IF(ISNA(VLOOKUP(B524,SuperStore_Returns!B:B,1,FALSE)),0,1)</f>
        <v>0</v>
      </c>
      <c r="B524">
        <v>3586</v>
      </c>
      <c r="C524">
        <v>549</v>
      </c>
      <c r="D524">
        <v>888</v>
      </c>
      <c r="E524" s="1">
        <v>40516</v>
      </c>
      <c r="F524">
        <v>0</v>
      </c>
      <c r="G524" t="s">
        <v>14</v>
      </c>
      <c r="H524" t="s">
        <v>9770</v>
      </c>
      <c r="I524">
        <v>32</v>
      </c>
      <c r="J524" t="s">
        <v>2794</v>
      </c>
      <c r="K524" t="s">
        <v>9771</v>
      </c>
      <c r="L524" t="s">
        <v>3860</v>
      </c>
    </row>
    <row r="525" spans="1:12" x14ac:dyDescent="0.25">
      <c r="A525">
        <f>IF(ISNA(VLOOKUP(B525,SuperStore_Returns!B:B,1,FALSE)),0,1)</f>
        <v>0</v>
      </c>
      <c r="B525">
        <v>3586</v>
      </c>
      <c r="C525">
        <v>778</v>
      </c>
      <c r="D525">
        <v>888</v>
      </c>
      <c r="E525" s="1">
        <v>40516</v>
      </c>
      <c r="F525">
        <v>0</v>
      </c>
      <c r="G525" t="s">
        <v>10</v>
      </c>
      <c r="H525" t="s">
        <v>9772</v>
      </c>
      <c r="I525">
        <v>31</v>
      </c>
      <c r="J525" t="s">
        <v>422</v>
      </c>
      <c r="K525" t="s">
        <v>9773</v>
      </c>
      <c r="L525">
        <v>5</v>
      </c>
    </row>
    <row r="526" spans="1:12" x14ac:dyDescent="0.25">
      <c r="A526">
        <f>IF(ISNA(VLOOKUP(B526,SuperStore_Returns!B:B,1,FALSE)),0,1)</f>
        <v>0</v>
      </c>
      <c r="B526">
        <v>3588</v>
      </c>
      <c r="C526">
        <v>236</v>
      </c>
      <c r="D526">
        <v>1147</v>
      </c>
      <c r="E526" s="1">
        <v>40620</v>
      </c>
      <c r="F526">
        <v>0</v>
      </c>
      <c r="G526" t="s">
        <v>14</v>
      </c>
      <c r="H526" t="s">
        <v>5476</v>
      </c>
      <c r="I526">
        <v>18</v>
      </c>
      <c r="J526" t="s">
        <v>1840</v>
      </c>
      <c r="K526" t="s">
        <v>5477</v>
      </c>
      <c r="L526">
        <v>14</v>
      </c>
    </row>
    <row r="527" spans="1:12" x14ac:dyDescent="0.25">
      <c r="A527">
        <f>IF(ISNA(VLOOKUP(B527,SuperStore_Returns!B:B,1,FALSE)),0,1)</f>
        <v>0</v>
      </c>
      <c r="B527">
        <v>3588</v>
      </c>
      <c r="C527">
        <v>567</v>
      </c>
      <c r="D527">
        <v>1147</v>
      </c>
      <c r="E527" s="1">
        <v>40620</v>
      </c>
      <c r="F527">
        <v>0</v>
      </c>
      <c r="G527" t="s">
        <v>10</v>
      </c>
      <c r="H527" t="s">
        <v>5478</v>
      </c>
      <c r="I527">
        <v>14</v>
      </c>
      <c r="J527" t="s">
        <v>4708</v>
      </c>
      <c r="K527" t="s">
        <v>2012</v>
      </c>
      <c r="L527" t="s">
        <v>4710</v>
      </c>
    </row>
    <row r="528" spans="1:12" x14ac:dyDescent="0.25">
      <c r="A528">
        <f>IF(ISNA(VLOOKUP(B528,SuperStore_Returns!B:B,1,FALSE)),0,1)</f>
        <v>0</v>
      </c>
      <c r="B528">
        <v>3588</v>
      </c>
      <c r="C528">
        <v>726</v>
      </c>
      <c r="D528">
        <v>1147</v>
      </c>
      <c r="E528" s="1">
        <v>40620</v>
      </c>
      <c r="F528">
        <v>0</v>
      </c>
      <c r="G528" t="s">
        <v>10</v>
      </c>
      <c r="H528" t="s">
        <v>5479</v>
      </c>
      <c r="I528">
        <v>21</v>
      </c>
      <c r="J528" t="s">
        <v>152</v>
      </c>
      <c r="K528" t="s">
        <v>5480</v>
      </c>
      <c r="L528">
        <v>4</v>
      </c>
    </row>
    <row r="529" spans="1:12" x14ac:dyDescent="0.25">
      <c r="A529">
        <f>IF(ISNA(VLOOKUP(B529,SuperStore_Returns!B:B,1,FALSE)),0,1)</f>
        <v>0</v>
      </c>
      <c r="B529">
        <v>3588</v>
      </c>
      <c r="C529">
        <v>1001</v>
      </c>
      <c r="D529">
        <v>1147</v>
      </c>
      <c r="E529" s="1">
        <v>40620</v>
      </c>
      <c r="F529">
        <v>0</v>
      </c>
      <c r="G529" t="s">
        <v>14</v>
      </c>
      <c r="H529" t="s">
        <v>5497</v>
      </c>
      <c r="I529">
        <v>42</v>
      </c>
      <c r="J529" t="s">
        <v>828</v>
      </c>
      <c r="K529" t="s">
        <v>5498</v>
      </c>
      <c r="L529" t="s">
        <v>73</v>
      </c>
    </row>
    <row r="530" spans="1:12" x14ac:dyDescent="0.25">
      <c r="A530">
        <f>IF(ISNA(VLOOKUP(B530,SuperStore_Returns!B:B,1,FALSE)),0,1)</f>
        <v>1</v>
      </c>
      <c r="B530">
        <v>3589</v>
      </c>
      <c r="C530">
        <v>134</v>
      </c>
      <c r="D530">
        <v>673</v>
      </c>
      <c r="E530" s="1">
        <v>39958</v>
      </c>
      <c r="F530">
        <v>1</v>
      </c>
      <c r="G530" t="s">
        <v>10</v>
      </c>
      <c r="H530" t="s">
        <v>15394</v>
      </c>
      <c r="I530">
        <v>23</v>
      </c>
      <c r="J530" t="s">
        <v>641</v>
      </c>
      <c r="K530" t="s">
        <v>7018</v>
      </c>
      <c r="L530" t="s">
        <v>107</v>
      </c>
    </row>
    <row r="531" spans="1:12" x14ac:dyDescent="0.25">
      <c r="A531">
        <f>IF(ISNA(VLOOKUP(B531,SuperStore_Returns!B:B,1,FALSE)),0,1)</f>
        <v>0</v>
      </c>
      <c r="B531">
        <v>3591</v>
      </c>
      <c r="C531">
        <v>1255</v>
      </c>
      <c r="D531">
        <v>980</v>
      </c>
      <c r="E531" s="1">
        <v>40519</v>
      </c>
      <c r="F531">
        <v>0</v>
      </c>
      <c r="G531" t="s">
        <v>14</v>
      </c>
      <c r="H531" t="s">
        <v>13973</v>
      </c>
      <c r="I531">
        <v>12</v>
      </c>
      <c r="J531" t="s">
        <v>41</v>
      </c>
      <c r="K531" t="s">
        <v>13974</v>
      </c>
      <c r="L531">
        <v>42</v>
      </c>
    </row>
    <row r="532" spans="1:12" x14ac:dyDescent="0.25">
      <c r="A532">
        <f>IF(ISNA(VLOOKUP(B532,SuperStore_Returns!B:B,1,FALSE)),0,1)</f>
        <v>0</v>
      </c>
      <c r="B532">
        <v>3591</v>
      </c>
      <c r="C532">
        <v>1137</v>
      </c>
      <c r="D532">
        <v>980</v>
      </c>
      <c r="E532" s="1">
        <v>40519</v>
      </c>
      <c r="F532">
        <v>0</v>
      </c>
      <c r="G532" t="s">
        <v>10</v>
      </c>
      <c r="H532" t="s">
        <v>13975</v>
      </c>
      <c r="I532">
        <v>3</v>
      </c>
      <c r="J532" t="s">
        <v>237</v>
      </c>
      <c r="K532" t="s">
        <v>13976</v>
      </c>
      <c r="L532" t="s">
        <v>7491</v>
      </c>
    </row>
    <row r="533" spans="1:12" x14ac:dyDescent="0.25">
      <c r="A533">
        <f>IF(ISNA(VLOOKUP(B533,SuperStore_Returns!B:B,1,FALSE)),0,1)</f>
        <v>0</v>
      </c>
      <c r="B533">
        <v>3621</v>
      </c>
      <c r="C533">
        <v>1094</v>
      </c>
      <c r="D533">
        <v>1453</v>
      </c>
      <c r="E533" s="1">
        <v>40303</v>
      </c>
      <c r="F533">
        <v>0</v>
      </c>
      <c r="G533" t="s">
        <v>14</v>
      </c>
      <c r="H533" t="s">
        <v>15164</v>
      </c>
      <c r="I533">
        <v>14</v>
      </c>
      <c r="J533" t="s">
        <v>159</v>
      </c>
      <c r="K533" t="s">
        <v>15165</v>
      </c>
      <c r="L533" t="s">
        <v>665</v>
      </c>
    </row>
    <row r="534" spans="1:12" x14ac:dyDescent="0.25">
      <c r="A534">
        <f>IF(ISNA(VLOOKUP(B534,SuperStore_Returns!B:B,1,FALSE)),0,1)</f>
        <v>0</v>
      </c>
      <c r="B534">
        <v>3622</v>
      </c>
      <c r="C534">
        <v>897</v>
      </c>
      <c r="D534">
        <v>1243</v>
      </c>
      <c r="E534" s="1">
        <v>40873</v>
      </c>
      <c r="F534">
        <v>0</v>
      </c>
      <c r="G534" t="s">
        <v>10</v>
      </c>
      <c r="H534" t="s">
        <v>14402</v>
      </c>
      <c r="I534">
        <v>16</v>
      </c>
      <c r="J534" t="s">
        <v>3123</v>
      </c>
      <c r="K534" t="s">
        <v>14403</v>
      </c>
      <c r="L534" t="s">
        <v>365</v>
      </c>
    </row>
    <row r="535" spans="1:12" x14ac:dyDescent="0.25">
      <c r="A535">
        <f>IF(ISNA(VLOOKUP(B535,SuperStore_Returns!B:B,1,FALSE)),0,1)</f>
        <v>0</v>
      </c>
      <c r="B535">
        <v>3648</v>
      </c>
      <c r="C535">
        <v>134</v>
      </c>
      <c r="D535">
        <v>960</v>
      </c>
      <c r="E535" s="1">
        <v>40345</v>
      </c>
      <c r="F535">
        <v>0</v>
      </c>
      <c r="G535" t="s">
        <v>10</v>
      </c>
      <c r="H535" t="s">
        <v>3703</v>
      </c>
      <c r="I535">
        <v>46</v>
      </c>
      <c r="J535" t="s">
        <v>641</v>
      </c>
      <c r="K535" t="s">
        <v>3704</v>
      </c>
      <c r="L535" t="s">
        <v>107</v>
      </c>
    </row>
    <row r="536" spans="1:12" x14ac:dyDescent="0.25">
      <c r="A536">
        <f>IF(ISNA(VLOOKUP(B536,SuperStore_Returns!B:B,1,FALSE)),0,1)</f>
        <v>0</v>
      </c>
      <c r="B536">
        <v>3648</v>
      </c>
      <c r="C536">
        <v>510</v>
      </c>
      <c r="D536">
        <v>960</v>
      </c>
      <c r="E536" s="1">
        <v>40345</v>
      </c>
      <c r="F536">
        <v>0</v>
      </c>
      <c r="G536" t="s">
        <v>10</v>
      </c>
      <c r="H536" s="2">
        <v>54885265</v>
      </c>
      <c r="I536">
        <v>34</v>
      </c>
      <c r="J536" t="s">
        <v>496</v>
      </c>
      <c r="K536" t="s">
        <v>3705</v>
      </c>
      <c r="L536" t="s">
        <v>983</v>
      </c>
    </row>
    <row r="537" spans="1:12" x14ac:dyDescent="0.25">
      <c r="A537">
        <f>IF(ISNA(VLOOKUP(B537,SuperStore_Returns!B:B,1,FALSE)),0,1)</f>
        <v>0</v>
      </c>
      <c r="B537">
        <v>3649</v>
      </c>
      <c r="C537">
        <v>357</v>
      </c>
      <c r="D537">
        <v>1554</v>
      </c>
      <c r="E537" s="1">
        <v>39999</v>
      </c>
      <c r="F537">
        <v>0</v>
      </c>
      <c r="G537" t="s">
        <v>10</v>
      </c>
      <c r="H537" t="s">
        <v>5370</v>
      </c>
      <c r="I537">
        <v>26</v>
      </c>
      <c r="J537" t="s">
        <v>520</v>
      </c>
      <c r="K537" t="s">
        <v>5371</v>
      </c>
      <c r="L537" t="s">
        <v>370</v>
      </c>
    </row>
    <row r="538" spans="1:12" x14ac:dyDescent="0.25">
      <c r="A538">
        <f>IF(ISNA(VLOOKUP(B538,SuperStore_Returns!B:B,1,FALSE)),0,1)</f>
        <v>0</v>
      </c>
      <c r="B538">
        <v>3649</v>
      </c>
      <c r="C538">
        <v>356</v>
      </c>
      <c r="D538">
        <v>1554</v>
      </c>
      <c r="E538" s="1">
        <v>39999</v>
      </c>
      <c r="F538">
        <v>0</v>
      </c>
      <c r="G538" t="s">
        <v>10</v>
      </c>
      <c r="H538" t="s">
        <v>5375</v>
      </c>
      <c r="I538">
        <v>8</v>
      </c>
      <c r="J538" t="s">
        <v>5376</v>
      </c>
      <c r="K538" t="s">
        <v>5377</v>
      </c>
      <c r="L538" t="s">
        <v>3090</v>
      </c>
    </row>
    <row r="539" spans="1:12" x14ac:dyDescent="0.25">
      <c r="A539">
        <f>IF(ISNA(VLOOKUP(B539,SuperStore_Returns!B:B,1,FALSE)),0,1)</f>
        <v>0</v>
      </c>
      <c r="B539">
        <v>3650</v>
      </c>
      <c r="C539">
        <v>210</v>
      </c>
      <c r="D539">
        <v>1350</v>
      </c>
      <c r="E539" s="1">
        <v>41056</v>
      </c>
      <c r="F539">
        <v>0</v>
      </c>
      <c r="G539" t="s">
        <v>10</v>
      </c>
      <c r="H539" t="s">
        <v>4373</v>
      </c>
      <c r="I539">
        <v>24</v>
      </c>
      <c r="J539" t="s">
        <v>4374</v>
      </c>
      <c r="K539" t="s">
        <v>4375</v>
      </c>
      <c r="L539" t="s">
        <v>4376</v>
      </c>
    </row>
    <row r="540" spans="1:12" x14ac:dyDescent="0.25">
      <c r="A540">
        <f>IF(ISNA(VLOOKUP(B540,SuperStore_Returns!B:B,1,FALSE)),0,1)</f>
        <v>0</v>
      </c>
      <c r="B540">
        <v>3650</v>
      </c>
      <c r="C540">
        <v>249</v>
      </c>
      <c r="D540">
        <v>1350</v>
      </c>
      <c r="E540" s="1">
        <v>41056</v>
      </c>
      <c r="F540">
        <v>0</v>
      </c>
      <c r="G540" t="s">
        <v>10</v>
      </c>
      <c r="H540" t="s">
        <v>4381</v>
      </c>
      <c r="I540">
        <v>36</v>
      </c>
      <c r="J540" t="s">
        <v>544</v>
      </c>
      <c r="K540" t="s">
        <v>4382</v>
      </c>
      <c r="L540" t="s">
        <v>391</v>
      </c>
    </row>
    <row r="541" spans="1:12" x14ac:dyDescent="0.25">
      <c r="A541">
        <f>IF(ISNA(VLOOKUP(B541,SuperStore_Returns!B:B,1,FALSE)),0,1)</f>
        <v>0</v>
      </c>
      <c r="B541">
        <v>3653</v>
      </c>
      <c r="C541">
        <v>283</v>
      </c>
      <c r="D541">
        <v>1427</v>
      </c>
      <c r="E541" s="1">
        <v>39898</v>
      </c>
      <c r="F541">
        <v>0</v>
      </c>
      <c r="G541" t="s">
        <v>10</v>
      </c>
      <c r="H541" t="s">
        <v>3752</v>
      </c>
      <c r="I541">
        <v>41</v>
      </c>
      <c r="J541" t="s">
        <v>363</v>
      </c>
      <c r="K541" t="s">
        <v>3753</v>
      </c>
      <c r="L541" t="s">
        <v>3754</v>
      </c>
    </row>
    <row r="542" spans="1:12" x14ac:dyDescent="0.25">
      <c r="A542">
        <f>IF(ISNA(VLOOKUP(B542,SuperStore_Returns!B:B,1,FALSE)),0,1)</f>
        <v>0</v>
      </c>
      <c r="B542">
        <v>3654</v>
      </c>
      <c r="C542">
        <v>364</v>
      </c>
      <c r="D542">
        <v>1462</v>
      </c>
      <c r="E542" s="1">
        <v>41062</v>
      </c>
      <c r="F542">
        <v>0</v>
      </c>
      <c r="G542" t="s">
        <v>10</v>
      </c>
      <c r="H542" t="s">
        <v>3286</v>
      </c>
      <c r="I542">
        <v>41</v>
      </c>
      <c r="J542" t="s">
        <v>851</v>
      </c>
      <c r="K542" t="s">
        <v>3287</v>
      </c>
      <c r="L542" t="s">
        <v>1010</v>
      </c>
    </row>
    <row r="543" spans="1:12" x14ac:dyDescent="0.25">
      <c r="A543">
        <f>IF(ISNA(VLOOKUP(B543,SuperStore_Returns!B:B,1,FALSE)),0,1)</f>
        <v>0</v>
      </c>
      <c r="B543">
        <v>3654</v>
      </c>
      <c r="C543">
        <v>157</v>
      </c>
      <c r="D543">
        <v>644</v>
      </c>
      <c r="E543" s="1">
        <v>41062</v>
      </c>
      <c r="F543">
        <v>0</v>
      </c>
      <c r="G543" t="s">
        <v>10</v>
      </c>
      <c r="H543" t="s">
        <v>6016</v>
      </c>
      <c r="I543">
        <v>39</v>
      </c>
      <c r="J543" t="s">
        <v>3617</v>
      </c>
      <c r="K543" t="s">
        <v>6017</v>
      </c>
      <c r="L543" t="s">
        <v>31</v>
      </c>
    </row>
    <row r="544" spans="1:12" x14ac:dyDescent="0.25">
      <c r="A544">
        <f>IF(ISNA(VLOOKUP(B544,SuperStore_Returns!B:B,1,FALSE)),0,1)</f>
        <v>0</v>
      </c>
      <c r="B544">
        <v>3654</v>
      </c>
      <c r="C544">
        <v>222</v>
      </c>
      <c r="D544">
        <v>644</v>
      </c>
      <c r="E544" s="1">
        <v>41062</v>
      </c>
      <c r="F544">
        <v>0</v>
      </c>
      <c r="G544" t="s">
        <v>14</v>
      </c>
      <c r="H544" t="s">
        <v>6018</v>
      </c>
      <c r="I544">
        <v>47</v>
      </c>
      <c r="J544" t="s">
        <v>6019</v>
      </c>
      <c r="K544" t="s">
        <v>6020</v>
      </c>
      <c r="L544" t="s">
        <v>6021</v>
      </c>
    </row>
    <row r="545" spans="1:12" x14ac:dyDescent="0.25">
      <c r="A545">
        <f>IF(ISNA(VLOOKUP(B545,SuperStore_Returns!B:B,1,FALSE)),0,1)</f>
        <v>0</v>
      </c>
      <c r="B545">
        <v>3655</v>
      </c>
      <c r="C545">
        <v>1064</v>
      </c>
      <c r="D545">
        <v>1823</v>
      </c>
      <c r="E545" s="1">
        <v>41187</v>
      </c>
      <c r="F545">
        <v>0</v>
      </c>
      <c r="G545" t="s">
        <v>14</v>
      </c>
      <c r="H545" t="s">
        <v>2604</v>
      </c>
      <c r="I545">
        <v>3</v>
      </c>
      <c r="J545" t="s">
        <v>2397</v>
      </c>
      <c r="K545" t="s">
        <v>2605</v>
      </c>
      <c r="L545" t="s">
        <v>2399</v>
      </c>
    </row>
    <row r="546" spans="1:12" x14ac:dyDescent="0.25">
      <c r="A546">
        <f>IF(ISNA(VLOOKUP(B546,SuperStore_Returns!B:B,1,FALSE)),0,1)</f>
        <v>0</v>
      </c>
      <c r="B546">
        <v>3655</v>
      </c>
      <c r="C546">
        <v>1155</v>
      </c>
      <c r="D546">
        <v>1823</v>
      </c>
      <c r="E546" s="1">
        <v>41187</v>
      </c>
      <c r="F546">
        <v>0</v>
      </c>
      <c r="G546" t="s">
        <v>14</v>
      </c>
      <c r="H546" s="2">
        <v>2750107</v>
      </c>
      <c r="I546">
        <v>24</v>
      </c>
      <c r="J546" t="s">
        <v>248</v>
      </c>
      <c r="K546" t="s">
        <v>2608</v>
      </c>
      <c r="L546" t="s">
        <v>250</v>
      </c>
    </row>
    <row r="547" spans="1:12" x14ac:dyDescent="0.25">
      <c r="A547">
        <f>IF(ISNA(VLOOKUP(B547,SuperStore_Returns!B:B,1,FALSE)),0,1)</f>
        <v>0</v>
      </c>
      <c r="B547">
        <v>3680</v>
      </c>
      <c r="C547">
        <v>1234</v>
      </c>
      <c r="D547">
        <v>848</v>
      </c>
      <c r="E547" s="1">
        <v>41252</v>
      </c>
      <c r="F547">
        <v>0</v>
      </c>
      <c r="G547" t="s">
        <v>10</v>
      </c>
      <c r="H547" t="s">
        <v>10778</v>
      </c>
      <c r="I547">
        <v>24</v>
      </c>
      <c r="J547" t="s">
        <v>1940</v>
      </c>
      <c r="K547" t="s">
        <v>10779</v>
      </c>
      <c r="L547" t="s">
        <v>276</v>
      </c>
    </row>
    <row r="548" spans="1:12" x14ac:dyDescent="0.25">
      <c r="A548">
        <f>IF(ISNA(VLOOKUP(B548,SuperStore_Returns!B:B,1,FALSE)),0,1)</f>
        <v>0</v>
      </c>
      <c r="B548">
        <v>3680</v>
      </c>
      <c r="C548">
        <v>635</v>
      </c>
      <c r="D548">
        <v>671</v>
      </c>
      <c r="E548" s="1">
        <v>41252</v>
      </c>
      <c r="F548">
        <v>0</v>
      </c>
      <c r="G548" t="s">
        <v>10</v>
      </c>
      <c r="H548" t="s">
        <v>15574</v>
      </c>
      <c r="I548">
        <v>27</v>
      </c>
      <c r="J548" t="s">
        <v>88</v>
      </c>
      <c r="K548" t="s">
        <v>15575</v>
      </c>
      <c r="L548">
        <v>6</v>
      </c>
    </row>
    <row r="549" spans="1:12" x14ac:dyDescent="0.25">
      <c r="A549">
        <f>IF(ISNA(VLOOKUP(B549,SuperStore_Returns!B:B,1,FALSE)),0,1)</f>
        <v>0</v>
      </c>
      <c r="B549">
        <v>3685</v>
      </c>
      <c r="C549">
        <v>891</v>
      </c>
      <c r="D549">
        <v>239</v>
      </c>
      <c r="E549" s="1">
        <v>40924</v>
      </c>
      <c r="F549">
        <v>0</v>
      </c>
      <c r="G549" t="s">
        <v>14</v>
      </c>
      <c r="H549" t="s">
        <v>11087</v>
      </c>
      <c r="I549">
        <v>29</v>
      </c>
      <c r="J549" t="s">
        <v>1406</v>
      </c>
      <c r="K549" t="s">
        <v>8430</v>
      </c>
      <c r="L549">
        <v>5</v>
      </c>
    </row>
    <row r="550" spans="1:12" x14ac:dyDescent="0.25">
      <c r="A550">
        <f>IF(ISNA(VLOOKUP(B550,SuperStore_Returns!B:B,1,FALSE)),0,1)</f>
        <v>1</v>
      </c>
      <c r="B550">
        <v>3687</v>
      </c>
      <c r="C550">
        <v>965</v>
      </c>
      <c r="D550">
        <v>261</v>
      </c>
      <c r="E550" s="1">
        <v>40211</v>
      </c>
      <c r="F550">
        <v>1</v>
      </c>
      <c r="G550" t="s">
        <v>14</v>
      </c>
      <c r="H550" t="s">
        <v>13784</v>
      </c>
      <c r="I550">
        <v>25</v>
      </c>
      <c r="J550" t="s">
        <v>1759</v>
      </c>
      <c r="K550" t="s">
        <v>13100</v>
      </c>
      <c r="L550" t="s">
        <v>639</v>
      </c>
    </row>
    <row r="551" spans="1:12" x14ac:dyDescent="0.25">
      <c r="A551">
        <f>IF(ISNA(VLOOKUP(B551,SuperStore_Returns!B:B,1,FALSE)),0,1)</f>
        <v>0</v>
      </c>
      <c r="B551">
        <v>3745</v>
      </c>
      <c r="C551">
        <v>1231</v>
      </c>
      <c r="D551">
        <v>500</v>
      </c>
      <c r="E551" s="1">
        <v>40449</v>
      </c>
      <c r="F551">
        <v>0</v>
      </c>
      <c r="G551" t="s">
        <v>10</v>
      </c>
      <c r="H551" t="s">
        <v>12666</v>
      </c>
      <c r="I551">
        <v>38</v>
      </c>
      <c r="J551" t="s">
        <v>4882</v>
      </c>
      <c r="K551" t="s">
        <v>12667</v>
      </c>
      <c r="L551" t="s">
        <v>4884</v>
      </c>
    </row>
    <row r="552" spans="1:12" x14ac:dyDescent="0.25">
      <c r="A552">
        <f>IF(ISNA(VLOOKUP(B552,SuperStore_Returns!B:B,1,FALSE)),0,1)</f>
        <v>0</v>
      </c>
      <c r="B552">
        <v>3746</v>
      </c>
      <c r="C552">
        <v>1196</v>
      </c>
      <c r="D552">
        <v>1800</v>
      </c>
      <c r="E552" s="1">
        <v>40066</v>
      </c>
      <c r="F552">
        <v>0</v>
      </c>
      <c r="G552" t="s">
        <v>14</v>
      </c>
      <c r="H552" s="2">
        <v>14630965</v>
      </c>
      <c r="I552">
        <v>14</v>
      </c>
      <c r="J552" t="s">
        <v>812</v>
      </c>
      <c r="K552" t="s">
        <v>4583</v>
      </c>
      <c r="L552" t="s">
        <v>740</v>
      </c>
    </row>
    <row r="553" spans="1:12" x14ac:dyDescent="0.25">
      <c r="A553">
        <f>IF(ISNA(VLOOKUP(B553,SuperStore_Returns!B:B,1,FALSE)),0,1)</f>
        <v>0</v>
      </c>
      <c r="B553">
        <v>3746</v>
      </c>
      <c r="C553">
        <v>1041</v>
      </c>
      <c r="D553">
        <v>1800</v>
      </c>
      <c r="E553" s="1">
        <v>40066</v>
      </c>
      <c r="F553">
        <v>0</v>
      </c>
      <c r="G553" t="s">
        <v>14</v>
      </c>
      <c r="H553" t="s">
        <v>4586</v>
      </c>
      <c r="I553">
        <v>38</v>
      </c>
      <c r="J553" t="s">
        <v>44</v>
      </c>
      <c r="K553" t="s">
        <v>4587</v>
      </c>
      <c r="L553" t="s">
        <v>2254</v>
      </c>
    </row>
    <row r="554" spans="1:12" x14ac:dyDescent="0.25">
      <c r="A554">
        <f>IF(ISNA(VLOOKUP(B554,SuperStore_Returns!B:B,1,FALSE)),0,1)</f>
        <v>0</v>
      </c>
      <c r="B554">
        <v>3749</v>
      </c>
      <c r="C554">
        <v>471</v>
      </c>
      <c r="D554">
        <v>1154</v>
      </c>
      <c r="E554" s="1">
        <v>40597</v>
      </c>
      <c r="F554">
        <v>0</v>
      </c>
      <c r="G554" t="s">
        <v>10</v>
      </c>
      <c r="H554" t="s">
        <v>9429</v>
      </c>
      <c r="I554">
        <v>27</v>
      </c>
      <c r="J554" t="s">
        <v>1166</v>
      </c>
      <c r="K554" t="s">
        <v>9430</v>
      </c>
      <c r="L554" t="s">
        <v>276</v>
      </c>
    </row>
    <row r="555" spans="1:12" x14ac:dyDescent="0.25">
      <c r="A555">
        <f>IF(ISNA(VLOOKUP(B555,SuperStore_Returns!B:B,1,FALSE)),0,1)</f>
        <v>0</v>
      </c>
      <c r="B555">
        <v>3750</v>
      </c>
      <c r="C555">
        <v>420</v>
      </c>
      <c r="D555">
        <v>958</v>
      </c>
      <c r="E555" s="1">
        <v>40662</v>
      </c>
      <c r="F555">
        <v>0</v>
      </c>
      <c r="G555" t="s">
        <v>10</v>
      </c>
      <c r="H555" t="s">
        <v>12951</v>
      </c>
      <c r="I555">
        <v>12</v>
      </c>
      <c r="J555" t="s">
        <v>44</v>
      </c>
      <c r="K555" t="s">
        <v>5896</v>
      </c>
      <c r="L555" t="s">
        <v>2300</v>
      </c>
    </row>
    <row r="556" spans="1:12" x14ac:dyDescent="0.25">
      <c r="A556">
        <f>IF(ISNA(VLOOKUP(B556,SuperStore_Returns!B:B,1,FALSE)),0,1)</f>
        <v>1</v>
      </c>
      <c r="B556">
        <v>3777</v>
      </c>
      <c r="C556">
        <v>646</v>
      </c>
      <c r="D556">
        <v>428</v>
      </c>
      <c r="E556" s="1">
        <v>39910</v>
      </c>
      <c r="F556">
        <v>1</v>
      </c>
      <c r="G556" t="s">
        <v>14</v>
      </c>
      <c r="H556" t="s">
        <v>14995</v>
      </c>
      <c r="I556">
        <v>14</v>
      </c>
      <c r="J556" t="s">
        <v>900</v>
      </c>
      <c r="K556" t="s">
        <v>5451</v>
      </c>
      <c r="L556" t="s">
        <v>211</v>
      </c>
    </row>
    <row r="557" spans="1:12" x14ac:dyDescent="0.25">
      <c r="A557">
        <f>IF(ISNA(VLOOKUP(B557,SuperStore_Returns!B:B,1,FALSE)),0,1)</f>
        <v>0</v>
      </c>
      <c r="B557">
        <v>3778</v>
      </c>
      <c r="C557">
        <v>190</v>
      </c>
      <c r="D557">
        <v>912</v>
      </c>
      <c r="E557" s="1">
        <v>40323</v>
      </c>
      <c r="F557">
        <v>0</v>
      </c>
      <c r="G557" t="s">
        <v>14</v>
      </c>
      <c r="H557" t="s">
        <v>12893</v>
      </c>
      <c r="I557">
        <v>12</v>
      </c>
      <c r="J557" t="s">
        <v>4051</v>
      </c>
      <c r="K557" t="s">
        <v>1157</v>
      </c>
      <c r="L557" t="s">
        <v>39</v>
      </c>
    </row>
    <row r="558" spans="1:12" x14ac:dyDescent="0.25">
      <c r="A558">
        <f>IF(ISNA(VLOOKUP(B558,SuperStore_Returns!B:B,1,FALSE)),0,1)</f>
        <v>0</v>
      </c>
      <c r="B558">
        <v>3778</v>
      </c>
      <c r="C558">
        <v>1113</v>
      </c>
      <c r="D558">
        <v>912</v>
      </c>
      <c r="E558" s="1">
        <v>40323</v>
      </c>
      <c r="F558">
        <v>0</v>
      </c>
      <c r="G558" t="s">
        <v>14</v>
      </c>
      <c r="H558" t="s">
        <v>3677</v>
      </c>
      <c r="I558">
        <v>3</v>
      </c>
      <c r="J558" t="s">
        <v>363</v>
      </c>
      <c r="K558" t="s">
        <v>12896</v>
      </c>
      <c r="L558" t="s">
        <v>2747</v>
      </c>
    </row>
    <row r="559" spans="1:12" x14ac:dyDescent="0.25">
      <c r="A559">
        <f>IF(ISNA(VLOOKUP(B559,SuperStore_Returns!B:B,1,FALSE)),0,1)</f>
        <v>0</v>
      </c>
      <c r="B559">
        <v>3778</v>
      </c>
      <c r="C559">
        <v>349</v>
      </c>
      <c r="D559">
        <v>912</v>
      </c>
      <c r="E559" s="1">
        <v>40323</v>
      </c>
      <c r="F559">
        <v>0</v>
      </c>
      <c r="G559" t="s">
        <v>14</v>
      </c>
      <c r="H559" s="2">
        <v>51339235</v>
      </c>
      <c r="I559">
        <v>34</v>
      </c>
      <c r="J559" t="s">
        <v>914</v>
      </c>
      <c r="K559" t="s">
        <v>12897</v>
      </c>
      <c r="L559" t="s">
        <v>180</v>
      </c>
    </row>
    <row r="560" spans="1:12" x14ac:dyDescent="0.25">
      <c r="A560">
        <f>IF(ISNA(VLOOKUP(B560,SuperStore_Returns!B:B,1,FALSE)),0,1)</f>
        <v>0</v>
      </c>
      <c r="B560">
        <v>3778</v>
      </c>
      <c r="C560">
        <v>1057</v>
      </c>
      <c r="D560">
        <v>912</v>
      </c>
      <c r="E560" s="1">
        <v>40323</v>
      </c>
      <c r="F560">
        <v>0</v>
      </c>
      <c r="G560" t="s">
        <v>10</v>
      </c>
      <c r="H560" t="s">
        <v>12898</v>
      </c>
      <c r="I560">
        <v>34</v>
      </c>
      <c r="J560" t="s">
        <v>1242</v>
      </c>
      <c r="K560" t="s">
        <v>12899</v>
      </c>
      <c r="L560" t="s">
        <v>1244</v>
      </c>
    </row>
    <row r="561" spans="1:12" x14ac:dyDescent="0.25">
      <c r="A561">
        <f>IF(ISNA(VLOOKUP(B561,SuperStore_Returns!B:B,1,FALSE)),0,1)</f>
        <v>1</v>
      </c>
      <c r="B561">
        <v>3783</v>
      </c>
      <c r="C561">
        <v>647</v>
      </c>
      <c r="D561">
        <v>1340</v>
      </c>
      <c r="E561" s="1">
        <v>40517</v>
      </c>
      <c r="F561">
        <v>1</v>
      </c>
      <c r="G561" t="s">
        <v>14</v>
      </c>
      <c r="H561" t="s">
        <v>8937</v>
      </c>
      <c r="I561">
        <v>11</v>
      </c>
      <c r="J561" t="s">
        <v>1111</v>
      </c>
      <c r="K561" t="s">
        <v>8938</v>
      </c>
      <c r="L561" t="s">
        <v>1113</v>
      </c>
    </row>
    <row r="562" spans="1:12" x14ac:dyDescent="0.25">
      <c r="A562">
        <f>IF(ISNA(VLOOKUP(B562,SuperStore_Returns!B:B,1,FALSE)),0,1)</f>
        <v>1</v>
      </c>
      <c r="B562">
        <v>3783</v>
      </c>
      <c r="C562">
        <v>1156</v>
      </c>
      <c r="D562">
        <v>1340</v>
      </c>
      <c r="E562" s="1">
        <v>40517</v>
      </c>
      <c r="F562">
        <v>1</v>
      </c>
      <c r="G562" t="s">
        <v>10</v>
      </c>
      <c r="H562" t="s">
        <v>8943</v>
      </c>
      <c r="I562">
        <v>40</v>
      </c>
      <c r="J562" t="s">
        <v>88</v>
      </c>
      <c r="K562" t="s">
        <v>8944</v>
      </c>
      <c r="L562" t="s">
        <v>651</v>
      </c>
    </row>
    <row r="563" spans="1:12" x14ac:dyDescent="0.25">
      <c r="A563">
        <f>IF(ISNA(VLOOKUP(B563,SuperStore_Returns!B:B,1,FALSE)),0,1)</f>
        <v>0</v>
      </c>
      <c r="B563">
        <v>3808</v>
      </c>
      <c r="C563">
        <v>284</v>
      </c>
      <c r="D563">
        <v>1427</v>
      </c>
      <c r="E563" s="1">
        <v>39926</v>
      </c>
      <c r="F563">
        <v>0</v>
      </c>
      <c r="G563" t="s">
        <v>14</v>
      </c>
      <c r="H563" t="s">
        <v>1729</v>
      </c>
      <c r="I563">
        <v>2</v>
      </c>
      <c r="J563" t="s">
        <v>965</v>
      </c>
      <c r="K563" t="s">
        <v>3755</v>
      </c>
      <c r="L563" t="s">
        <v>107</v>
      </c>
    </row>
    <row r="564" spans="1:12" x14ac:dyDescent="0.25">
      <c r="A564">
        <f>IF(ISNA(VLOOKUP(B564,SuperStore_Returns!B:B,1,FALSE)),0,1)</f>
        <v>0</v>
      </c>
      <c r="B564">
        <v>3810</v>
      </c>
      <c r="C564">
        <v>826</v>
      </c>
      <c r="D564">
        <v>1208</v>
      </c>
      <c r="E564" s="1">
        <v>41168</v>
      </c>
      <c r="F564">
        <v>0</v>
      </c>
      <c r="G564" t="s">
        <v>10</v>
      </c>
      <c r="H564" t="s">
        <v>3497</v>
      </c>
      <c r="I564">
        <v>40</v>
      </c>
      <c r="J564" t="s">
        <v>397</v>
      </c>
      <c r="K564" t="s">
        <v>3498</v>
      </c>
      <c r="L564">
        <v>49</v>
      </c>
    </row>
    <row r="565" spans="1:12" x14ac:dyDescent="0.25">
      <c r="A565">
        <f>IF(ISNA(VLOOKUP(B565,SuperStore_Returns!B:B,1,FALSE)),0,1)</f>
        <v>0</v>
      </c>
      <c r="B565">
        <v>3810</v>
      </c>
      <c r="C565">
        <v>1093</v>
      </c>
      <c r="D565">
        <v>1208</v>
      </c>
      <c r="E565" s="1">
        <v>41168</v>
      </c>
      <c r="F565">
        <v>0</v>
      </c>
      <c r="G565" t="s">
        <v>10</v>
      </c>
      <c r="H565" t="s">
        <v>3508</v>
      </c>
      <c r="I565">
        <v>25</v>
      </c>
      <c r="J565" t="s">
        <v>961</v>
      </c>
      <c r="K565" t="s">
        <v>2796</v>
      </c>
      <c r="L565" t="s">
        <v>119</v>
      </c>
    </row>
    <row r="566" spans="1:12" x14ac:dyDescent="0.25">
      <c r="A566">
        <f>IF(ISNA(VLOOKUP(B566,SuperStore_Returns!B:B,1,FALSE)),0,1)</f>
        <v>0</v>
      </c>
      <c r="B566">
        <v>3814</v>
      </c>
      <c r="C566">
        <v>358</v>
      </c>
      <c r="D566">
        <v>1542</v>
      </c>
      <c r="E566" s="1">
        <v>40595</v>
      </c>
      <c r="F566">
        <v>0</v>
      </c>
      <c r="G566" t="s">
        <v>10</v>
      </c>
      <c r="H566" t="s">
        <v>7703</v>
      </c>
      <c r="I566">
        <v>43</v>
      </c>
      <c r="J566" t="s">
        <v>4800</v>
      </c>
      <c r="K566" t="s">
        <v>7704</v>
      </c>
      <c r="L566" t="s">
        <v>31</v>
      </c>
    </row>
    <row r="567" spans="1:12" x14ac:dyDescent="0.25">
      <c r="A567">
        <f>IF(ISNA(VLOOKUP(B567,SuperStore_Returns!B:B,1,FALSE)),0,1)</f>
        <v>0</v>
      </c>
      <c r="B567">
        <v>3841</v>
      </c>
      <c r="C567">
        <v>264</v>
      </c>
      <c r="D567">
        <v>959</v>
      </c>
      <c r="E567" s="1">
        <v>40090</v>
      </c>
      <c r="F567">
        <v>0</v>
      </c>
      <c r="G567" t="s">
        <v>10</v>
      </c>
      <c r="H567" t="s">
        <v>8823</v>
      </c>
      <c r="I567">
        <v>20</v>
      </c>
      <c r="J567" t="s">
        <v>2847</v>
      </c>
      <c r="K567" t="s">
        <v>8824</v>
      </c>
      <c r="L567" t="s">
        <v>157</v>
      </c>
    </row>
    <row r="568" spans="1:12" x14ac:dyDescent="0.25">
      <c r="A568">
        <f>IF(ISNA(VLOOKUP(B568,SuperStore_Returns!B:B,1,FALSE)),0,1)</f>
        <v>0</v>
      </c>
      <c r="B568">
        <v>3841</v>
      </c>
      <c r="C568">
        <v>295</v>
      </c>
      <c r="D568">
        <v>959</v>
      </c>
      <c r="E568" s="1">
        <v>40090</v>
      </c>
      <c r="F568">
        <v>0</v>
      </c>
      <c r="G568" t="s">
        <v>10</v>
      </c>
      <c r="H568" t="s">
        <v>8827</v>
      </c>
      <c r="I568">
        <v>19</v>
      </c>
      <c r="J568" t="s">
        <v>218</v>
      </c>
      <c r="K568" t="s">
        <v>8828</v>
      </c>
      <c r="L568">
        <v>49</v>
      </c>
    </row>
    <row r="569" spans="1:12" x14ac:dyDescent="0.25">
      <c r="A569">
        <f>IF(ISNA(VLOOKUP(B569,SuperStore_Returns!B:B,1,FALSE)),0,1)</f>
        <v>0</v>
      </c>
      <c r="B569">
        <v>3841</v>
      </c>
      <c r="C569">
        <v>167</v>
      </c>
      <c r="D569">
        <v>959</v>
      </c>
      <c r="E569" s="1">
        <v>40090</v>
      </c>
      <c r="F569">
        <v>0</v>
      </c>
      <c r="G569" t="s">
        <v>10</v>
      </c>
      <c r="H569" s="2">
        <v>7308283</v>
      </c>
      <c r="I569">
        <v>43</v>
      </c>
      <c r="J569" t="s">
        <v>359</v>
      </c>
      <c r="K569" t="s">
        <v>8831</v>
      </c>
      <c r="L569" t="s">
        <v>211</v>
      </c>
    </row>
    <row r="570" spans="1:12" x14ac:dyDescent="0.25">
      <c r="A570">
        <f>IF(ISNA(VLOOKUP(B570,SuperStore_Returns!B:B,1,FALSE)),0,1)</f>
        <v>0</v>
      </c>
      <c r="B570">
        <v>3845</v>
      </c>
      <c r="C570">
        <v>1147</v>
      </c>
      <c r="D570">
        <v>1804</v>
      </c>
      <c r="E570" s="1">
        <v>41024</v>
      </c>
      <c r="F570">
        <v>0</v>
      </c>
      <c r="G570" t="s">
        <v>10</v>
      </c>
      <c r="H570" t="s">
        <v>6486</v>
      </c>
      <c r="I570">
        <v>22</v>
      </c>
      <c r="J570" t="s">
        <v>375</v>
      </c>
      <c r="K570" t="s">
        <v>6487</v>
      </c>
      <c r="L570" t="s">
        <v>1482</v>
      </c>
    </row>
    <row r="571" spans="1:12" x14ac:dyDescent="0.25">
      <c r="A571">
        <f>IF(ISNA(VLOOKUP(B571,SuperStore_Returns!B:B,1,FALSE)),0,1)</f>
        <v>0</v>
      </c>
      <c r="B571">
        <v>3845</v>
      </c>
      <c r="C571">
        <v>1042</v>
      </c>
      <c r="D571">
        <v>1804</v>
      </c>
      <c r="E571" s="1">
        <v>41024</v>
      </c>
      <c r="F571">
        <v>0</v>
      </c>
      <c r="G571" t="s">
        <v>14</v>
      </c>
      <c r="H571" t="s">
        <v>6495</v>
      </c>
      <c r="I571">
        <v>9</v>
      </c>
      <c r="J571" t="s">
        <v>2705</v>
      </c>
      <c r="K571" t="s">
        <v>6496</v>
      </c>
      <c r="L571" t="s">
        <v>157</v>
      </c>
    </row>
    <row r="572" spans="1:12" x14ac:dyDescent="0.25">
      <c r="A572">
        <f>IF(ISNA(VLOOKUP(B572,SuperStore_Returns!B:B,1,FALSE)),0,1)</f>
        <v>0</v>
      </c>
      <c r="B572">
        <v>3845</v>
      </c>
      <c r="C572">
        <v>1043</v>
      </c>
      <c r="D572">
        <v>1804</v>
      </c>
      <c r="E572" s="1">
        <v>41024</v>
      </c>
      <c r="F572">
        <v>0</v>
      </c>
      <c r="G572" t="s">
        <v>14</v>
      </c>
      <c r="H572" t="s">
        <v>6507</v>
      </c>
      <c r="I572">
        <v>15</v>
      </c>
      <c r="J572" t="s">
        <v>63</v>
      </c>
      <c r="K572" t="s">
        <v>6508</v>
      </c>
      <c r="L572" t="s">
        <v>65</v>
      </c>
    </row>
    <row r="573" spans="1:12" x14ac:dyDescent="0.25">
      <c r="A573">
        <f>IF(ISNA(VLOOKUP(B573,SuperStore_Returns!B:B,1,FALSE)),0,1)</f>
        <v>0</v>
      </c>
      <c r="B573">
        <v>3877</v>
      </c>
      <c r="C573">
        <v>543</v>
      </c>
      <c r="D573">
        <v>878</v>
      </c>
      <c r="E573" s="1">
        <v>40318</v>
      </c>
      <c r="F573">
        <v>0</v>
      </c>
      <c r="G573" t="s">
        <v>14</v>
      </c>
      <c r="H573" t="s">
        <v>3171</v>
      </c>
      <c r="I573">
        <v>14</v>
      </c>
      <c r="J573" t="s">
        <v>3172</v>
      </c>
      <c r="K573" t="s">
        <v>3173</v>
      </c>
      <c r="L573" t="s">
        <v>3174</v>
      </c>
    </row>
    <row r="574" spans="1:12" x14ac:dyDescent="0.25">
      <c r="A574">
        <f>IF(ISNA(VLOOKUP(B574,SuperStore_Returns!B:B,1,FALSE)),0,1)</f>
        <v>0</v>
      </c>
      <c r="B574">
        <v>3905</v>
      </c>
      <c r="C574">
        <v>499</v>
      </c>
      <c r="D574">
        <v>669</v>
      </c>
      <c r="E574" s="1">
        <v>40532</v>
      </c>
      <c r="F574">
        <v>0</v>
      </c>
      <c r="G574" t="s">
        <v>14</v>
      </c>
      <c r="H574" t="s">
        <v>14545</v>
      </c>
      <c r="I574">
        <v>42</v>
      </c>
      <c r="J574" t="s">
        <v>4733</v>
      </c>
      <c r="K574" t="s">
        <v>14546</v>
      </c>
      <c r="L574" t="s">
        <v>4735</v>
      </c>
    </row>
    <row r="575" spans="1:12" x14ac:dyDescent="0.25">
      <c r="A575">
        <f>IF(ISNA(VLOOKUP(B575,SuperStore_Returns!B:B,1,FALSE)),0,1)</f>
        <v>0</v>
      </c>
      <c r="B575">
        <v>3907</v>
      </c>
      <c r="C575">
        <v>826</v>
      </c>
      <c r="D575">
        <v>1680</v>
      </c>
      <c r="E575" s="1">
        <v>41139</v>
      </c>
      <c r="F575">
        <v>0</v>
      </c>
      <c r="G575" t="s">
        <v>14</v>
      </c>
      <c r="H575" t="s">
        <v>396</v>
      </c>
      <c r="I575">
        <v>36</v>
      </c>
      <c r="J575" t="s">
        <v>397</v>
      </c>
      <c r="K575" t="s">
        <v>398</v>
      </c>
      <c r="L575">
        <v>49</v>
      </c>
    </row>
    <row r="576" spans="1:12" x14ac:dyDescent="0.25">
      <c r="A576">
        <f>IF(ISNA(VLOOKUP(B576,SuperStore_Returns!B:B,1,FALSE)),0,1)</f>
        <v>0</v>
      </c>
      <c r="B576">
        <v>3907</v>
      </c>
      <c r="C576">
        <v>1238</v>
      </c>
      <c r="D576">
        <v>1680</v>
      </c>
      <c r="E576" s="1">
        <v>41139</v>
      </c>
      <c r="F576">
        <v>0</v>
      </c>
      <c r="G576" t="s">
        <v>10</v>
      </c>
      <c r="H576" t="s">
        <v>416</v>
      </c>
      <c r="I576">
        <v>34</v>
      </c>
      <c r="J576" t="s">
        <v>417</v>
      </c>
      <c r="K576" t="s">
        <v>418</v>
      </c>
      <c r="L576" t="s">
        <v>419</v>
      </c>
    </row>
    <row r="577" spans="1:12" x14ac:dyDescent="0.25">
      <c r="A577">
        <f>IF(ISNA(VLOOKUP(B577,SuperStore_Returns!B:B,1,FALSE)),0,1)</f>
        <v>0</v>
      </c>
      <c r="B577">
        <v>3907</v>
      </c>
      <c r="C577">
        <v>595</v>
      </c>
      <c r="D577">
        <v>1680</v>
      </c>
      <c r="E577" s="1">
        <v>41139</v>
      </c>
      <c r="F577">
        <v>0</v>
      </c>
      <c r="G577" t="s">
        <v>14</v>
      </c>
      <c r="H577" t="s">
        <v>428</v>
      </c>
      <c r="I577">
        <v>36</v>
      </c>
      <c r="J577" t="s">
        <v>429</v>
      </c>
      <c r="K577" t="s">
        <v>430</v>
      </c>
      <c r="L577" t="s">
        <v>204</v>
      </c>
    </row>
    <row r="578" spans="1:12" x14ac:dyDescent="0.25">
      <c r="A578">
        <f>IF(ISNA(VLOOKUP(B578,SuperStore_Returns!B:B,1,FALSE)),0,1)</f>
        <v>0</v>
      </c>
      <c r="B578">
        <v>3908</v>
      </c>
      <c r="C578">
        <v>1196</v>
      </c>
      <c r="D578">
        <v>34</v>
      </c>
      <c r="E578" s="1">
        <v>40245</v>
      </c>
      <c r="F578">
        <v>0</v>
      </c>
      <c r="G578" t="s">
        <v>14</v>
      </c>
      <c r="H578" s="2">
        <v>820284</v>
      </c>
      <c r="I578">
        <v>8</v>
      </c>
      <c r="J578" t="s">
        <v>812</v>
      </c>
      <c r="K578" t="s">
        <v>4555</v>
      </c>
      <c r="L578" t="s">
        <v>740</v>
      </c>
    </row>
    <row r="579" spans="1:12" x14ac:dyDescent="0.25">
      <c r="A579">
        <f>IF(ISNA(VLOOKUP(B579,SuperStore_Returns!B:B,1,FALSE)),0,1)</f>
        <v>0</v>
      </c>
      <c r="B579">
        <v>3911</v>
      </c>
      <c r="C579">
        <v>359</v>
      </c>
      <c r="D579">
        <v>1460</v>
      </c>
      <c r="E579" s="1">
        <v>40618</v>
      </c>
      <c r="F579">
        <v>0</v>
      </c>
      <c r="G579" t="s">
        <v>14</v>
      </c>
      <c r="H579" t="s">
        <v>7692</v>
      </c>
      <c r="I579">
        <v>24</v>
      </c>
      <c r="J579" t="s">
        <v>2842</v>
      </c>
      <c r="K579" t="s">
        <v>7693</v>
      </c>
      <c r="L579" t="s">
        <v>1319</v>
      </c>
    </row>
    <row r="580" spans="1:12" x14ac:dyDescent="0.25">
      <c r="A580">
        <f>IF(ISNA(VLOOKUP(B580,SuperStore_Returns!B:B,1,FALSE)),0,1)</f>
        <v>0</v>
      </c>
      <c r="B580">
        <v>3942</v>
      </c>
      <c r="C580">
        <v>685</v>
      </c>
      <c r="D580">
        <v>573</v>
      </c>
      <c r="E580" s="1">
        <v>40356</v>
      </c>
      <c r="F580">
        <v>0</v>
      </c>
      <c r="G580" t="s">
        <v>14</v>
      </c>
      <c r="H580" s="2">
        <v>15597755</v>
      </c>
      <c r="I580">
        <v>22</v>
      </c>
      <c r="J580" t="s">
        <v>285</v>
      </c>
      <c r="K580" t="s">
        <v>5840</v>
      </c>
      <c r="L580" t="s">
        <v>370</v>
      </c>
    </row>
    <row r="581" spans="1:12" x14ac:dyDescent="0.25">
      <c r="A581">
        <f>IF(ISNA(VLOOKUP(B581,SuperStore_Returns!B:B,1,FALSE)),0,1)</f>
        <v>0</v>
      </c>
      <c r="B581">
        <v>3942</v>
      </c>
      <c r="C581">
        <v>79</v>
      </c>
      <c r="D581">
        <v>727</v>
      </c>
      <c r="E581" s="1">
        <v>40356</v>
      </c>
      <c r="F581">
        <v>0</v>
      </c>
      <c r="G581" t="s">
        <v>14</v>
      </c>
      <c r="H581" t="s">
        <v>14652</v>
      </c>
      <c r="I581">
        <v>11</v>
      </c>
      <c r="J581" t="s">
        <v>1843</v>
      </c>
      <c r="K581" t="s">
        <v>1194</v>
      </c>
      <c r="L581" t="s">
        <v>211</v>
      </c>
    </row>
    <row r="582" spans="1:12" x14ac:dyDescent="0.25">
      <c r="A582">
        <f>IF(ISNA(VLOOKUP(B582,SuperStore_Returns!B:B,1,FALSE)),0,1)</f>
        <v>0</v>
      </c>
      <c r="B582">
        <v>3970</v>
      </c>
      <c r="C582">
        <v>617</v>
      </c>
      <c r="D582">
        <v>1394</v>
      </c>
      <c r="E582" s="1">
        <v>40994</v>
      </c>
      <c r="F582">
        <v>0</v>
      </c>
      <c r="G582" t="s">
        <v>10</v>
      </c>
      <c r="H582" t="s">
        <v>13375</v>
      </c>
      <c r="I582">
        <v>39</v>
      </c>
      <c r="J582" t="s">
        <v>350</v>
      </c>
      <c r="K582" t="s">
        <v>13376</v>
      </c>
      <c r="L582" t="s">
        <v>39</v>
      </c>
    </row>
    <row r="583" spans="1:12" x14ac:dyDescent="0.25">
      <c r="A583">
        <f>IF(ISNA(VLOOKUP(B583,SuperStore_Returns!B:B,1,FALSE)),0,1)</f>
        <v>0</v>
      </c>
      <c r="B583">
        <v>3970</v>
      </c>
      <c r="C583">
        <v>1010</v>
      </c>
      <c r="D583">
        <v>1394</v>
      </c>
      <c r="E583" s="1">
        <v>40994</v>
      </c>
      <c r="F583">
        <v>0</v>
      </c>
      <c r="G583" t="s">
        <v>14</v>
      </c>
      <c r="H583" t="s">
        <v>13377</v>
      </c>
      <c r="I583">
        <v>13</v>
      </c>
      <c r="J583" t="s">
        <v>1219</v>
      </c>
      <c r="K583" t="s">
        <v>13378</v>
      </c>
      <c r="L583">
        <v>45</v>
      </c>
    </row>
    <row r="584" spans="1:12" x14ac:dyDescent="0.25">
      <c r="A584">
        <f>IF(ISNA(VLOOKUP(B584,SuperStore_Returns!B:B,1,FALSE)),0,1)</f>
        <v>0</v>
      </c>
      <c r="B584">
        <v>3973</v>
      </c>
      <c r="C584">
        <v>285</v>
      </c>
      <c r="D584">
        <v>432</v>
      </c>
      <c r="E584" s="1">
        <v>40991</v>
      </c>
      <c r="F584">
        <v>0</v>
      </c>
      <c r="G584" t="s">
        <v>10</v>
      </c>
      <c r="H584" t="s">
        <v>1114</v>
      </c>
      <c r="I584">
        <v>21</v>
      </c>
      <c r="J584" t="s">
        <v>1115</v>
      </c>
      <c r="K584" t="s">
        <v>1116</v>
      </c>
      <c r="L584" t="s">
        <v>1117</v>
      </c>
    </row>
    <row r="585" spans="1:12" x14ac:dyDescent="0.25">
      <c r="A585">
        <f>IF(ISNA(VLOOKUP(B585,SuperStore_Returns!B:B,1,FALSE)),0,1)</f>
        <v>0</v>
      </c>
      <c r="B585">
        <v>4004</v>
      </c>
      <c r="C585">
        <v>931</v>
      </c>
      <c r="D585">
        <v>949</v>
      </c>
      <c r="E585" s="1">
        <v>40304</v>
      </c>
      <c r="F585">
        <v>0</v>
      </c>
      <c r="G585" t="s">
        <v>10</v>
      </c>
      <c r="H585" t="s">
        <v>6002</v>
      </c>
      <c r="I585">
        <v>14</v>
      </c>
      <c r="J585" t="s">
        <v>946</v>
      </c>
      <c r="K585" t="s">
        <v>4335</v>
      </c>
      <c r="L585" t="s">
        <v>947</v>
      </c>
    </row>
    <row r="586" spans="1:12" x14ac:dyDescent="0.25">
      <c r="A586">
        <f>IF(ISNA(VLOOKUP(B586,SuperStore_Returns!B:B,1,FALSE)),0,1)</f>
        <v>0</v>
      </c>
      <c r="B586">
        <v>4004</v>
      </c>
      <c r="C586">
        <v>622</v>
      </c>
      <c r="D586">
        <v>949</v>
      </c>
      <c r="E586" s="1">
        <v>40304</v>
      </c>
      <c r="F586">
        <v>0</v>
      </c>
      <c r="G586" t="s">
        <v>14</v>
      </c>
      <c r="H586" t="s">
        <v>12870</v>
      </c>
      <c r="I586">
        <v>44</v>
      </c>
      <c r="J586" t="s">
        <v>3769</v>
      </c>
      <c r="K586" t="s">
        <v>12871</v>
      </c>
      <c r="L586" t="s">
        <v>211</v>
      </c>
    </row>
    <row r="587" spans="1:12" x14ac:dyDescent="0.25">
      <c r="A587">
        <f>IF(ISNA(VLOOKUP(B587,SuperStore_Returns!B:B,1,FALSE)),0,1)</f>
        <v>1</v>
      </c>
      <c r="B587">
        <v>4006</v>
      </c>
      <c r="C587">
        <v>972</v>
      </c>
      <c r="D587">
        <v>983</v>
      </c>
      <c r="E587" s="1">
        <v>40546</v>
      </c>
      <c r="F587">
        <v>1</v>
      </c>
      <c r="G587" t="s">
        <v>14</v>
      </c>
      <c r="H587" t="s">
        <v>10364</v>
      </c>
      <c r="I587">
        <v>38</v>
      </c>
      <c r="J587" t="s">
        <v>1230</v>
      </c>
      <c r="K587" t="s">
        <v>10365</v>
      </c>
      <c r="L587" t="s">
        <v>1208</v>
      </c>
    </row>
    <row r="588" spans="1:12" x14ac:dyDescent="0.25">
      <c r="A588">
        <f>IF(ISNA(VLOOKUP(B588,SuperStore_Returns!B:B,1,FALSE)),0,1)</f>
        <v>0</v>
      </c>
      <c r="B588">
        <v>4007</v>
      </c>
      <c r="C588">
        <v>620</v>
      </c>
      <c r="D588">
        <v>143</v>
      </c>
      <c r="E588" s="1">
        <v>40346</v>
      </c>
      <c r="F588">
        <v>0</v>
      </c>
      <c r="G588" t="s">
        <v>14</v>
      </c>
      <c r="H588" t="s">
        <v>4857</v>
      </c>
      <c r="I588">
        <v>1</v>
      </c>
      <c r="J588" t="s">
        <v>3375</v>
      </c>
      <c r="K588" t="s">
        <v>4858</v>
      </c>
      <c r="L588">
        <v>35</v>
      </c>
    </row>
    <row r="589" spans="1:12" x14ac:dyDescent="0.25">
      <c r="A589">
        <f>IF(ISNA(VLOOKUP(B589,SuperStore_Returns!B:B,1,FALSE)),0,1)</f>
        <v>0</v>
      </c>
      <c r="B589">
        <v>4007</v>
      </c>
      <c r="C589">
        <v>1002</v>
      </c>
      <c r="D589">
        <v>143</v>
      </c>
      <c r="E589" s="1">
        <v>40346</v>
      </c>
      <c r="F589">
        <v>0</v>
      </c>
      <c r="G589" t="s">
        <v>14</v>
      </c>
      <c r="H589" t="s">
        <v>4868</v>
      </c>
      <c r="I589">
        <v>18</v>
      </c>
      <c r="J589" t="s">
        <v>968</v>
      </c>
      <c r="K589" t="s">
        <v>4869</v>
      </c>
      <c r="L589" t="s">
        <v>970</v>
      </c>
    </row>
    <row r="590" spans="1:12" x14ac:dyDescent="0.25">
      <c r="A590">
        <f>IF(ISNA(VLOOKUP(B590,SuperStore_Returns!B:B,1,FALSE)),0,1)</f>
        <v>0</v>
      </c>
      <c r="B590">
        <v>4033</v>
      </c>
      <c r="C590">
        <v>463</v>
      </c>
      <c r="D590">
        <v>822</v>
      </c>
      <c r="E590" s="1">
        <v>40330</v>
      </c>
      <c r="F590">
        <v>0</v>
      </c>
      <c r="G590" t="s">
        <v>10</v>
      </c>
      <c r="H590" t="s">
        <v>12127</v>
      </c>
      <c r="I590">
        <v>21</v>
      </c>
      <c r="J590" t="s">
        <v>311</v>
      </c>
      <c r="K590" t="s">
        <v>12128</v>
      </c>
      <c r="L590" t="s">
        <v>4238</v>
      </c>
    </row>
    <row r="591" spans="1:12" x14ac:dyDescent="0.25">
      <c r="A591">
        <f>IF(ISNA(VLOOKUP(B591,SuperStore_Returns!B:B,1,FALSE)),0,1)</f>
        <v>0</v>
      </c>
      <c r="B591">
        <v>4033</v>
      </c>
      <c r="C591">
        <v>605</v>
      </c>
      <c r="D591">
        <v>688</v>
      </c>
      <c r="E591" s="1">
        <v>40330</v>
      </c>
      <c r="F591">
        <v>0</v>
      </c>
      <c r="G591" t="s">
        <v>10</v>
      </c>
      <c r="H591" t="s">
        <v>15597</v>
      </c>
      <c r="I591">
        <v>38</v>
      </c>
      <c r="J591" t="s">
        <v>436</v>
      </c>
      <c r="K591" t="s">
        <v>15598</v>
      </c>
      <c r="L591" t="s">
        <v>438</v>
      </c>
    </row>
    <row r="592" spans="1:12" x14ac:dyDescent="0.25">
      <c r="A592">
        <f>IF(ISNA(VLOOKUP(B592,SuperStore_Returns!B:B,1,FALSE)),0,1)</f>
        <v>0</v>
      </c>
      <c r="B592">
        <v>4034</v>
      </c>
      <c r="C592">
        <v>265</v>
      </c>
      <c r="D592">
        <v>396</v>
      </c>
      <c r="E592" s="1">
        <v>40495</v>
      </c>
      <c r="F592">
        <v>0</v>
      </c>
      <c r="G592" t="s">
        <v>14</v>
      </c>
      <c r="H592" t="s">
        <v>7324</v>
      </c>
      <c r="I592">
        <v>44</v>
      </c>
      <c r="J592" t="s">
        <v>2280</v>
      </c>
      <c r="K592" t="s">
        <v>7325</v>
      </c>
      <c r="L592" t="s">
        <v>6611</v>
      </c>
    </row>
    <row r="593" spans="1:12" x14ac:dyDescent="0.25">
      <c r="A593">
        <f>IF(ISNA(VLOOKUP(B593,SuperStore_Returns!B:B,1,FALSE)),0,1)</f>
        <v>0</v>
      </c>
      <c r="B593">
        <v>4034</v>
      </c>
      <c r="C593">
        <v>385</v>
      </c>
      <c r="D593">
        <v>396</v>
      </c>
      <c r="E593" s="1">
        <v>40495</v>
      </c>
      <c r="F593">
        <v>0</v>
      </c>
      <c r="G593" t="s">
        <v>14</v>
      </c>
      <c r="H593" t="s">
        <v>7326</v>
      </c>
      <c r="I593">
        <v>37</v>
      </c>
      <c r="J593" t="s">
        <v>3274</v>
      </c>
      <c r="K593" t="s">
        <v>7327</v>
      </c>
      <c r="L593" t="s">
        <v>7328</v>
      </c>
    </row>
    <row r="594" spans="1:12" x14ac:dyDescent="0.25">
      <c r="A594">
        <f>IF(ISNA(VLOOKUP(B594,SuperStore_Returns!B:B,1,FALSE)),0,1)</f>
        <v>1</v>
      </c>
      <c r="B594">
        <v>4037</v>
      </c>
      <c r="C594">
        <v>881</v>
      </c>
      <c r="D594">
        <v>397</v>
      </c>
      <c r="E594" s="1">
        <v>40260</v>
      </c>
      <c r="F594">
        <v>1</v>
      </c>
      <c r="G594" t="s">
        <v>14</v>
      </c>
      <c r="H594" t="s">
        <v>5902</v>
      </c>
      <c r="I594">
        <v>27</v>
      </c>
      <c r="J594" t="s">
        <v>88</v>
      </c>
      <c r="K594" t="s">
        <v>5903</v>
      </c>
      <c r="L594" t="s">
        <v>3254</v>
      </c>
    </row>
    <row r="595" spans="1:12" x14ac:dyDescent="0.25">
      <c r="A595">
        <f>IF(ISNA(VLOOKUP(B595,SuperStore_Returns!B:B,1,FALSE)),0,1)</f>
        <v>0</v>
      </c>
      <c r="B595">
        <v>4067</v>
      </c>
      <c r="C595">
        <v>1104</v>
      </c>
      <c r="D595">
        <v>245</v>
      </c>
      <c r="E595" s="1">
        <v>41188</v>
      </c>
      <c r="F595">
        <v>0</v>
      </c>
      <c r="G595" t="s">
        <v>10</v>
      </c>
      <c r="H595" t="s">
        <v>2017</v>
      </c>
      <c r="I595">
        <v>16</v>
      </c>
      <c r="J595" t="s">
        <v>1074</v>
      </c>
      <c r="K595" t="s">
        <v>2018</v>
      </c>
      <c r="L595" t="s">
        <v>1075</v>
      </c>
    </row>
    <row r="596" spans="1:12" x14ac:dyDescent="0.25">
      <c r="A596">
        <f>IF(ISNA(VLOOKUP(B596,SuperStore_Returns!B:B,1,FALSE)),0,1)</f>
        <v>0</v>
      </c>
      <c r="B596">
        <v>4069</v>
      </c>
      <c r="C596">
        <v>1013</v>
      </c>
      <c r="D596">
        <v>1742</v>
      </c>
      <c r="E596" s="1">
        <v>41041</v>
      </c>
      <c r="F596">
        <v>0</v>
      </c>
      <c r="G596" t="s">
        <v>14</v>
      </c>
      <c r="H596" t="s">
        <v>10419</v>
      </c>
      <c r="I596">
        <v>47</v>
      </c>
      <c r="J596" t="s">
        <v>610</v>
      </c>
      <c r="K596" t="s">
        <v>10420</v>
      </c>
      <c r="L596" t="s">
        <v>721</v>
      </c>
    </row>
    <row r="597" spans="1:12" x14ac:dyDescent="0.25">
      <c r="A597">
        <f>IF(ISNA(VLOOKUP(B597,SuperStore_Returns!B:B,1,FALSE)),0,1)</f>
        <v>0</v>
      </c>
      <c r="B597">
        <v>4069</v>
      </c>
      <c r="C597">
        <v>1215</v>
      </c>
      <c r="D597">
        <v>1742</v>
      </c>
      <c r="E597" s="1">
        <v>41041</v>
      </c>
      <c r="F597">
        <v>0</v>
      </c>
      <c r="G597" t="s">
        <v>10</v>
      </c>
      <c r="H597" t="s">
        <v>10421</v>
      </c>
      <c r="I597">
        <v>30</v>
      </c>
      <c r="J597" t="s">
        <v>2087</v>
      </c>
      <c r="K597" t="s">
        <v>10422</v>
      </c>
      <c r="L597" t="s">
        <v>493</v>
      </c>
    </row>
    <row r="598" spans="1:12" x14ac:dyDescent="0.25">
      <c r="A598">
        <f>IF(ISNA(VLOOKUP(B598,SuperStore_Returns!B:B,1,FALSE)),0,1)</f>
        <v>0</v>
      </c>
      <c r="B598">
        <v>4069</v>
      </c>
      <c r="C598">
        <v>835</v>
      </c>
      <c r="D598">
        <v>1742</v>
      </c>
      <c r="E598" s="1">
        <v>41041</v>
      </c>
      <c r="F598">
        <v>0</v>
      </c>
      <c r="G598" t="s">
        <v>10</v>
      </c>
      <c r="H598" t="s">
        <v>10423</v>
      </c>
      <c r="I598">
        <v>8</v>
      </c>
      <c r="J598" t="s">
        <v>88</v>
      </c>
      <c r="K598" t="s">
        <v>10424</v>
      </c>
      <c r="L598" t="s">
        <v>1801</v>
      </c>
    </row>
    <row r="599" spans="1:12" x14ac:dyDescent="0.25">
      <c r="A599">
        <f>IF(ISNA(VLOOKUP(B599,SuperStore_Returns!B:B,1,FALSE)),0,1)</f>
        <v>0</v>
      </c>
      <c r="B599">
        <v>4070</v>
      </c>
      <c r="C599">
        <v>617</v>
      </c>
      <c r="D599">
        <v>1165</v>
      </c>
      <c r="E599" s="1">
        <v>40705</v>
      </c>
      <c r="F599">
        <v>0</v>
      </c>
      <c r="G599" t="s">
        <v>14</v>
      </c>
      <c r="H599" t="s">
        <v>349</v>
      </c>
      <c r="I599">
        <v>22</v>
      </c>
      <c r="J599" t="s">
        <v>350</v>
      </c>
      <c r="K599" t="s">
        <v>351</v>
      </c>
      <c r="L599" t="s">
        <v>39</v>
      </c>
    </row>
    <row r="600" spans="1:12" x14ac:dyDescent="0.25">
      <c r="A600">
        <f>IF(ISNA(VLOOKUP(B600,SuperStore_Returns!B:B,1,FALSE)),0,1)</f>
        <v>0</v>
      </c>
      <c r="B600">
        <v>4096</v>
      </c>
      <c r="C600">
        <v>1091</v>
      </c>
      <c r="D600">
        <v>936</v>
      </c>
      <c r="E600" s="1">
        <v>41092</v>
      </c>
      <c r="F600">
        <v>0</v>
      </c>
      <c r="G600" t="s">
        <v>14</v>
      </c>
      <c r="H600" t="s">
        <v>4747</v>
      </c>
      <c r="I600">
        <v>21</v>
      </c>
      <c r="J600" t="s">
        <v>874</v>
      </c>
      <c r="K600" t="s">
        <v>4748</v>
      </c>
      <c r="L600" t="s">
        <v>119</v>
      </c>
    </row>
    <row r="601" spans="1:12" x14ac:dyDescent="0.25">
      <c r="A601">
        <f>IF(ISNA(VLOOKUP(B601,SuperStore_Returns!B:B,1,FALSE)),0,1)</f>
        <v>0</v>
      </c>
      <c r="B601">
        <v>4099</v>
      </c>
      <c r="C601">
        <v>534</v>
      </c>
      <c r="D601">
        <v>1510</v>
      </c>
      <c r="E601" s="1">
        <v>41141</v>
      </c>
      <c r="F601">
        <v>0</v>
      </c>
      <c r="G601" t="s">
        <v>14</v>
      </c>
      <c r="H601" t="s">
        <v>1053</v>
      </c>
      <c r="I601">
        <v>42</v>
      </c>
      <c r="J601" t="s">
        <v>795</v>
      </c>
      <c r="K601" t="s">
        <v>1054</v>
      </c>
      <c r="L601" t="s">
        <v>542</v>
      </c>
    </row>
    <row r="602" spans="1:12" x14ac:dyDescent="0.25">
      <c r="A602">
        <f>IF(ISNA(VLOOKUP(B602,SuperStore_Returns!B:B,1,FALSE)),0,1)</f>
        <v>0</v>
      </c>
      <c r="B602">
        <v>4099</v>
      </c>
      <c r="C602">
        <v>855</v>
      </c>
      <c r="D602">
        <v>1510</v>
      </c>
      <c r="E602" s="1">
        <v>41141</v>
      </c>
      <c r="F602">
        <v>0</v>
      </c>
      <c r="G602" t="s">
        <v>10</v>
      </c>
      <c r="H602" s="2">
        <v>36078505</v>
      </c>
      <c r="I602">
        <v>39</v>
      </c>
      <c r="J602" t="s">
        <v>738</v>
      </c>
      <c r="K602" t="s">
        <v>1059</v>
      </c>
      <c r="L602" t="s">
        <v>211</v>
      </c>
    </row>
    <row r="603" spans="1:12" x14ac:dyDescent="0.25">
      <c r="A603">
        <f>IF(ISNA(VLOOKUP(B603,SuperStore_Returns!B:B,1,FALSE)),0,1)</f>
        <v>0</v>
      </c>
      <c r="B603">
        <v>4099</v>
      </c>
      <c r="C603">
        <v>791</v>
      </c>
      <c r="D603">
        <v>1510</v>
      </c>
      <c r="E603" s="1">
        <v>41141</v>
      </c>
      <c r="F603">
        <v>0</v>
      </c>
      <c r="G603" t="s">
        <v>10</v>
      </c>
      <c r="H603" t="s">
        <v>1060</v>
      </c>
      <c r="I603">
        <v>12</v>
      </c>
      <c r="J603" t="s">
        <v>1061</v>
      </c>
      <c r="K603" t="s">
        <v>1062</v>
      </c>
      <c r="L603" t="s">
        <v>717</v>
      </c>
    </row>
    <row r="604" spans="1:12" x14ac:dyDescent="0.25">
      <c r="A604">
        <f>IF(ISNA(VLOOKUP(B604,SuperStore_Returns!B:B,1,FALSE)),0,1)</f>
        <v>0</v>
      </c>
      <c r="B604">
        <v>4099</v>
      </c>
      <c r="C604">
        <v>318</v>
      </c>
      <c r="D604">
        <v>1510</v>
      </c>
      <c r="E604" s="1">
        <v>41141</v>
      </c>
      <c r="F604">
        <v>0</v>
      </c>
      <c r="G604" t="s">
        <v>14</v>
      </c>
      <c r="H604" t="s">
        <v>1066</v>
      </c>
      <c r="I604">
        <v>4</v>
      </c>
      <c r="J604" t="s">
        <v>214</v>
      </c>
      <c r="K604" t="s">
        <v>1067</v>
      </c>
      <c r="L604" t="s">
        <v>216</v>
      </c>
    </row>
    <row r="605" spans="1:12" x14ac:dyDescent="0.25">
      <c r="A605">
        <f>IF(ISNA(VLOOKUP(B605,SuperStore_Returns!B:B,1,FALSE)),0,1)</f>
        <v>0</v>
      </c>
      <c r="B605">
        <v>4103</v>
      </c>
      <c r="C605">
        <v>705</v>
      </c>
      <c r="D605">
        <v>803</v>
      </c>
      <c r="E605" s="1">
        <v>41092</v>
      </c>
      <c r="F605">
        <v>0</v>
      </c>
      <c r="G605" t="s">
        <v>10</v>
      </c>
      <c r="H605" t="s">
        <v>14018</v>
      </c>
      <c r="I605">
        <v>3</v>
      </c>
      <c r="J605" t="s">
        <v>1947</v>
      </c>
      <c r="K605" t="s">
        <v>14019</v>
      </c>
      <c r="L605" t="s">
        <v>211</v>
      </c>
    </row>
    <row r="606" spans="1:12" x14ac:dyDescent="0.25">
      <c r="A606">
        <f>IF(ISNA(VLOOKUP(B606,SuperStore_Returns!B:B,1,FALSE)),0,1)</f>
        <v>0</v>
      </c>
      <c r="B606">
        <v>4128</v>
      </c>
      <c r="C606">
        <v>86</v>
      </c>
      <c r="D606">
        <v>505</v>
      </c>
      <c r="E606" s="1">
        <v>40822</v>
      </c>
      <c r="F606">
        <v>0</v>
      </c>
      <c r="G606" t="s">
        <v>10</v>
      </c>
      <c r="H606" t="s">
        <v>14381</v>
      </c>
      <c r="I606">
        <v>38</v>
      </c>
      <c r="J606" t="s">
        <v>1033</v>
      </c>
      <c r="K606" t="s">
        <v>14382</v>
      </c>
      <c r="L606" t="s">
        <v>1035</v>
      </c>
    </row>
    <row r="607" spans="1:12" x14ac:dyDescent="0.25">
      <c r="A607">
        <f>IF(ISNA(VLOOKUP(B607,SuperStore_Returns!B:B,1,FALSE)),0,1)</f>
        <v>0</v>
      </c>
      <c r="B607">
        <v>4132</v>
      </c>
      <c r="C607">
        <v>409</v>
      </c>
      <c r="D607">
        <v>20</v>
      </c>
      <c r="E607" s="1">
        <v>40691</v>
      </c>
      <c r="F607">
        <v>0</v>
      </c>
      <c r="G607" t="s">
        <v>10</v>
      </c>
      <c r="H607" t="s">
        <v>4619</v>
      </c>
      <c r="I607">
        <v>5</v>
      </c>
      <c r="J607" t="s">
        <v>520</v>
      </c>
      <c r="K607" t="s">
        <v>123</v>
      </c>
      <c r="L607" t="s">
        <v>119</v>
      </c>
    </row>
    <row r="608" spans="1:12" x14ac:dyDescent="0.25">
      <c r="A608">
        <f>IF(ISNA(VLOOKUP(B608,SuperStore_Returns!B:B,1,FALSE)),0,1)</f>
        <v>0</v>
      </c>
      <c r="B608">
        <v>4134</v>
      </c>
      <c r="C608">
        <v>524</v>
      </c>
      <c r="D608">
        <v>1454</v>
      </c>
      <c r="E608" s="1">
        <v>40554</v>
      </c>
      <c r="F608">
        <v>0</v>
      </c>
      <c r="G608" t="s">
        <v>10</v>
      </c>
      <c r="H608" t="s">
        <v>15080</v>
      </c>
      <c r="I608">
        <v>48</v>
      </c>
      <c r="J608" t="s">
        <v>148</v>
      </c>
      <c r="K608" t="s">
        <v>15081</v>
      </c>
      <c r="L608" t="s">
        <v>150</v>
      </c>
    </row>
    <row r="609" spans="1:12" x14ac:dyDescent="0.25">
      <c r="A609">
        <f>IF(ISNA(VLOOKUP(B609,SuperStore_Returns!B:B,1,FALSE)),0,1)</f>
        <v>0</v>
      </c>
      <c r="B609">
        <v>4134</v>
      </c>
      <c r="C609">
        <v>530</v>
      </c>
      <c r="D609">
        <v>1454</v>
      </c>
      <c r="E609" s="1">
        <v>40554</v>
      </c>
      <c r="F609">
        <v>0</v>
      </c>
      <c r="G609" t="s">
        <v>14</v>
      </c>
      <c r="H609" t="s">
        <v>15082</v>
      </c>
      <c r="I609">
        <v>23</v>
      </c>
      <c r="J609" t="s">
        <v>4941</v>
      </c>
      <c r="K609" t="s">
        <v>15083</v>
      </c>
      <c r="L609">
        <v>4</v>
      </c>
    </row>
    <row r="610" spans="1:12" x14ac:dyDescent="0.25">
      <c r="A610">
        <f>IF(ISNA(VLOOKUP(B610,SuperStore_Returns!B:B,1,FALSE)),0,1)</f>
        <v>0</v>
      </c>
      <c r="B610">
        <v>4162</v>
      </c>
      <c r="C610">
        <v>578</v>
      </c>
      <c r="D610">
        <v>657</v>
      </c>
      <c r="E610" s="1">
        <v>40948</v>
      </c>
      <c r="F610">
        <v>0</v>
      </c>
      <c r="G610" t="s">
        <v>10</v>
      </c>
      <c r="H610" t="s">
        <v>12261</v>
      </c>
      <c r="I610">
        <v>2</v>
      </c>
      <c r="J610" t="s">
        <v>3216</v>
      </c>
      <c r="K610" t="s">
        <v>12262</v>
      </c>
      <c r="L610" t="s">
        <v>157</v>
      </c>
    </row>
    <row r="611" spans="1:12" x14ac:dyDescent="0.25">
      <c r="A611">
        <f>IF(ISNA(VLOOKUP(B611,SuperStore_Returns!B:B,1,FALSE)),0,1)</f>
        <v>0</v>
      </c>
      <c r="B611">
        <v>4166</v>
      </c>
      <c r="C611">
        <v>1104</v>
      </c>
      <c r="D611">
        <v>1262</v>
      </c>
      <c r="E611" s="1">
        <v>40236</v>
      </c>
      <c r="F611">
        <v>0</v>
      </c>
      <c r="G611" t="s">
        <v>14</v>
      </c>
      <c r="H611" t="s">
        <v>3987</v>
      </c>
      <c r="I611">
        <v>19</v>
      </c>
      <c r="J611" t="s">
        <v>1074</v>
      </c>
      <c r="K611" t="s">
        <v>3988</v>
      </c>
      <c r="L611" t="s">
        <v>1075</v>
      </c>
    </row>
    <row r="612" spans="1:12" x14ac:dyDescent="0.25">
      <c r="A612">
        <f>IF(ISNA(VLOOKUP(B612,SuperStore_Returns!B:B,1,FALSE)),0,1)</f>
        <v>0</v>
      </c>
      <c r="B612">
        <v>4193</v>
      </c>
      <c r="C612">
        <v>360</v>
      </c>
      <c r="D612">
        <v>995</v>
      </c>
      <c r="E612" s="1">
        <v>39821</v>
      </c>
      <c r="F612">
        <v>0</v>
      </c>
      <c r="G612" t="s">
        <v>14</v>
      </c>
      <c r="H612" t="s">
        <v>1129</v>
      </c>
      <c r="I612">
        <v>3</v>
      </c>
      <c r="J612" t="s">
        <v>2980</v>
      </c>
      <c r="K612" t="s">
        <v>8116</v>
      </c>
      <c r="L612" t="s">
        <v>211</v>
      </c>
    </row>
    <row r="613" spans="1:12" x14ac:dyDescent="0.25">
      <c r="A613">
        <f>IF(ISNA(VLOOKUP(B613,SuperStore_Returns!B:B,1,FALSE)),0,1)</f>
        <v>0</v>
      </c>
      <c r="B613">
        <v>4193</v>
      </c>
      <c r="C613">
        <v>1213</v>
      </c>
      <c r="D613">
        <v>995</v>
      </c>
      <c r="E613" s="1">
        <v>39821</v>
      </c>
      <c r="F613">
        <v>0</v>
      </c>
      <c r="G613" t="s">
        <v>14</v>
      </c>
      <c r="H613" t="s">
        <v>8117</v>
      </c>
      <c r="I613">
        <v>16</v>
      </c>
      <c r="J613" t="s">
        <v>1920</v>
      </c>
      <c r="K613" t="s">
        <v>2256</v>
      </c>
      <c r="L613" t="s">
        <v>370</v>
      </c>
    </row>
    <row r="614" spans="1:12" x14ac:dyDescent="0.25">
      <c r="A614">
        <f>IF(ISNA(VLOOKUP(B614,SuperStore_Returns!B:B,1,FALSE)),0,1)</f>
        <v>0</v>
      </c>
      <c r="B614">
        <v>4195</v>
      </c>
      <c r="C614">
        <v>755</v>
      </c>
      <c r="D614">
        <v>1672</v>
      </c>
      <c r="E614" s="1">
        <v>40326</v>
      </c>
      <c r="F614">
        <v>0</v>
      </c>
      <c r="G614" t="s">
        <v>10</v>
      </c>
      <c r="H614" t="s">
        <v>11385</v>
      </c>
      <c r="I614">
        <v>30</v>
      </c>
      <c r="J614" t="s">
        <v>2930</v>
      </c>
      <c r="K614" t="s">
        <v>11386</v>
      </c>
      <c r="L614" t="s">
        <v>39</v>
      </c>
    </row>
    <row r="615" spans="1:12" x14ac:dyDescent="0.25">
      <c r="A615">
        <f>IF(ISNA(VLOOKUP(B615,SuperStore_Returns!B:B,1,FALSE)),0,1)</f>
        <v>0</v>
      </c>
      <c r="B615">
        <v>4199</v>
      </c>
      <c r="C615">
        <v>928</v>
      </c>
      <c r="D615">
        <v>1773</v>
      </c>
      <c r="E615" s="1">
        <v>40951</v>
      </c>
      <c r="F615">
        <v>0</v>
      </c>
      <c r="G615" t="s">
        <v>14</v>
      </c>
      <c r="H615" t="s">
        <v>13851</v>
      </c>
      <c r="I615">
        <v>43</v>
      </c>
      <c r="J615" t="s">
        <v>925</v>
      </c>
      <c r="K615" t="s">
        <v>13852</v>
      </c>
      <c r="L615" t="s">
        <v>665</v>
      </c>
    </row>
    <row r="616" spans="1:12" x14ac:dyDescent="0.25">
      <c r="A616">
        <f>IF(ISNA(VLOOKUP(B616,SuperStore_Returns!B:B,1,FALSE)),0,1)</f>
        <v>1</v>
      </c>
      <c r="B616">
        <v>4230</v>
      </c>
      <c r="C616">
        <v>360</v>
      </c>
      <c r="D616">
        <v>1530</v>
      </c>
      <c r="E616" s="1">
        <v>40971</v>
      </c>
      <c r="F616">
        <v>1</v>
      </c>
      <c r="G616" t="s">
        <v>14</v>
      </c>
      <c r="H616" t="s">
        <v>11183</v>
      </c>
      <c r="I616">
        <v>18</v>
      </c>
      <c r="J616" t="s">
        <v>2980</v>
      </c>
      <c r="K616" t="s">
        <v>11184</v>
      </c>
      <c r="L616" t="s">
        <v>211</v>
      </c>
    </row>
    <row r="617" spans="1:12" x14ac:dyDescent="0.25">
      <c r="A617">
        <f>IF(ISNA(VLOOKUP(B617,SuperStore_Returns!B:B,1,FALSE)),0,1)</f>
        <v>1</v>
      </c>
      <c r="B617">
        <v>4230</v>
      </c>
      <c r="C617">
        <v>576</v>
      </c>
      <c r="D617">
        <v>1530</v>
      </c>
      <c r="E617" s="1">
        <v>40971</v>
      </c>
      <c r="F617">
        <v>1</v>
      </c>
      <c r="G617" t="s">
        <v>10</v>
      </c>
      <c r="H617" s="2">
        <v>2508316</v>
      </c>
      <c r="I617">
        <v>46</v>
      </c>
      <c r="J617" t="s">
        <v>21</v>
      </c>
      <c r="K617" t="s">
        <v>11193</v>
      </c>
      <c r="L617" t="s">
        <v>211</v>
      </c>
    </row>
    <row r="618" spans="1:12" x14ac:dyDescent="0.25">
      <c r="A618">
        <f>IF(ISNA(VLOOKUP(B618,SuperStore_Returns!B:B,1,FALSE)),0,1)</f>
        <v>0</v>
      </c>
      <c r="B618">
        <v>4257</v>
      </c>
      <c r="C618">
        <v>1094</v>
      </c>
      <c r="D618">
        <v>222</v>
      </c>
      <c r="E618" s="1">
        <v>40626</v>
      </c>
      <c r="F618">
        <v>0</v>
      </c>
      <c r="G618" t="s">
        <v>10</v>
      </c>
      <c r="H618" t="s">
        <v>7046</v>
      </c>
      <c r="I618">
        <v>45</v>
      </c>
      <c r="J618" t="s">
        <v>159</v>
      </c>
      <c r="K618" t="s">
        <v>15163</v>
      </c>
      <c r="L618" t="s">
        <v>665</v>
      </c>
    </row>
    <row r="619" spans="1:12" x14ac:dyDescent="0.25">
      <c r="A619">
        <f>IF(ISNA(VLOOKUP(B619,SuperStore_Returns!B:B,1,FALSE)),0,1)</f>
        <v>1</v>
      </c>
      <c r="B619">
        <v>4261</v>
      </c>
      <c r="C619">
        <v>306</v>
      </c>
      <c r="D619">
        <v>241</v>
      </c>
      <c r="E619" s="1">
        <v>41184</v>
      </c>
      <c r="F619">
        <v>1</v>
      </c>
      <c r="G619" t="s">
        <v>10</v>
      </c>
      <c r="H619" t="s">
        <v>12597</v>
      </c>
      <c r="I619">
        <v>32</v>
      </c>
      <c r="J619" t="s">
        <v>10905</v>
      </c>
      <c r="K619" t="s">
        <v>12598</v>
      </c>
      <c r="L619" t="s">
        <v>131</v>
      </c>
    </row>
    <row r="620" spans="1:12" x14ac:dyDescent="0.25">
      <c r="A620">
        <f>IF(ISNA(VLOOKUP(B620,SuperStore_Returns!B:B,1,FALSE)),0,1)</f>
        <v>1</v>
      </c>
      <c r="B620">
        <v>4261</v>
      </c>
      <c r="C620">
        <v>884</v>
      </c>
      <c r="D620">
        <v>241</v>
      </c>
      <c r="E620" s="1">
        <v>41184</v>
      </c>
      <c r="F620">
        <v>1</v>
      </c>
      <c r="G620" t="s">
        <v>14</v>
      </c>
      <c r="H620" t="s">
        <v>12604</v>
      </c>
      <c r="I620">
        <v>22</v>
      </c>
      <c r="J620" t="s">
        <v>1440</v>
      </c>
      <c r="K620" t="s">
        <v>12605</v>
      </c>
      <c r="L620">
        <v>60</v>
      </c>
    </row>
    <row r="621" spans="1:12" x14ac:dyDescent="0.25">
      <c r="A621">
        <f>IF(ISNA(VLOOKUP(B621,SuperStore_Returns!B:B,1,FALSE)),0,1)</f>
        <v>1</v>
      </c>
      <c r="B621">
        <v>4261</v>
      </c>
      <c r="C621">
        <v>1085</v>
      </c>
      <c r="D621">
        <v>241</v>
      </c>
      <c r="E621" s="1">
        <v>41184</v>
      </c>
      <c r="F621">
        <v>1</v>
      </c>
      <c r="G621" t="s">
        <v>10</v>
      </c>
      <c r="H621" t="s">
        <v>12614</v>
      </c>
      <c r="I621">
        <v>33</v>
      </c>
      <c r="J621" t="s">
        <v>44</v>
      </c>
      <c r="K621" t="s">
        <v>12615</v>
      </c>
      <c r="L621" t="s">
        <v>82</v>
      </c>
    </row>
    <row r="622" spans="1:12" x14ac:dyDescent="0.25">
      <c r="A622">
        <f>IF(ISNA(VLOOKUP(B622,SuperStore_Returns!B:B,1,FALSE)),0,1)</f>
        <v>1</v>
      </c>
      <c r="B622">
        <v>4261</v>
      </c>
      <c r="C622">
        <v>1037</v>
      </c>
      <c r="D622">
        <v>241</v>
      </c>
      <c r="E622" s="1">
        <v>41184</v>
      </c>
      <c r="F622">
        <v>1</v>
      </c>
      <c r="G622" t="s">
        <v>10</v>
      </c>
      <c r="H622" t="s">
        <v>12616</v>
      </c>
      <c r="I622">
        <v>48</v>
      </c>
      <c r="J622" t="s">
        <v>448</v>
      </c>
      <c r="K622" t="s">
        <v>12617</v>
      </c>
      <c r="L622" t="s">
        <v>2281</v>
      </c>
    </row>
    <row r="623" spans="1:12" x14ac:dyDescent="0.25">
      <c r="A623">
        <f>IF(ISNA(VLOOKUP(B623,SuperStore_Returns!B:B,1,FALSE)),0,1)</f>
        <v>0</v>
      </c>
      <c r="B623">
        <v>4294</v>
      </c>
      <c r="C623">
        <v>600</v>
      </c>
      <c r="D623">
        <v>239</v>
      </c>
      <c r="E623" s="1">
        <v>41135</v>
      </c>
      <c r="F623">
        <v>0</v>
      </c>
      <c r="G623" t="s">
        <v>10</v>
      </c>
      <c r="H623" t="s">
        <v>11079</v>
      </c>
      <c r="I623">
        <v>8</v>
      </c>
      <c r="J623" t="s">
        <v>2169</v>
      </c>
      <c r="K623" t="s">
        <v>11080</v>
      </c>
      <c r="L623" t="s">
        <v>2171</v>
      </c>
    </row>
    <row r="624" spans="1:12" x14ac:dyDescent="0.25">
      <c r="A624">
        <f>IF(ISNA(VLOOKUP(B624,SuperStore_Returns!B:B,1,FALSE)),0,1)</f>
        <v>0</v>
      </c>
      <c r="B624">
        <v>4321</v>
      </c>
      <c r="C624">
        <v>742</v>
      </c>
      <c r="D624">
        <v>463</v>
      </c>
      <c r="E624" s="1">
        <v>40011</v>
      </c>
      <c r="F624">
        <v>0</v>
      </c>
      <c r="G624" t="s">
        <v>10</v>
      </c>
      <c r="H624" t="s">
        <v>1486</v>
      </c>
      <c r="I624">
        <v>47</v>
      </c>
      <c r="J624" t="s">
        <v>1487</v>
      </c>
      <c r="K624" t="s">
        <v>1488</v>
      </c>
      <c r="L624" t="s">
        <v>157</v>
      </c>
    </row>
    <row r="625" spans="1:12" x14ac:dyDescent="0.25">
      <c r="A625">
        <f>IF(ISNA(VLOOKUP(B625,SuperStore_Returns!B:B,1,FALSE)),0,1)</f>
        <v>0</v>
      </c>
      <c r="B625">
        <v>4324</v>
      </c>
      <c r="C625">
        <v>1074</v>
      </c>
      <c r="D625">
        <v>1455</v>
      </c>
      <c r="E625" s="1">
        <v>40740</v>
      </c>
      <c r="F625">
        <v>0</v>
      </c>
      <c r="G625" t="s">
        <v>10</v>
      </c>
      <c r="H625" t="s">
        <v>15042</v>
      </c>
      <c r="I625">
        <v>28</v>
      </c>
      <c r="J625" t="s">
        <v>985</v>
      </c>
      <c r="K625" t="s">
        <v>14752</v>
      </c>
      <c r="L625" t="s">
        <v>211</v>
      </c>
    </row>
    <row r="626" spans="1:12" x14ac:dyDescent="0.25">
      <c r="A626">
        <f>IF(ISNA(VLOOKUP(B626,SuperStore_Returns!B:B,1,FALSE)),0,1)</f>
        <v>0</v>
      </c>
      <c r="B626">
        <v>4354</v>
      </c>
      <c r="C626">
        <v>638</v>
      </c>
      <c r="D626">
        <v>483</v>
      </c>
      <c r="E626" s="1">
        <v>40085</v>
      </c>
      <c r="F626">
        <v>0</v>
      </c>
      <c r="G626" t="s">
        <v>14</v>
      </c>
      <c r="H626" t="s">
        <v>10387</v>
      </c>
      <c r="I626">
        <v>6</v>
      </c>
      <c r="J626" t="s">
        <v>1981</v>
      </c>
      <c r="K626" t="s">
        <v>4996</v>
      </c>
      <c r="L626" t="s">
        <v>573</v>
      </c>
    </row>
    <row r="627" spans="1:12" x14ac:dyDescent="0.25">
      <c r="A627">
        <f>IF(ISNA(VLOOKUP(B627,SuperStore_Returns!B:B,1,FALSE)),0,1)</f>
        <v>0</v>
      </c>
      <c r="B627">
        <v>4359</v>
      </c>
      <c r="C627">
        <v>238</v>
      </c>
      <c r="D627">
        <v>1358</v>
      </c>
      <c r="E627" s="1">
        <v>40239</v>
      </c>
      <c r="F627">
        <v>0</v>
      </c>
      <c r="G627" t="s">
        <v>10</v>
      </c>
      <c r="H627" t="s">
        <v>6076</v>
      </c>
      <c r="I627">
        <v>21</v>
      </c>
      <c r="J627" t="s">
        <v>3360</v>
      </c>
      <c r="K627" t="s">
        <v>6077</v>
      </c>
      <c r="L627" t="s">
        <v>3262</v>
      </c>
    </row>
    <row r="628" spans="1:12" x14ac:dyDescent="0.25">
      <c r="A628">
        <f>IF(ISNA(VLOOKUP(B628,SuperStore_Returns!B:B,1,FALSE)),0,1)</f>
        <v>0</v>
      </c>
      <c r="B628">
        <v>4387</v>
      </c>
      <c r="C628">
        <v>1024</v>
      </c>
      <c r="D628">
        <v>961</v>
      </c>
      <c r="E628" s="1">
        <v>40838</v>
      </c>
      <c r="F628">
        <v>0</v>
      </c>
      <c r="G628" t="s">
        <v>14</v>
      </c>
      <c r="H628" t="s">
        <v>15533</v>
      </c>
      <c r="I628">
        <v>4</v>
      </c>
      <c r="J628" t="s">
        <v>59</v>
      </c>
      <c r="K628" t="s">
        <v>15534</v>
      </c>
      <c r="L628" t="s">
        <v>93</v>
      </c>
    </row>
    <row r="629" spans="1:12" x14ac:dyDescent="0.25">
      <c r="A629">
        <f>IF(ISNA(VLOOKUP(B629,SuperStore_Returns!B:B,1,FALSE)),0,1)</f>
        <v>0</v>
      </c>
      <c r="B629">
        <v>4389</v>
      </c>
      <c r="C629">
        <v>1131</v>
      </c>
      <c r="D629">
        <v>1689</v>
      </c>
      <c r="E629" s="1">
        <v>39937</v>
      </c>
      <c r="F629">
        <v>0</v>
      </c>
      <c r="G629" t="s">
        <v>14</v>
      </c>
      <c r="H629" t="s">
        <v>11433</v>
      </c>
      <c r="I629">
        <v>49</v>
      </c>
      <c r="J629" t="s">
        <v>145</v>
      </c>
      <c r="K629" t="s">
        <v>11434</v>
      </c>
      <c r="L629">
        <v>30</v>
      </c>
    </row>
    <row r="630" spans="1:12" x14ac:dyDescent="0.25">
      <c r="A630">
        <f>IF(ISNA(VLOOKUP(B630,SuperStore_Returns!B:B,1,FALSE)),0,1)</f>
        <v>0</v>
      </c>
      <c r="B630">
        <v>4389</v>
      </c>
      <c r="C630">
        <v>665</v>
      </c>
      <c r="D630">
        <v>1689</v>
      </c>
      <c r="E630" s="1">
        <v>39937</v>
      </c>
      <c r="F630">
        <v>0</v>
      </c>
      <c r="G630" t="s">
        <v>10</v>
      </c>
      <c r="H630" t="s">
        <v>11435</v>
      </c>
      <c r="I630">
        <v>35</v>
      </c>
      <c r="J630" t="s">
        <v>347</v>
      </c>
      <c r="K630" t="s">
        <v>11436</v>
      </c>
      <c r="L630" t="s">
        <v>2374</v>
      </c>
    </row>
    <row r="631" spans="1:12" x14ac:dyDescent="0.25">
      <c r="A631">
        <f>IF(ISNA(VLOOKUP(B631,SuperStore_Returns!B:B,1,FALSE)),0,1)</f>
        <v>0</v>
      </c>
      <c r="B631">
        <v>4389</v>
      </c>
      <c r="C631">
        <v>666</v>
      </c>
      <c r="D631">
        <v>1689</v>
      </c>
      <c r="E631" s="1">
        <v>39937</v>
      </c>
      <c r="F631">
        <v>0</v>
      </c>
      <c r="G631" t="s">
        <v>14</v>
      </c>
      <c r="H631" s="2">
        <v>2455276</v>
      </c>
      <c r="I631">
        <v>42</v>
      </c>
      <c r="J631" t="s">
        <v>21</v>
      </c>
      <c r="K631" t="s">
        <v>11437</v>
      </c>
      <c r="L631" t="s">
        <v>2374</v>
      </c>
    </row>
    <row r="632" spans="1:12" x14ac:dyDescent="0.25">
      <c r="A632">
        <f>IF(ISNA(VLOOKUP(B632,SuperStore_Returns!B:B,1,FALSE)),0,1)</f>
        <v>1</v>
      </c>
      <c r="B632">
        <v>4391</v>
      </c>
      <c r="C632">
        <v>1219</v>
      </c>
      <c r="D632">
        <v>1666</v>
      </c>
      <c r="E632" s="1">
        <v>40956</v>
      </c>
      <c r="F632">
        <v>1</v>
      </c>
      <c r="G632" t="s">
        <v>10</v>
      </c>
      <c r="H632" s="2">
        <v>2592432</v>
      </c>
      <c r="I632">
        <v>20</v>
      </c>
      <c r="J632" t="s">
        <v>242</v>
      </c>
      <c r="K632" t="s">
        <v>2167</v>
      </c>
      <c r="L632" t="s">
        <v>1858</v>
      </c>
    </row>
    <row r="633" spans="1:12" x14ac:dyDescent="0.25">
      <c r="A633">
        <f>IF(ISNA(VLOOKUP(B633,SuperStore_Returns!B:B,1,FALSE)),0,1)</f>
        <v>0</v>
      </c>
      <c r="B633">
        <v>4416</v>
      </c>
      <c r="C633">
        <v>619</v>
      </c>
      <c r="D633">
        <v>158</v>
      </c>
      <c r="E633" s="1">
        <v>41089</v>
      </c>
      <c r="F633">
        <v>0</v>
      </c>
      <c r="G633" t="s">
        <v>10</v>
      </c>
      <c r="H633" t="s">
        <v>1718</v>
      </c>
      <c r="I633">
        <v>46</v>
      </c>
      <c r="J633" t="s">
        <v>1719</v>
      </c>
      <c r="K633" t="s">
        <v>1720</v>
      </c>
      <c r="L633" t="s">
        <v>157</v>
      </c>
    </row>
    <row r="634" spans="1:12" x14ac:dyDescent="0.25">
      <c r="A634">
        <f>IF(ISNA(VLOOKUP(B634,SuperStore_Returns!B:B,1,FALSE)),0,1)</f>
        <v>0</v>
      </c>
      <c r="B634">
        <v>4422</v>
      </c>
      <c r="C634">
        <v>1126</v>
      </c>
      <c r="D634">
        <v>1665</v>
      </c>
      <c r="E634" s="1">
        <v>40684</v>
      </c>
      <c r="F634">
        <v>0</v>
      </c>
      <c r="G634" t="s">
        <v>14</v>
      </c>
      <c r="H634" t="s">
        <v>12203</v>
      </c>
      <c r="I634">
        <v>12</v>
      </c>
      <c r="J634" t="s">
        <v>5778</v>
      </c>
      <c r="K634" t="s">
        <v>12204</v>
      </c>
      <c r="L634" t="s">
        <v>211</v>
      </c>
    </row>
    <row r="635" spans="1:12" x14ac:dyDescent="0.25">
      <c r="A635">
        <f>IF(ISNA(VLOOKUP(B635,SuperStore_Returns!B:B,1,FALSE)),0,1)</f>
        <v>0</v>
      </c>
      <c r="B635">
        <v>4422</v>
      </c>
      <c r="C635">
        <v>596</v>
      </c>
      <c r="D635">
        <v>1665</v>
      </c>
      <c r="E635" s="1">
        <v>40684</v>
      </c>
      <c r="F635">
        <v>0</v>
      </c>
      <c r="G635" t="s">
        <v>14</v>
      </c>
      <c r="H635" t="s">
        <v>12205</v>
      </c>
      <c r="I635">
        <v>17</v>
      </c>
      <c r="J635" t="s">
        <v>1470</v>
      </c>
      <c r="K635" t="s">
        <v>8156</v>
      </c>
      <c r="L635" t="s">
        <v>211</v>
      </c>
    </row>
    <row r="636" spans="1:12" x14ac:dyDescent="0.25">
      <c r="A636">
        <f>IF(ISNA(VLOOKUP(B636,SuperStore_Returns!B:B,1,FALSE)),0,1)</f>
        <v>0</v>
      </c>
      <c r="B636">
        <v>4451</v>
      </c>
      <c r="C636">
        <v>596</v>
      </c>
      <c r="D636">
        <v>1208</v>
      </c>
      <c r="E636" s="1">
        <v>40086</v>
      </c>
      <c r="F636">
        <v>0</v>
      </c>
      <c r="G636" t="s">
        <v>14</v>
      </c>
      <c r="H636" t="s">
        <v>3504</v>
      </c>
      <c r="I636">
        <v>47</v>
      </c>
      <c r="J636" t="s">
        <v>1470</v>
      </c>
      <c r="K636" t="s">
        <v>3505</v>
      </c>
      <c r="L636" t="s">
        <v>211</v>
      </c>
    </row>
    <row r="637" spans="1:12" x14ac:dyDescent="0.25">
      <c r="A637">
        <f>IF(ISNA(VLOOKUP(B637,SuperStore_Returns!B:B,1,FALSE)),0,1)</f>
        <v>0</v>
      </c>
      <c r="B637">
        <v>4454</v>
      </c>
      <c r="C637">
        <v>808</v>
      </c>
      <c r="D637">
        <v>158</v>
      </c>
      <c r="E637" s="1">
        <v>39845</v>
      </c>
      <c r="F637">
        <v>0</v>
      </c>
      <c r="G637" t="s">
        <v>10</v>
      </c>
      <c r="H637" t="s">
        <v>1721</v>
      </c>
      <c r="I637">
        <v>17</v>
      </c>
      <c r="J637" t="s">
        <v>1722</v>
      </c>
      <c r="K637" t="s">
        <v>1723</v>
      </c>
      <c r="L637" t="s">
        <v>119</v>
      </c>
    </row>
    <row r="638" spans="1:12" x14ac:dyDescent="0.25">
      <c r="A638">
        <f>IF(ISNA(VLOOKUP(B638,SuperStore_Returns!B:B,1,FALSE)),0,1)</f>
        <v>0</v>
      </c>
      <c r="B638">
        <v>4455</v>
      </c>
      <c r="C638">
        <v>890</v>
      </c>
      <c r="D638">
        <v>839</v>
      </c>
      <c r="E638" s="1">
        <v>40461</v>
      </c>
      <c r="F638">
        <v>0</v>
      </c>
      <c r="G638" t="s">
        <v>10</v>
      </c>
      <c r="H638" t="s">
        <v>12260</v>
      </c>
      <c r="I638">
        <v>39</v>
      </c>
      <c r="J638" t="s">
        <v>638</v>
      </c>
      <c r="K638" t="s">
        <v>11011</v>
      </c>
      <c r="L638">
        <v>4</v>
      </c>
    </row>
    <row r="639" spans="1:12" x14ac:dyDescent="0.25">
      <c r="A639">
        <f>IF(ISNA(VLOOKUP(B639,SuperStore_Returns!B:B,1,FALSE)),0,1)</f>
        <v>0</v>
      </c>
      <c r="B639">
        <v>4487</v>
      </c>
      <c r="C639">
        <v>964</v>
      </c>
      <c r="D639">
        <v>296</v>
      </c>
      <c r="E639" s="1">
        <v>40231</v>
      </c>
      <c r="F639">
        <v>0</v>
      </c>
      <c r="G639" t="s">
        <v>14</v>
      </c>
      <c r="H639" t="s">
        <v>14960</v>
      </c>
      <c r="I639">
        <v>50</v>
      </c>
      <c r="J639" t="s">
        <v>2571</v>
      </c>
      <c r="K639" t="s">
        <v>14961</v>
      </c>
      <c r="L639" t="s">
        <v>2162</v>
      </c>
    </row>
    <row r="640" spans="1:12" x14ac:dyDescent="0.25">
      <c r="A640">
        <f>IF(ISNA(VLOOKUP(B640,SuperStore_Returns!B:B,1,FALSE)),0,1)</f>
        <v>0</v>
      </c>
      <c r="B640">
        <v>4512</v>
      </c>
      <c r="C640">
        <v>493</v>
      </c>
      <c r="D640">
        <v>995</v>
      </c>
      <c r="E640" s="1">
        <v>40840</v>
      </c>
      <c r="F640">
        <v>0</v>
      </c>
      <c r="G640" t="s">
        <v>10</v>
      </c>
      <c r="H640" t="s">
        <v>8114</v>
      </c>
      <c r="I640">
        <v>43</v>
      </c>
      <c r="J640" t="s">
        <v>5935</v>
      </c>
      <c r="K640" t="s">
        <v>8115</v>
      </c>
      <c r="L640" t="s">
        <v>5937</v>
      </c>
    </row>
    <row r="641" spans="1:12" x14ac:dyDescent="0.25">
      <c r="A641">
        <f>IF(ISNA(VLOOKUP(B641,SuperStore_Returns!B:B,1,FALSE)),0,1)</f>
        <v>0</v>
      </c>
      <c r="B641">
        <v>4514</v>
      </c>
      <c r="C641">
        <v>1044</v>
      </c>
      <c r="D641">
        <v>1803</v>
      </c>
      <c r="E641" s="1">
        <v>39932</v>
      </c>
      <c r="F641">
        <v>0</v>
      </c>
      <c r="G641" t="s">
        <v>14</v>
      </c>
      <c r="H641" s="2">
        <v>28414395</v>
      </c>
      <c r="I641">
        <v>28</v>
      </c>
      <c r="J641" t="s">
        <v>248</v>
      </c>
      <c r="K641" t="s">
        <v>5072</v>
      </c>
      <c r="L641" t="s">
        <v>250</v>
      </c>
    </row>
    <row r="642" spans="1:12" x14ac:dyDescent="0.25">
      <c r="A642">
        <f>IF(ISNA(VLOOKUP(B642,SuperStore_Returns!B:B,1,FALSE)),0,1)</f>
        <v>0</v>
      </c>
      <c r="B642">
        <v>4515</v>
      </c>
      <c r="C642">
        <v>1132</v>
      </c>
      <c r="D642">
        <v>758</v>
      </c>
      <c r="E642" s="1">
        <v>40984</v>
      </c>
      <c r="F642">
        <v>0</v>
      </c>
      <c r="G642" t="s">
        <v>14</v>
      </c>
      <c r="H642" t="s">
        <v>8617</v>
      </c>
      <c r="I642">
        <v>7</v>
      </c>
      <c r="J642" t="s">
        <v>750</v>
      </c>
      <c r="K642" t="s">
        <v>8618</v>
      </c>
      <c r="L642" t="s">
        <v>6490</v>
      </c>
    </row>
    <row r="643" spans="1:12" x14ac:dyDescent="0.25">
      <c r="A643">
        <f>IF(ISNA(VLOOKUP(B643,SuperStore_Returns!B:B,1,FALSE)),0,1)</f>
        <v>0</v>
      </c>
      <c r="B643">
        <v>4516</v>
      </c>
      <c r="C643">
        <v>292</v>
      </c>
      <c r="D643">
        <v>1186</v>
      </c>
      <c r="E643" s="1">
        <v>39900</v>
      </c>
      <c r="F643">
        <v>0</v>
      </c>
      <c r="G643" t="s">
        <v>14</v>
      </c>
      <c r="H643" t="s">
        <v>9667</v>
      </c>
      <c r="I643">
        <v>42</v>
      </c>
      <c r="J643" t="s">
        <v>363</v>
      </c>
      <c r="K643" t="s">
        <v>9668</v>
      </c>
      <c r="L643" t="s">
        <v>584</v>
      </c>
    </row>
    <row r="644" spans="1:12" x14ac:dyDescent="0.25">
      <c r="A644">
        <f>IF(ISNA(VLOOKUP(B644,SuperStore_Returns!B:B,1,FALSE)),0,1)</f>
        <v>0</v>
      </c>
      <c r="B644">
        <v>4545</v>
      </c>
      <c r="C644">
        <v>852</v>
      </c>
      <c r="D644">
        <v>457</v>
      </c>
      <c r="E644" s="1">
        <v>40194</v>
      </c>
      <c r="F644">
        <v>0</v>
      </c>
      <c r="G644" t="s">
        <v>10</v>
      </c>
      <c r="H644" t="s">
        <v>8595</v>
      </c>
      <c r="I644">
        <v>33</v>
      </c>
      <c r="J644">
        <v>4</v>
      </c>
      <c r="K644" t="s">
        <v>3395</v>
      </c>
      <c r="L644" t="s">
        <v>2972</v>
      </c>
    </row>
    <row r="645" spans="1:12" x14ac:dyDescent="0.25">
      <c r="A645">
        <f>IF(ISNA(VLOOKUP(B645,SuperStore_Returns!B:B,1,FALSE)),0,1)</f>
        <v>0</v>
      </c>
      <c r="B645">
        <v>4545</v>
      </c>
      <c r="C645">
        <v>588</v>
      </c>
      <c r="D645">
        <v>457</v>
      </c>
      <c r="E645" s="1">
        <v>40194</v>
      </c>
      <c r="F645">
        <v>0</v>
      </c>
      <c r="G645" t="s">
        <v>14</v>
      </c>
      <c r="H645" t="s">
        <v>8596</v>
      </c>
      <c r="I645">
        <v>4</v>
      </c>
      <c r="J645" t="s">
        <v>88</v>
      </c>
      <c r="K645" t="s">
        <v>8597</v>
      </c>
      <c r="L645" t="s">
        <v>90</v>
      </c>
    </row>
    <row r="646" spans="1:12" x14ac:dyDescent="0.25">
      <c r="A646">
        <f>IF(ISNA(VLOOKUP(B646,SuperStore_Returns!B:B,1,FALSE)),0,1)</f>
        <v>0</v>
      </c>
      <c r="B646">
        <v>4550</v>
      </c>
      <c r="C646">
        <v>18</v>
      </c>
      <c r="D646">
        <v>488</v>
      </c>
      <c r="E646" s="1">
        <v>40175</v>
      </c>
      <c r="F646">
        <v>0</v>
      </c>
      <c r="G646" t="s">
        <v>10</v>
      </c>
      <c r="H646" t="s">
        <v>4898</v>
      </c>
      <c r="I646">
        <v>32</v>
      </c>
      <c r="J646" t="s">
        <v>951</v>
      </c>
      <c r="K646" t="s">
        <v>4899</v>
      </c>
      <c r="L646" t="s">
        <v>4900</v>
      </c>
    </row>
    <row r="647" spans="1:12" x14ac:dyDescent="0.25">
      <c r="A647">
        <f>IF(ISNA(VLOOKUP(B647,SuperStore_Returns!B:B,1,FALSE)),0,1)</f>
        <v>0</v>
      </c>
      <c r="B647">
        <v>4578</v>
      </c>
      <c r="C647">
        <v>300</v>
      </c>
      <c r="D647">
        <v>1176</v>
      </c>
      <c r="E647" s="1">
        <v>41164</v>
      </c>
      <c r="F647">
        <v>0</v>
      </c>
      <c r="G647" t="s">
        <v>10</v>
      </c>
      <c r="H647" t="s">
        <v>11555</v>
      </c>
      <c r="I647">
        <v>15</v>
      </c>
      <c r="J647" t="s">
        <v>2110</v>
      </c>
      <c r="K647" t="s">
        <v>11556</v>
      </c>
      <c r="L647" t="s">
        <v>2112</v>
      </c>
    </row>
    <row r="648" spans="1:12" x14ac:dyDescent="0.25">
      <c r="A648">
        <f>IF(ISNA(VLOOKUP(B648,SuperStore_Returns!B:B,1,FALSE)),0,1)</f>
        <v>0</v>
      </c>
      <c r="B648">
        <v>4578</v>
      </c>
      <c r="C648">
        <v>317</v>
      </c>
      <c r="D648">
        <v>1176</v>
      </c>
      <c r="E648" s="1">
        <v>41164</v>
      </c>
      <c r="F648">
        <v>0</v>
      </c>
      <c r="G648" t="s">
        <v>10</v>
      </c>
      <c r="H648" t="s">
        <v>11561</v>
      </c>
      <c r="I648">
        <v>48</v>
      </c>
      <c r="J648" t="s">
        <v>2582</v>
      </c>
      <c r="K648" t="s">
        <v>11562</v>
      </c>
      <c r="L648" t="s">
        <v>2584</v>
      </c>
    </row>
    <row r="649" spans="1:12" x14ac:dyDescent="0.25">
      <c r="A649">
        <f>IF(ISNA(VLOOKUP(B649,SuperStore_Returns!B:B,1,FALSE)),0,1)</f>
        <v>0</v>
      </c>
      <c r="B649">
        <v>4578</v>
      </c>
      <c r="C649">
        <v>835</v>
      </c>
      <c r="D649">
        <v>1176</v>
      </c>
      <c r="E649" s="1">
        <v>41164</v>
      </c>
      <c r="F649">
        <v>0</v>
      </c>
      <c r="G649" t="s">
        <v>10</v>
      </c>
      <c r="H649" t="s">
        <v>11571</v>
      </c>
      <c r="I649">
        <v>45</v>
      </c>
      <c r="J649" t="s">
        <v>88</v>
      </c>
      <c r="K649" t="s">
        <v>11572</v>
      </c>
      <c r="L649" t="s">
        <v>1801</v>
      </c>
    </row>
    <row r="650" spans="1:12" x14ac:dyDescent="0.25">
      <c r="A650">
        <f>IF(ISNA(VLOOKUP(B650,SuperStore_Returns!B:B,1,FALSE)),0,1)</f>
        <v>0</v>
      </c>
      <c r="B650">
        <v>4579</v>
      </c>
      <c r="C650">
        <v>302</v>
      </c>
      <c r="D650">
        <v>297</v>
      </c>
      <c r="E650" s="1">
        <v>40877</v>
      </c>
      <c r="F650">
        <v>0</v>
      </c>
      <c r="G650" t="s">
        <v>14</v>
      </c>
      <c r="H650" t="s">
        <v>8239</v>
      </c>
      <c r="I650">
        <v>40</v>
      </c>
      <c r="J650" t="s">
        <v>1641</v>
      </c>
      <c r="K650" t="s">
        <v>8240</v>
      </c>
      <c r="L650" t="s">
        <v>101</v>
      </c>
    </row>
    <row r="651" spans="1:12" x14ac:dyDescent="0.25">
      <c r="A651">
        <f>IF(ISNA(VLOOKUP(B651,SuperStore_Returns!B:B,1,FALSE)),0,1)</f>
        <v>0</v>
      </c>
      <c r="B651">
        <v>4580</v>
      </c>
      <c r="C651">
        <v>817</v>
      </c>
      <c r="D651">
        <v>788</v>
      </c>
      <c r="E651" s="1">
        <v>40496</v>
      </c>
      <c r="F651">
        <v>0</v>
      </c>
      <c r="G651" t="s">
        <v>14</v>
      </c>
      <c r="H651" t="s">
        <v>14196</v>
      </c>
      <c r="I651">
        <v>28</v>
      </c>
      <c r="J651" t="s">
        <v>133</v>
      </c>
      <c r="K651" t="s">
        <v>14197</v>
      </c>
      <c r="L651" t="s">
        <v>14156</v>
      </c>
    </row>
    <row r="652" spans="1:12" x14ac:dyDescent="0.25">
      <c r="A652">
        <f>IF(ISNA(VLOOKUP(B652,SuperStore_Returns!B:B,1,FALSE)),0,1)</f>
        <v>0</v>
      </c>
      <c r="B652">
        <v>4581</v>
      </c>
      <c r="C652">
        <v>796</v>
      </c>
      <c r="D652">
        <v>1532</v>
      </c>
      <c r="E652" s="1">
        <v>41155</v>
      </c>
      <c r="F652">
        <v>0</v>
      </c>
      <c r="G652" t="s">
        <v>10</v>
      </c>
      <c r="H652" t="s">
        <v>6670</v>
      </c>
      <c r="I652">
        <v>25</v>
      </c>
      <c r="J652" t="s">
        <v>223</v>
      </c>
      <c r="K652" t="s">
        <v>6671</v>
      </c>
      <c r="L652" t="s">
        <v>157</v>
      </c>
    </row>
    <row r="653" spans="1:12" x14ac:dyDescent="0.25">
      <c r="A653">
        <f>IF(ISNA(VLOOKUP(B653,SuperStore_Returns!B:B,1,FALSE)),0,1)</f>
        <v>0</v>
      </c>
      <c r="B653">
        <v>4583</v>
      </c>
      <c r="C653">
        <v>1084</v>
      </c>
      <c r="D653">
        <v>1349</v>
      </c>
      <c r="E653" s="1">
        <v>40080</v>
      </c>
      <c r="F653">
        <v>0</v>
      </c>
      <c r="G653" t="s">
        <v>10</v>
      </c>
      <c r="H653" t="s">
        <v>597</v>
      </c>
      <c r="I653">
        <v>44</v>
      </c>
      <c r="J653" t="s">
        <v>538</v>
      </c>
      <c r="K653" t="s">
        <v>598</v>
      </c>
      <c r="L653">
        <v>30</v>
      </c>
    </row>
    <row r="654" spans="1:12" x14ac:dyDescent="0.25">
      <c r="A654">
        <f>IF(ISNA(VLOOKUP(B654,SuperStore_Returns!B:B,1,FALSE)),0,1)</f>
        <v>1</v>
      </c>
      <c r="B654">
        <v>4610</v>
      </c>
      <c r="C654">
        <v>519</v>
      </c>
      <c r="D654">
        <v>1049</v>
      </c>
      <c r="E654" s="1">
        <v>40346</v>
      </c>
      <c r="F654">
        <v>1</v>
      </c>
      <c r="G654" t="s">
        <v>10</v>
      </c>
      <c r="H654" t="s">
        <v>2530</v>
      </c>
      <c r="I654">
        <v>29</v>
      </c>
      <c r="J654" t="s">
        <v>2531</v>
      </c>
      <c r="K654" t="s">
        <v>2532</v>
      </c>
      <c r="L654" t="s">
        <v>177</v>
      </c>
    </row>
    <row r="655" spans="1:12" x14ac:dyDescent="0.25">
      <c r="A655">
        <f>IF(ISNA(VLOOKUP(B655,SuperStore_Returns!B:B,1,FALSE)),0,1)</f>
        <v>1</v>
      </c>
      <c r="B655">
        <v>4610</v>
      </c>
      <c r="C655">
        <v>1101</v>
      </c>
      <c r="D655">
        <v>1049</v>
      </c>
      <c r="E655" s="1">
        <v>40346</v>
      </c>
      <c r="F655">
        <v>1</v>
      </c>
      <c r="G655" t="s">
        <v>10</v>
      </c>
      <c r="H655" t="s">
        <v>2533</v>
      </c>
      <c r="I655">
        <v>8</v>
      </c>
      <c r="J655" t="s">
        <v>505</v>
      </c>
      <c r="K655" t="s">
        <v>2534</v>
      </c>
      <c r="L655" t="s">
        <v>39</v>
      </c>
    </row>
    <row r="656" spans="1:12" x14ac:dyDescent="0.25">
      <c r="A656">
        <f>IF(ISNA(VLOOKUP(B656,SuperStore_Returns!B:B,1,FALSE)),0,1)</f>
        <v>0</v>
      </c>
      <c r="B656">
        <v>4611</v>
      </c>
      <c r="C656">
        <v>461</v>
      </c>
      <c r="D656">
        <v>1243</v>
      </c>
      <c r="E656" s="1">
        <v>40187</v>
      </c>
      <c r="F656">
        <v>0</v>
      </c>
      <c r="G656" t="s">
        <v>14</v>
      </c>
      <c r="H656" t="s">
        <v>14406</v>
      </c>
      <c r="I656">
        <v>32</v>
      </c>
      <c r="J656" t="s">
        <v>436</v>
      </c>
      <c r="K656" t="s">
        <v>14407</v>
      </c>
      <c r="L656" t="s">
        <v>765</v>
      </c>
    </row>
    <row r="657" spans="1:12" x14ac:dyDescent="0.25">
      <c r="A657">
        <f>IF(ISNA(VLOOKUP(B657,SuperStore_Returns!B:B,1,FALSE)),0,1)</f>
        <v>0</v>
      </c>
      <c r="B657">
        <v>4612</v>
      </c>
      <c r="C657">
        <v>826</v>
      </c>
      <c r="D657">
        <v>21</v>
      </c>
      <c r="E657" s="1">
        <v>40440</v>
      </c>
      <c r="F657">
        <v>0</v>
      </c>
      <c r="G657" t="s">
        <v>10</v>
      </c>
      <c r="H657" t="s">
        <v>2010</v>
      </c>
      <c r="I657">
        <v>9</v>
      </c>
      <c r="J657" t="s">
        <v>397</v>
      </c>
      <c r="K657" t="s">
        <v>2011</v>
      </c>
      <c r="L657">
        <v>49</v>
      </c>
    </row>
    <row r="658" spans="1:12" x14ac:dyDescent="0.25">
      <c r="A658">
        <f>IF(ISNA(VLOOKUP(B658,SuperStore_Returns!B:B,1,FALSE)),0,1)</f>
        <v>0</v>
      </c>
      <c r="B658">
        <v>4642</v>
      </c>
      <c r="C658">
        <v>464</v>
      </c>
      <c r="D658">
        <v>245</v>
      </c>
      <c r="E658" s="1">
        <v>40600</v>
      </c>
      <c r="F658">
        <v>0</v>
      </c>
      <c r="G658" t="s">
        <v>14</v>
      </c>
      <c r="H658" t="s">
        <v>2032</v>
      </c>
      <c r="I658">
        <v>21</v>
      </c>
      <c r="J658" t="s">
        <v>2033</v>
      </c>
      <c r="K658" t="s">
        <v>2034</v>
      </c>
      <c r="L658" t="s">
        <v>2035</v>
      </c>
    </row>
    <row r="659" spans="1:12" x14ac:dyDescent="0.25">
      <c r="A659">
        <f>IF(ISNA(VLOOKUP(B659,SuperStore_Returns!B:B,1,FALSE)),0,1)</f>
        <v>0</v>
      </c>
      <c r="B659">
        <v>4642</v>
      </c>
      <c r="C659">
        <v>104</v>
      </c>
      <c r="D659">
        <v>245</v>
      </c>
      <c r="E659" s="1">
        <v>40600</v>
      </c>
      <c r="F659">
        <v>0</v>
      </c>
      <c r="G659" t="s">
        <v>14</v>
      </c>
      <c r="H659" t="s">
        <v>1238</v>
      </c>
      <c r="I659">
        <v>9</v>
      </c>
      <c r="J659" t="s">
        <v>389</v>
      </c>
      <c r="K659" t="s">
        <v>2036</v>
      </c>
      <c r="L659" t="s">
        <v>2037</v>
      </c>
    </row>
    <row r="660" spans="1:12" x14ac:dyDescent="0.25">
      <c r="A660">
        <f>IF(ISNA(VLOOKUP(B660,SuperStore_Returns!B:B,1,FALSE)),0,1)</f>
        <v>0</v>
      </c>
      <c r="B660">
        <v>4645</v>
      </c>
      <c r="C660">
        <v>836</v>
      </c>
      <c r="D660">
        <v>1744</v>
      </c>
      <c r="E660" s="1">
        <v>40075</v>
      </c>
      <c r="F660">
        <v>0</v>
      </c>
      <c r="G660" t="s">
        <v>14</v>
      </c>
      <c r="H660">
        <v>920</v>
      </c>
      <c r="I660">
        <v>30</v>
      </c>
      <c r="J660" t="s">
        <v>2044</v>
      </c>
      <c r="K660" t="s">
        <v>3103</v>
      </c>
      <c r="L660">
        <v>4</v>
      </c>
    </row>
    <row r="661" spans="1:12" x14ac:dyDescent="0.25">
      <c r="A661">
        <f>IF(ISNA(VLOOKUP(B661,SuperStore_Returns!B:B,1,FALSE)),0,1)</f>
        <v>0</v>
      </c>
      <c r="B661">
        <v>4645</v>
      </c>
      <c r="C661">
        <v>837</v>
      </c>
      <c r="D661">
        <v>1744</v>
      </c>
      <c r="E661" s="1">
        <v>40075</v>
      </c>
      <c r="F661">
        <v>0</v>
      </c>
      <c r="G661" t="s">
        <v>10</v>
      </c>
      <c r="H661" t="s">
        <v>3106</v>
      </c>
      <c r="I661">
        <v>7</v>
      </c>
      <c r="J661" t="s">
        <v>1394</v>
      </c>
      <c r="K661" t="s">
        <v>3107</v>
      </c>
      <c r="L661" t="s">
        <v>73</v>
      </c>
    </row>
    <row r="662" spans="1:12" x14ac:dyDescent="0.25">
      <c r="A662">
        <f>IF(ISNA(VLOOKUP(B662,SuperStore_Returns!B:B,1,FALSE)),0,1)</f>
        <v>0</v>
      </c>
      <c r="B662">
        <v>4645</v>
      </c>
      <c r="C662">
        <v>838</v>
      </c>
      <c r="D662">
        <v>1744</v>
      </c>
      <c r="E662" s="1">
        <v>40075</v>
      </c>
      <c r="F662">
        <v>0</v>
      </c>
      <c r="G662" t="s">
        <v>10</v>
      </c>
      <c r="H662" t="s">
        <v>3108</v>
      </c>
      <c r="I662">
        <v>11</v>
      </c>
      <c r="J662" t="s">
        <v>3109</v>
      </c>
      <c r="K662" t="s">
        <v>3110</v>
      </c>
      <c r="L662" t="s">
        <v>3111</v>
      </c>
    </row>
    <row r="663" spans="1:12" x14ac:dyDescent="0.25">
      <c r="A663">
        <f>IF(ISNA(VLOOKUP(B663,SuperStore_Returns!B:B,1,FALSE)),0,1)</f>
        <v>0</v>
      </c>
      <c r="B663">
        <v>4647</v>
      </c>
      <c r="C663">
        <v>991</v>
      </c>
      <c r="D663">
        <v>740</v>
      </c>
      <c r="E663" s="1">
        <v>39946</v>
      </c>
      <c r="F663">
        <v>0</v>
      </c>
      <c r="G663" t="s">
        <v>14</v>
      </c>
      <c r="H663" s="2">
        <v>1590163</v>
      </c>
      <c r="I663">
        <v>33</v>
      </c>
      <c r="J663" t="s">
        <v>472</v>
      </c>
      <c r="K663" t="s">
        <v>10713</v>
      </c>
      <c r="L663">
        <v>5</v>
      </c>
    </row>
    <row r="664" spans="1:12" x14ac:dyDescent="0.25">
      <c r="A664">
        <f>IF(ISNA(VLOOKUP(B664,SuperStore_Returns!B:B,1,FALSE)),0,1)</f>
        <v>0</v>
      </c>
      <c r="B664">
        <v>4647</v>
      </c>
      <c r="C664">
        <v>802</v>
      </c>
      <c r="D664">
        <v>576</v>
      </c>
      <c r="E664" s="1">
        <v>39946</v>
      </c>
      <c r="F664">
        <v>0</v>
      </c>
      <c r="G664" t="s">
        <v>10</v>
      </c>
      <c r="H664" t="s">
        <v>3382</v>
      </c>
      <c r="I664">
        <v>6</v>
      </c>
      <c r="J664" t="s">
        <v>1257</v>
      </c>
      <c r="K664" t="s">
        <v>6991</v>
      </c>
      <c r="L664" t="s">
        <v>2777</v>
      </c>
    </row>
    <row r="665" spans="1:12" x14ac:dyDescent="0.25">
      <c r="A665">
        <f>IF(ISNA(VLOOKUP(B665,SuperStore_Returns!B:B,1,FALSE)),0,1)</f>
        <v>0</v>
      </c>
      <c r="B665">
        <v>4647</v>
      </c>
      <c r="C665">
        <v>608</v>
      </c>
      <c r="D665">
        <v>576</v>
      </c>
      <c r="E665" s="1">
        <v>39946</v>
      </c>
      <c r="F665">
        <v>0</v>
      </c>
      <c r="G665" t="s">
        <v>14</v>
      </c>
      <c r="H665" t="s">
        <v>11660</v>
      </c>
      <c r="I665">
        <v>7</v>
      </c>
      <c r="J665" t="s">
        <v>2418</v>
      </c>
      <c r="K665" t="s">
        <v>11661</v>
      </c>
      <c r="L665" t="s">
        <v>157</v>
      </c>
    </row>
    <row r="666" spans="1:12" x14ac:dyDescent="0.25">
      <c r="A666">
        <f>IF(ISNA(VLOOKUP(B666,SuperStore_Returns!B:B,1,FALSE)),0,1)</f>
        <v>0</v>
      </c>
      <c r="B666">
        <v>4647</v>
      </c>
      <c r="C666">
        <v>548</v>
      </c>
      <c r="D666">
        <v>836</v>
      </c>
      <c r="E666" s="1">
        <v>39946</v>
      </c>
      <c r="F666">
        <v>0</v>
      </c>
      <c r="G666" t="s">
        <v>14</v>
      </c>
      <c r="H666" t="s">
        <v>13326</v>
      </c>
      <c r="I666">
        <v>34</v>
      </c>
      <c r="J666" t="s">
        <v>10112</v>
      </c>
      <c r="K666" t="s">
        <v>13327</v>
      </c>
      <c r="L666" t="s">
        <v>638</v>
      </c>
    </row>
    <row r="667" spans="1:12" x14ac:dyDescent="0.25">
      <c r="A667">
        <f>IF(ISNA(VLOOKUP(B667,SuperStore_Returns!B:B,1,FALSE)),0,1)</f>
        <v>0</v>
      </c>
      <c r="B667">
        <v>4672</v>
      </c>
      <c r="C667">
        <v>1045</v>
      </c>
      <c r="D667">
        <v>1800</v>
      </c>
      <c r="E667" s="1">
        <v>40853</v>
      </c>
      <c r="F667">
        <v>0</v>
      </c>
      <c r="G667" t="s">
        <v>14</v>
      </c>
      <c r="H667" t="s">
        <v>4588</v>
      </c>
      <c r="I667">
        <v>20</v>
      </c>
      <c r="J667" t="s">
        <v>3313</v>
      </c>
      <c r="K667" t="s">
        <v>4589</v>
      </c>
      <c r="L667" t="s">
        <v>121</v>
      </c>
    </row>
    <row r="668" spans="1:12" x14ac:dyDescent="0.25">
      <c r="A668">
        <f>IF(ISNA(VLOOKUP(B668,SuperStore_Returns!B:B,1,FALSE)),0,1)</f>
        <v>0</v>
      </c>
      <c r="B668">
        <v>4674</v>
      </c>
      <c r="C668">
        <v>797</v>
      </c>
      <c r="D668">
        <v>1380</v>
      </c>
      <c r="E668" s="1">
        <v>39921</v>
      </c>
      <c r="F668">
        <v>0</v>
      </c>
      <c r="G668" t="s">
        <v>14</v>
      </c>
      <c r="H668" t="s">
        <v>10623</v>
      </c>
      <c r="I668">
        <v>23</v>
      </c>
      <c r="J668" t="s">
        <v>148</v>
      </c>
      <c r="K668" t="s">
        <v>10624</v>
      </c>
      <c r="L668">
        <v>30</v>
      </c>
    </row>
    <row r="669" spans="1:12" x14ac:dyDescent="0.25">
      <c r="A669">
        <f>IF(ISNA(VLOOKUP(B669,SuperStore_Returns!B:B,1,FALSE)),0,1)</f>
        <v>0</v>
      </c>
      <c r="B669">
        <v>4675</v>
      </c>
      <c r="C669">
        <v>441</v>
      </c>
      <c r="D669">
        <v>1322</v>
      </c>
      <c r="E669" s="1">
        <v>40506</v>
      </c>
      <c r="F669">
        <v>0</v>
      </c>
      <c r="G669" t="s">
        <v>10</v>
      </c>
      <c r="H669" t="s">
        <v>9291</v>
      </c>
      <c r="I669">
        <v>4</v>
      </c>
      <c r="J669" t="s">
        <v>382</v>
      </c>
      <c r="K669" t="s">
        <v>10728</v>
      </c>
      <c r="L669" t="s">
        <v>161</v>
      </c>
    </row>
    <row r="670" spans="1:12" x14ac:dyDescent="0.25">
      <c r="A670">
        <f>IF(ISNA(VLOOKUP(B670,SuperStore_Returns!B:B,1,FALSE)),0,1)</f>
        <v>0</v>
      </c>
      <c r="B670">
        <v>4676</v>
      </c>
      <c r="C670">
        <v>1110</v>
      </c>
      <c r="D670">
        <v>22</v>
      </c>
      <c r="E670" s="1">
        <v>40786</v>
      </c>
      <c r="F670">
        <v>0</v>
      </c>
      <c r="G670" t="s">
        <v>14</v>
      </c>
      <c r="H670" s="2">
        <v>4253009</v>
      </c>
      <c r="I670">
        <v>30</v>
      </c>
      <c r="J670" t="s">
        <v>242</v>
      </c>
      <c r="K670" t="s">
        <v>243</v>
      </c>
      <c r="L670" t="s">
        <v>211</v>
      </c>
    </row>
    <row r="671" spans="1:12" x14ac:dyDescent="0.25">
      <c r="A671">
        <f>IF(ISNA(VLOOKUP(B671,SuperStore_Returns!B:B,1,FALSE)),0,1)</f>
        <v>0</v>
      </c>
      <c r="B671">
        <v>4676</v>
      </c>
      <c r="C671">
        <v>1155</v>
      </c>
      <c r="D671">
        <v>22</v>
      </c>
      <c r="E671" s="1">
        <v>40786</v>
      </c>
      <c r="F671">
        <v>0</v>
      </c>
      <c r="G671" t="s">
        <v>14</v>
      </c>
      <c r="H671" s="2">
        <v>12100515</v>
      </c>
      <c r="I671">
        <v>11</v>
      </c>
      <c r="J671" t="s">
        <v>248</v>
      </c>
      <c r="K671" t="s">
        <v>249</v>
      </c>
      <c r="L671" t="s">
        <v>250</v>
      </c>
    </row>
    <row r="672" spans="1:12" x14ac:dyDescent="0.25">
      <c r="A672">
        <f>IF(ISNA(VLOOKUP(B672,SuperStore_Returns!B:B,1,FALSE)),0,1)</f>
        <v>0</v>
      </c>
      <c r="B672">
        <v>4676</v>
      </c>
      <c r="C672">
        <v>468</v>
      </c>
      <c r="D672">
        <v>22</v>
      </c>
      <c r="E672" s="1">
        <v>40786</v>
      </c>
      <c r="F672">
        <v>0</v>
      </c>
      <c r="G672" t="s">
        <v>10</v>
      </c>
      <c r="H672" t="s">
        <v>251</v>
      </c>
      <c r="I672">
        <v>50</v>
      </c>
      <c r="J672" t="s">
        <v>252</v>
      </c>
      <c r="K672" t="s">
        <v>253</v>
      </c>
      <c r="L672" t="s">
        <v>119</v>
      </c>
    </row>
    <row r="673" spans="1:12" x14ac:dyDescent="0.25">
      <c r="A673">
        <f>IF(ISNA(VLOOKUP(B673,SuperStore_Returns!B:B,1,FALSE)),0,1)</f>
        <v>0</v>
      </c>
      <c r="B673">
        <v>4676</v>
      </c>
      <c r="C673">
        <v>580</v>
      </c>
      <c r="D673">
        <v>22</v>
      </c>
      <c r="E673" s="1">
        <v>40786</v>
      </c>
      <c r="F673">
        <v>0</v>
      </c>
      <c r="G673" t="s">
        <v>10</v>
      </c>
      <c r="H673" t="s">
        <v>254</v>
      </c>
      <c r="I673">
        <v>3</v>
      </c>
      <c r="J673" t="s">
        <v>255</v>
      </c>
      <c r="K673" t="s">
        <v>256</v>
      </c>
      <c r="L673" t="s">
        <v>257</v>
      </c>
    </row>
    <row r="674" spans="1:12" x14ac:dyDescent="0.25">
      <c r="A674">
        <f>IF(ISNA(VLOOKUP(B674,SuperStore_Returns!B:B,1,FALSE)),0,1)</f>
        <v>0</v>
      </c>
      <c r="B674">
        <v>4705</v>
      </c>
      <c r="C674">
        <v>1046</v>
      </c>
      <c r="D674">
        <v>1792</v>
      </c>
      <c r="E674" s="1">
        <v>40989</v>
      </c>
      <c r="F674">
        <v>0</v>
      </c>
      <c r="G674" t="s">
        <v>10</v>
      </c>
      <c r="H674" t="s">
        <v>15586</v>
      </c>
      <c r="I674">
        <v>16</v>
      </c>
      <c r="J674" t="s">
        <v>1758</v>
      </c>
      <c r="K674" t="s">
        <v>15587</v>
      </c>
      <c r="L674" t="s">
        <v>579</v>
      </c>
    </row>
    <row r="675" spans="1:12" x14ac:dyDescent="0.25">
      <c r="A675">
        <f>IF(ISNA(VLOOKUP(B675,SuperStore_Returns!B:B,1,FALSE)),0,1)</f>
        <v>0</v>
      </c>
      <c r="B675">
        <v>4706</v>
      </c>
      <c r="C675">
        <v>766</v>
      </c>
      <c r="D675">
        <v>1503</v>
      </c>
      <c r="E675" s="1">
        <v>41271</v>
      </c>
      <c r="F675">
        <v>0</v>
      </c>
      <c r="G675" t="s">
        <v>10</v>
      </c>
      <c r="H675" t="s">
        <v>13921</v>
      </c>
      <c r="I675">
        <v>30</v>
      </c>
      <c r="J675" t="s">
        <v>928</v>
      </c>
      <c r="K675" t="s">
        <v>13922</v>
      </c>
      <c r="L675" t="s">
        <v>157</v>
      </c>
    </row>
    <row r="676" spans="1:12" x14ac:dyDescent="0.25">
      <c r="A676">
        <f>IF(ISNA(VLOOKUP(B676,SuperStore_Returns!B:B,1,FALSE)),0,1)</f>
        <v>0</v>
      </c>
      <c r="B676">
        <v>4708</v>
      </c>
      <c r="C676">
        <v>904</v>
      </c>
      <c r="D676">
        <v>775</v>
      </c>
      <c r="E676" s="1">
        <v>40086</v>
      </c>
      <c r="F676">
        <v>0</v>
      </c>
      <c r="G676" t="s">
        <v>10</v>
      </c>
      <c r="H676" t="s">
        <v>14685</v>
      </c>
      <c r="I676">
        <v>29</v>
      </c>
      <c r="J676" t="s">
        <v>88</v>
      </c>
      <c r="K676" t="s">
        <v>14686</v>
      </c>
      <c r="L676" t="s">
        <v>1302</v>
      </c>
    </row>
    <row r="677" spans="1:12" x14ac:dyDescent="0.25">
      <c r="A677">
        <f>IF(ISNA(VLOOKUP(B677,SuperStore_Returns!B:B,1,FALSE)),0,1)</f>
        <v>0</v>
      </c>
      <c r="B677">
        <v>4737</v>
      </c>
      <c r="C677">
        <v>255</v>
      </c>
      <c r="D677">
        <v>1389</v>
      </c>
      <c r="E677" s="1">
        <v>40247</v>
      </c>
      <c r="F677">
        <v>0</v>
      </c>
      <c r="G677" t="s">
        <v>14</v>
      </c>
      <c r="H677" t="s">
        <v>4445</v>
      </c>
      <c r="I677">
        <v>49</v>
      </c>
      <c r="J677" t="s">
        <v>4446</v>
      </c>
      <c r="K677" t="s">
        <v>4447</v>
      </c>
      <c r="L677" t="s">
        <v>1202</v>
      </c>
    </row>
    <row r="678" spans="1:12" x14ac:dyDescent="0.25">
      <c r="A678">
        <f>IF(ISNA(VLOOKUP(B678,SuperStore_Returns!B:B,1,FALSE)),0,1)</f>
        <v>1</v>
      </c>
      <c r="B678">
        <v>4738</v>
      </c>
      <c r="C678">
        <v>662</v>
      </c>
      <c r="D678">
        <v>1548</v>
      </c>
      <c r="E678" s="1">
        <v>41006</v>
      </c>
      <c r="F678">
        <v>1</v>
      </c>
      <c r="G678" t="s">
        <v>14</v>
      </c>
      <c r="H678" t="s">
        <v>2402</v>
      </c>
      <c r="I678">
        <v>2</v>
      </c>
      <c r="J678" t="s">
        <v>623</v>
      </c>
      <c r="K678" t="s">
        <v>2403</v>
      </c>
      <c r="L678" t="s">
        <v>161</v>
      </c>
    </row>
    <row r="679" spans="1:12" x14ac:dyDescent="0.25">
      <c r="A679">
        <f>IF(ISNA(VLOOKUP(B679,SuperStore_Returns!B:B,1,FALSE)),0,1)</f>
        <v>0</v>
      </c>
      <c r="B679">
        <v>4739</v>
      </c>
      <c r="C679">
        <v>898</v>
      </c>
      <c r="D679">
        <v>1427</v>
      </c>
      <c r="E679" s="1">
        <v>40229</v>
      </c>
      <c r="F679">
        <v>0</v>
      </c>
      <c r="G679" t="s">
        <v>10</v>
      </c>
      <c r="H679" t="s">
        <v>3758</v>
      </c>
      <c r="I679">
        <v>16</v>
      </c>
      <c r="J679" t="s">
        <v>333</v>
      </c>
      <c r="K679" t="s">
        <v>3759</v>
      </c>
      <c r="L679" t="s">
        <v>161</v>
      </c>
    </row>
    <row r="680" spans="1:12" x14ac:dyDescent="0.25">
      <c r="A680">
        <f>IF(ISNA(VLOOKUP(B680,SuperStore_Returns!B:B,1,FALSE)),0,1)</f>
        <v>0</v>
      </c>
      <c r="B680">
        <v>4741</v>
      </c>
      <c r="C680">
        <v>597</v>
      </c>
      <c r="D680">
        <v>1670</v>
      </c>
      <c r="E680" s="1">
        <v>41096</v>
      </c>
      <c r="F680">
        <v>0</v>
      </c>
      <c r="G680" t="s">
        <v>14</v>
      </c>
      <c r="H680" t="s">
        <v>11774</v>
      </c>
      <c r="I680">
        <v>40</v>
      </c>
      <c r="J680" t="s">
        <v>3556</v>
      </c>
      <c r="K680" t="s">
        <v>11775</v>
      </c>
      <c r="L680" t="s">
        <v>5119</v>
      </c>
    </row>
    <row r="681" spans="1:12" x14ac:dyDescent="0.25">
      <c r="A681">
        <f>IF(ISNA(VLOOKUP(B681,SuperStore_Returns!B:B,1,FALSE)),0,1)</f>
        <v>0</v>
      </c>
      <c r="B681">
        <v>4743</v>
      </c>
      <c r="C681">
        <v>594</v>
      </c>
      <c r="D681">
        <v>488</v>
      </c>
      <c r="E681" s="1">
        <v>40267</v>
      </c>
      <c r="F681">
        <v>0</v>
      </c>
      <c r="G681" t="s">
        <v>10</v>
      </c>
      <c r="H681" t="s">
        <v>4896</v>
      </c>
      <c r="I681">
        <v>32</v>
      </c>
      <c r="J681" t="s">
        <v>52</v>
      </c>
      <c r="K681" t="s">
        <v>4897</v>
      </c>
      <c r="L681" t="s">
        <v>54</v>
      </c>
    </row>
    <row r="682" spans="1:12" x14ac:dyDescent="0.25">
      <c r="A682">
        <f>IF(ISNA(VLOOKUP(B682,SuperStore_Returns!B:B,1,FALSE)),0,1)</f>
        <v>0</v>
      </c>
      <c r="B682">
        <v>4743</v>
      </c>
      <c r="C682">
        <v>471</v>
      </c>
      <c r="D682">
        <v>488</v>
      </c>
      <c r="E682" s="1">
        <v>40267</v>
      </c>
      <c r="F682">
        <v>0</v>
      </c>
      <c r="G682" t="s">
        <v>10</v>
      </c>
      <c r="H682" t="s">
        <v>4901</v>
      </c>
      <c r="I682">
        <v>29</v>
      </c>
      <c r="J682" t="s">
        <v>1166</v>
      </c>
      <c r="K682" t="s">
        <v>4902</v>
      </c>
      <c r="L682" t="s">
        <v>276</v>
      </c>
    </row>
    <row r="683" spans="1:12" x14ac:dyDescent="0.25">
      <c r="A683">
        <f>IF(ISNA(VLOOKUP(B683,SuperStore_Returns!B:B,1,FALSE)),0,1)</f>
        <v>0</v>
      </c>
      <c r="B683">
        <v>4769</v>
      </c>
      <c r="C683">
        <v>409</v>
      </c>
      <c r="D683">
        <v>926</v>
      </c>
      <c r="E683" s="1">
        <v>40646</v>
      </c>
      <c r="F683">
        <v>0</v>
      </c>
      <c r="G683" t="s">
        <v>14</v>
      </c>
      <c r="H683" t="s">
        <v>3543</v>
      </c>
      <c r="I683">
        <v>41</v>
      </c>
      <c r="J683" t="s">
        <v>520</v>
      </c>
      <c r="K683" t="s">
        <v>3544</v>
      </c>
      <c r="L683" t="s">
        <v>119</v>
      </c>
    </row>
    <row r="684" spans="1:12" x14ac:dyDescent="0.25">
      <c r="A684">
        <f>IF(ISNA(VLOOKUP(B684,SuperStore_Returns!B:B,1,FALSE)),0,1)</f>
        <v>0</v>
      </c>
      <c r="B684">
        <v>4771</v>
      </c>
      <c r="C684">
        <v>1027</v>
      </c>
      <c r="D684">
        <v>1506</v>
      </c>
      <c r="E684" s="1">
        <v>41256</v>
      </c>
      <c r="F684">
        <v>0</v>
      </c>
      <c r="G684" t="s">
        <v>10</v>
      </c>
      <c r="H684" s="2">
        <v>135928</v>
      </c>
      <c r="I684">
        <v>4</v>
      </c>
      <c r="J684" t="s">
        <v>1988</v>
      </c>
      <c r="K684" t="s">
        <v>1989</v>
      </c>
      <c r="L684" t="s">
        <v>1990</v>
      </c>
    </row>
    <row r="685" spans="1:12" x14ac:dyDescent="0.25">
      <c r="A685">
        <f>IF(ISNA(VLOOKUP(B685,SuperStore_Returns!B:B,1,FALSE)),0,1)</f>
        <v>0</v>
      </c>
      <c r="B685">
        <v>4772</v>
      </c>
      <c r="C685">
        <v>333</v>
      </c>
      <c r="D685">
        <v>1331</v>
      </c>
      <c r="E685" s="1">
        <v>40069</v>
      </c>
      <c r="F685">
        <v>0</v>
      </c>
      <c r="G685" t="s">
        <v>14</v>
      </c>
      <c r="H685" s="2">
        <v>1560617</v>
      </c>
      <c r="I685">
        <v>28</v>
      </c>
      <c r="J685" t="s">
        <v>21</v>
      </c>
      <c r="K685" t="s">
        <v>10587</v>
      </c>
      <c r="L685" t="s">
        <v>211</v>
      </c>
    </row>
    <row r="686" spans="1:12" x14ac:dyDescent="0.25">
      <c r="A686">
        <f>IF(ISNA(VLOOKUP(B686,SuperStore_Returns!B:B,1,FALSE)),0,1)</f>
        <v>0</v>
      </c>
      <c r="B686">
        <v>4773</v>
      </c>
      <c r="C686">
        <v>1089</v>
      </c>
      <c r="D686">
        <v>972</v>
      </c>
      <c r="E686" s="1">
        <v>40899</v>
      </c>
      <c r="F686">
        <v>0</v>
      </c>
      <c r="G686" t="s">
        <v>10</v>
      </c>
      <c r="H686" s="2">
        <v>6746312</v>
      </c>
      <c r="I686">
        <v>48</v>
      </c>
      <c r="J686" t="s">
        <v>731</v>
      </c>
      <c r="K686" t="s">
        <v>732</v>
      </c>
      <c r="L686" t="s">
        <v>506</v>
      </c>
    </row>
    <row r="687" spans="1:12" x14ac:dyDescent="0.25">
      <c r="A687">
        <f>IF(ISNA(VLOOKUP(B687,SuperStore_Returns!B:B,1,FALSE)),0,1)</f>
        <v>0</v>
      </c>
      <c r="B687">
        <v>4773</v>
      </c>
      <c r="C687">
        <v>802</v>
      </c>
      <c r="D687">
        <v>670</v>
      </c>
      <c r="E687" s="1">
        <v>40899</v>
      </c>
      <c r="F687">
        <v>0</v>
      </c>
      <c r="G687" t="s">
        <v>14</v>
      </c>
      <c r="H687" t="s">
        <v>8856</v>
      </c>
      <c r="I687">
        <v>26</v>
      </c>
      <c r="J687" t="s">
        <v>1257</v>
      </c>
      <c r="K687" t="s">
        <v>8857</v>
      </c>
      <c r="L687" t="s">
        <v>2777</v>
      </c>
    </row>
    <row r="688" spans="1:12" x14ac:dyDescent="0.25">
      <c r="A688">
        <f>IF(ISNA(VLOOKUP(B688,SuperStore_Returns!B:B,1,FALSE)),0,1)</f>
        <v>0</v>
      </c>
      <c r="B688">
        <v>4774</v>
      </c>
      <c r="C688">
        <v>604</v>
      </c>
      <c r="D688">
        <v>1158</v>
      </c>
      <c r="E688" s="1">
        <v>40287</v>
      </c>
      <c r="F688">
        <v>0</v>
      </c>
      <c r="G688" t="s">
        <v>14</v>
      </c>
      <c r="H688" t="s">
        <v>3614</v>
      </c>
      <c r="I688">
        <v>4</v>
      </c>
      <c r="J688" t="s">
        <v>202</v>
      </c>
      <c r="K688" t="s">
        <v>3615</v>
      </c>
      <c r="L688" t="s">
        <v>204</v>
      </c>
    </row>
    <row r="689" spans="1:12" x14ac:dyDescent="0.25">
      <c r="A689">
        <f>IF(ISNA(VLOOKUP(B689,SuperStore_Returns!B:B,1,FALSE)),0,1)</f>
        <v>0</v>
      </c>
      <c r="B689">
        <v>4800</v>
      </c>
      <c r="C689">
        <v>889</v>
      </c>
      <c r="D689">
        <v>894</v>
      </c>
      <c r="E689" s="1">
        <v>40913</v>
      </c>
      <c r="F689">
        <v>0</v>
      </c>
      <c r="G689" t="s">
        <v>10</v>
      </c>
      <c r="H689" t="s">
        <v>14105</v>
      </c>
      <c r="I689">
        <v>17</v>
      </c>
      <c r="J689" t="s">
        <v>137</v>
      </c>
      <c r="K689" t="s">
        <v>14106</v>
      </c>
      <c r="L689" t="s">
        <v>119</v>
      </c>
    </row>
    <row r="690" spans="1:12" x14ac:dyDescent="0.25">
      <c r="A690">
        <f>IF(ISNA(VLOOKUP(B690,SuperStore_Returns!B:B,1,FALSE)),0,1)</f>
        <v>0</v>
      </c>
      <c r="B690">
        <v>4800</v>
      </c>
      <c r="C690">
        <v>930</v>
      </c>
      <c r="D690">
        <v>894</v>
      </c>
      <c r="E690" s="1">
        <v>40913</v>
      </c>
      <c r="F690">
        <v>0</v>
      </c>
      <c r="G690" t="s">
        <v>10</v>
      </c>
      <c r="H690" t="s">
        <v>1097</v>
      </c>
      <c r="I690">
        <v>4</v>
      </c>
      <c r="J690" t="s">
        <v>2512</v>
      </c>
      <c r="K690" t="s">
        <v>14107</v>
      </c>
      <c r="L690" t="s">
        <v>2514</v>
      </c>
    </row>
    <row r="691" spans="1:12" x14ac:dyDescent="0.25">
      <c r="A691">
        <f>IF(ISNA(VLOOKUP(B691,SuperStore_Returns!B:B,1,FALSE)),0,1)</f>
        <v>0</v>
      </c>
      <c r="B691">
        <v>4800</v>
      </c>
      <c r="C691">
        <v>642</v>
      </c>
      <c r="D691">
        <v>894</v>
      </c>
      <c r="E691" s="1">
        <v>40913</v>
      </c>
      <c r="F691">
        <v>0</v>
      </c>
      <c r="G691" t="s">
        <v>10</v>
      </c>
      <c r="H691" t="s">
        <v>13840</v>
      </c>
      <c r="I691">
        <v>7</v>
      </c>
      <c r="J691" t="s">
        <v>3852</v>
      </c>
      <c r="K691" t="s">
        <v>2283</v>
      </c>
      <c r="L691" t="s">
        <v>2560</v>
      </c>
    </row>
    <row r="692" spans="1:12" x14ac:dyDescent="0.25">
      <c r="A692">
        <f>IF(ISNA(VLOOKUP(B692,SuperStore_Returns!B:B,1,FALSE)),0,1)</f>
        <v>0</v>
      </c>
      <c r="B692">
        <v>4804</v>
      </c>
      <c r="C692">
        <v>365</v>
      </c>
      <c r="D692">
        <v>1539</v>
      </c>
      <c r="E692" s="1">
        <v>40935</v>
      </c>
      <c r="F692">
        <v>0</v>
      </c>
      <c r="G692" t="s">
        <v>14</v>
      </c>
      <c r="H692" t="s">
        <v>13681</v>
      </c>
      <c r="I692">
        <v>13</v>
      </c>
      <c r="J692" t="s">
        <v>805</v>
      </c>
      <c r="K692" t="s">
        <v>13682</v>
      </c>
      <c r="L692" t="s">
        <v>39</v>
      </c>
    </row>
    <row r="693" spans="1:12" x14ac:dyDescent="0.25">
      <c r="A693">
        <f>IF(ISNA(VLOOKUP(B693,SuperStore_Returns!B:B,1,FALSE)),0,1)</f>
        <v>0</v>
      </c>
      <c r="B693">
        <v>4805</v>
      </c>
      <c r="C693">
        <v>1201</v>
      </c>
      <c r="D693">
        <v>1823</v>
      </c>
      <c r="E693" s="1">
        <v>41023</v>
      </c>
      <c r="F693">
        <v>0</v>
      </c>
      <c r="G693" t="s">
        <v>10</v>
      </c>
      <c r="H693" t="s">
        <v>2615</v>
      </c>
      <c r="I693">
        <v>7</v>
      </c>
      <c r="J693" t="s">
        <v>88</v>
      </c>
      <c r="K693" t="s">
        <v>2616</v>
      </c>
      <c r="L693" t="s">
        <v>2518</v>
      </c>
    </row>
    <row r="694" spans="1:12" x14ac:dyDescent="0.25">
      <c r="A694">
        <f>IF(ISNA(VLOOKUP(B694,SuperStore_Returns!B:B,1,FALSE)),0,1)</f>
        <v>0</v>
      </c>
      <c r="B694">
        <v>4835</v>
      </c>
      <c r="C694">
        <v>598</v>
      </c>
      <c r="D694">
        <v>1666</v>
      </c>
      <c r="E694" s="1">
        <v>40110</v>
      </c>
      <c r="F694">
        <v>0</v>
      </c>
      <c r="G694" t="s">
        <v>14</v>
      </c>
      <c r="H694" t="s">
        <v>2174</v>
      </c>
      <c r="I694">
        <v>3</v>
      </c>
      <c r="J694" t="s">
        <v>769</v>
      </c>
      <c r="K694" t="s">
        <v>2175</v>
      </c>
      <c r="L694" t="s">
        <v>143</v>
      </c>
    </row>
    <row r="695" spans="1:12" x14ac:dyDescent="0.25">
      <c r="A695">
        <f>IF(ISNA(VLOOKUP(B695,SuperStore_Returns!B:B,1,FALSE)),0,1)</f>
        <v>0</v>
      </c>
      <c r="B695">
        <v>4839</v>
      </c>
      <c r="C695">
        <v>1156</v>
      </c>
      <c r="D695">
        <v>1012</v>
      </c>
      <c r="E695" s="1">
        <v>39942</v>
      </c>
      <c r="F695">
        <v>0</v>
      </c>
      <c r="G695" t="s">
        <v>14</v>
      </c>
      <c r="H695" t="s">
        <v>5161</v>
      </c>
      <c r="I695">
        <v>24</v>
      </c>
      <c r="J695" t="s">
        <v>88</v>
      </c>
      <c r="K695" t="s">
        <v>5162</v>
      </c>
      <c r="L695" t="s">
        <v>651</v>
      </c>
    </row>
    <row r="696" spans="1:12" x14ac:dyDescent="0.25">
      <c r="A696">
        <f>IF(ISNA(VLOOKUP(B696,SuperStore_Returns!B:B,1,FALSE)),0,1)</f>
        <v>1</v>
      </c>
      <c r="B696">
        <v>4864</v>
      </c>
      <c r="C696">
        <v>1194</v>
      </c>
      <c r="D696">
        <v>248</v>
      </c>
      <c r="E696" s="1">
        <v>41223</v>
      </c>
      <c r="F696">
        <v>1</v>
      </c>
      <c r="G696" t="s">
        <v>10</v>
      </c>
      <c r="H696" t="s">
        <v>1305</v>
      </c>
      <c r="I696">
        <v>16</v>
      </c>
      <c r="J696" t="s">
        <v>1306</v>
      </c>
      <c r="K696" t="s">
        <v>1307</v>
      </c>
      <c r="L696" t="s">
        <v>157</v>
      </c>
    </row>
    <row r="697" spans="1:12" x14ac:dyDescent="0.25">
      <c r="A697">
        <f>IF(ISNA(VLOOKUP(B697,SuperStore_Returns!B:B,1,FALSE)),0,1)</f>
        <v>0</v>
      </c>
      <c r="B697">
        <v>4870</v>
      </c>
      <c r="C697">
        <v>575</v>
      </c>
      <c r="D697">
        <v>1557</v>
      </c>
      <c r="E697" s="1">
        <v>40030</v>
      </c>
      <c r="F697">
        <v>0</v>
      </c>
      <c r="G697" t="s">
        <v>14</v>
      </c>
      <c r="H697" t="s">
        <v>8235</v>
      </c>
      <c r="I697">
        <v>44</v>
      </c>
      <c r="J697" t="s">
        <v>2386</v>
      </c>
      <c r="K697" t="s">
        <v>8236</v>
      </c>
      <c r="L697" t="s">
        <v>2388</v>
      </c>
    </row>
    <row r="698" spans="1:12" x14ac:dyDescent="0.25">
      <c r="A698">
        <f>IF(ISNA(VLOOKUP(B698,SuperStore_Returns!B:B,1,FALSE)),0,1)</f>
        <v>0</v>
      </c>
      <c r="B698">
        <v>4871</v>
      </c>
      <c r="C698">
        <v>1255</v>
      </c>
      <c r="D698">
        <v>1306</v>
      </c>
      <c r="E698" s="1">
        <v>40705</v>
      </c>
      <c r="F698">
        <v>0</v>
      </c>
      <c r="G698" t="s">
        <v>10</v>
      </c>
      <c r="H698" t="s">
        <v>12699</v>
      </c>
      <c r="I698">
        <v>8</v>
      </c>
      <c r="J698" t="s">
        <v>41</v>
      </c>
      <c r="K698" t="s">
        <v>12700</v>
      </c>
      <c r="L698">
        <v>42</v>
      </c>
    </row>
    <row r="699" spans="1:12" x14ac:dyDescent="0.25">
      <c r="A699">
        <f>IF(ISNA(VLOOKUP(B699,SuperStore_Returns!B:B,1,FALSE)),0,1)</f>
        <v>0</v>
      </c>
      <c r="B699">
        <v>4871</v>
      </c>
      <c r="C699">
        <v>1224</v>
      </c>
      <c r="D699">
        <v>1306</v>
      </c>
      <c r="E699" s="1">
        <v>40705</v>
      </c>
      <c r="F699">
        <v>0</v>
      </c>
      <c r="G699" t="s">
        <v>10</v>
      </c>
      <c r="H699" t="s">
        <v>1954</v>
      </c>
      <c r="I699">
        <v>26</v>
      </c>
      <c r="J699" t="s">
        <v>6043</v>
      </c>
      <c r="K699" t="s">
        <v>3261</v>
      </c>
      <c r="L699" t="s">
        <v>382</v>
      </c>
    </row>
    <row r="700" spans="1:12" x14ac:dyDescent="0.25">
      <c r="A700">
        <f>IF(ISNA(VLOOKUP(B700,SuperStore_Returns!B:B,1,FALSE)),0,1)</f>
        <v>0</v>
      </c>
      <c r="B700">
        <v>4896</v>
      </c>
      <c r="C700">
        <v>947</v>
      </c>
      <c r="D700">
        <v>631</v>
      </c>
      <c r="E700" s="1">
        <v>41142</v>
      </c>
      <c r="F700">
        <v>0</v>
      </c>
      <c r="G700" t="s">
        <v>14</v>
      </c>
      <c r="H700" t="s">
        <v>15253</v>
      </c>
      <c r="I700">
        <v>25</v>
      </c>
      <c r="J700" t="s">
        <v>1079</v>
      </c>
      <c r="K700" t="s">
        <v>15254</v>
      </c>
      <c r="L700" t="s">
        <v>39</v>
      </c>
    </row>
    <row r="701" spans="1:12" x14ac:dyDescent="0.25">
      <c r="A701">
        <f>IF(ISNA(VLOOKUP(B701,SuperStore_Returns!B:B,1,FALSE)),0,1)</f>
        <v>0</v>
      </c>
      <c r="B701">
        <v>4896</v>
      </c>
      <c r="C701">
        <v>59</v>
      </c>
      <c r="D701">
        <v>631</v>
      </c>
      <c r="E701" s="1">
        <v>41142</v>
      </c>
      <c r="F701">
        <v>0</v>
      </c>
      <c r="G701" t="s">
        <v>10</v>
      </c>
      <c r="H701" t="s">
        <v>15255</v>
      </c>
      <c r="I701">
        <v>10</v>
      </c>
      <c r="J701" t="s">
        <v>248</v>
      </c>
      <c r="K701" t="s">
        <v>15256</v>
      </c>
      <c r="L701" t="s">
        <v>325</v>
      </c>
    </row>
    <row r="702" spans="1:12" x14ac:dyDescent="0.25">
      <c r="A702">
        <f>IF(ISNA(VLOOKUP(B702,SuperStore_Returns!B:B,1,FALSE)),0,1)</f>
        <v>0</v>
      </c>
      <c r="B702">
        <v>4896</v>
      </c>
      <c r="C702">
        <v>866</v>
      </c>
      <c r="D702">
        <v>812</v>
      </c>
      <c r="E702" s="1">
        <v>41142</v>
      </c>
      <c r="F702">
        <v>0</v>
      </c>
      <c r="G702" t="s">
        <v>10</v>
      </c>
      <c r="H702" t="s">
        <v>15281</v>
      </c>
      <c r="I702">
        <v>21</v>
      </c>
      <c r="J702" t="s">
        <v>3994</v>
      </c>
      <c r="K702" t="s">
        <v>12479</v>
      </c>
      <c r="L702" t="s">
        <v>3996</v>
      </c>
    </row>
    <row r="703" spans="1:12" x14ac:dyDescent="0.25">
      <c r="A703">
        <f>IF(ISNA(VLOOKUP(B703,SuperStore_Returns!B:B,1,FALSE)),0,1)</f>
        <v>0</v>
      </c>
      <c r="B703">
        <v>4931</v>
      </c>
      <c r="C703">
        <v>551</v>
      </c>
      <c r="D703">
        <v>1501</v>
      </c>
      <c r="E703" s="1">
        <v>40133</v>
      </c>
      <c r="F703">
        <v>0</v>
      </c>
      <c r="G703" t="s">
        <v>10</v>
      </c>
      <c r="H703" s="2">
        <v>4282725</v>
      </c>
      <c r="I703">
        <v>45</v>
      </c>
      <c r="J703" t="s">
        <v>738</v>
      </c>
      <c r="K703" t="s">
        <v>13708</v>
      </c>
      <c r="L703" t="s">
        <v>740</v>
      </c>
    </row>
    <row r="704" spans="1:12" x14ac:dyDescent="0.25">
      <c r="A704">
        <f>IF(ISNA(VLOOKUP(B704,SuperStore_Returns!B:B,1,FALSE)),0,1)</f>
        <v>0</v>
      </c>
      <c r="B704">
        <v>4931</v>
      </c>
      <c r="C704">
        <v>643</v>
      </c>
      <c r="D704">
        <v>1501</v>
      </c>
      <c r="E704" s="1">
        <v>40133</v>
      </c>
      <c r="F704">
        <v>0</v>
      </c>
      <c r="G704" t="s">
        <v>14</v>
      </c>
      <c r="H704" t="s">
        <v>13714</v>
      </c>
      <c r="I704">
        <v>22</v>
      </c>
      <c r="J704" t="s">
        <v>432</v>
      </c>
      <c r="K704" t="s">
        <v>13715</v>
      </c>
      <c r="L704" t="s">
        <v>434</v>
      </c>
    </row>
    <row r="705" spans="1:12" x14ac:dyDescent="0.25">
      <c r="A705">
        <f>IF(ISNA(VLOOKUP(B705,SuperStore_Returns!B:B,1,FALSE)),0,1)</f>
        <v>0</v>
      </c>
      <c r="B705">
        <v>4932</v>
      </c>
      <c r="C705">
        <v>1162</v>
      </c>
      <c r="D705">
        <v>432</v>
      </c>
      <c r="E705" s="1">
        <v>40399</v>
      </c>
      <c r="F705">
        <v>0</v>
      </c>
      <c r="G705" t="s">
        <v>10</v>
      </c>
      <c r="H705" t="s">
        <v>1106</v>
      </c>
      <c r="I705">
        <v>11</v>
      </c>
      <c r="J705" t="s">
        <v>321</v>
      </c>
      <c r="K705" t="s">
        <v>1107</v>
      </c>
      <c r="L705" t="s">
        <v>323</v>
      </c>
    </row>
    <row r="706" spans="1:12" x14ac:dyDescent="0.25">
      <c r="A706">
        <f>IF(ISNA(VLOOKUP(B706,SuperStore_Returns!B:B,1,FALSE)),0,1)</f>
        <v>0</v>
      </c>
      <c r="B706">
        <v>4935</v>
      </c>
      <c r="C706">
        <v>786</v>
      </c>
      <c r="D706">
        <v>981</v>
      </c>
      <c r="E706" s="1">
        <v>40322</v>
      </c>
      <c r="F706">
        <v>0</v>
      </c>
      <c r="G706" t="s">
        <v>10</v>
      </c>
      <c r="H706" t="s">
        <v>9246</v>
      </c>
      <c r="I706">
        <v>30</v>
      </c>
      <c r="J706" t="s">
        <v>121</v>
      </c>
      <c r="K706" t="s">
        <v>9247</v>
      </c>
      <c r="L706" t="s">
        <v>123</v>
      </c>
    </row>
    <row r="707" spans="1:12" x14ac:dyDescent="0.25">
      <c r="A707">
        <f>IF(ISNA(VLOOKUP(B707,SuperStore_Returns!B:B,1,FALSE)),0,1)</f>
        <v>1</v>
      </c>
      <c r="B707">
        <v>4960</v>
      </c>
      <c r="C707">
        <v>216</v>
      </c>
      <c r="D707">
        <v>574</v>
      </c>
      <c r="E707" s="1">
        <v>40599</v>
      </c>
      <c r="F707">
        <v>1</v>
      </c>
      <c r="G707" t="s">
        <v>10</v>
      </c>
      <c r="H707" t="s">
        <v>6800</v>
      </c>
      <c r="I707">
        <v>30</v>
      </c>
      <c r="J707" t="s">
        <v>3688</v>
      </c>
      <c r="K707" t="s">
        <v>6801</v>
      </c>
      <c r="L707" t="s">
        <v>3690</v>
      </c>
    </row>
    <row r="708" spans="1:12" x14ac:dyDescent="0.25">
      <c r="A708">
        <f>IF(ISNA(VLOOKUP(B708,SuperStore_Returns!B:B,1,FALSE)),0,1)</f>
        <v>1</v>
      </c>
      <c r="B708">
        <v>4960</v>
      </c>
      <c r="C708">
        <v>588</v>
      </c>
      <c r="D708">
        <v>804</v>
      </c>
      <c r="E708" s="1">
        <v>40599</v>
      </c>
      <c r="F708">
        <v>1</v>
      </c>
      <c r="G708" t="s">
        <v>10</v>
      </c>
      <c r="H708" t="s">
        <v>15467</v>
      </c>
      <c r="I708">
        <v>4</v>
      </c>
      <c r="J708" t="s">
        <v>88</v>
      </c>
      <c r="K708" t="s">
        <v>10911</v>
      </c>
      <c r="L708" t="s">
        <v>90</v>
      </c>
    </row>
    <row r="709" spans="1:12" x14ac:dyDescent="0.25">
      <c r="A709">
        <f>IF(ISNA(VLOOKUP(B709,SuperStore_Returns!B:B,1,FALSE)),0,1)</f>
        <v>0</v>
      </c>
      <c r="B709">
        <v>4965</v>
      </c>
      <c r="C709">
        <v>485</v>
      </c>
      <c r="D709">
        <v>632</v>
      </c>
      <c r="E709" s="1">
        <v>40471</v>
      </c>
      <c r="F709">
        <v>0</v>
      </c>
      <c r="G709" t="s">
        <v>14</v>
      </c>
      <c r="H709" t="s">
        <v>12783</v>
      </c>
      <c r="I709">
        <v>14</v>
      </c>
      <c r="J709" t="s">
        <v>7117</v>
      </c>
      <c r="K709" t="s">
        <v>12004</v>
      </c>
      <c r="L709" t="s">
        <v>7119</v>
      </c>
    </row>
    <row r="710" spans="1:12" x14ac:dyDescent="0.25">
      <c r="A710">
        <f>IF(ISNA(VLOOKUP(B710,SuperStore_Returns!B:B,1,FALSE)),0,1)</f>
        <v>0</v>
      </c>
      <c r="B710">
        <v>4965</v>
      </c>
      <c r="C710">
        <v>672</v>
      </c>
      <c r="D710">
        <v>1072</v>
      </c>
      <c r="E710" s="1">
        <v>40471</v>
      </c>
      <c r="F710">
        <v>0</v>
      </c>
      <c r="G710" t="s">
        <v>10</v>
      </c>
      <c r="H710" t="s">
        <v>14977</v>
      </c>
      <c r="I710">
        <v>46</v>
      </c>
      <c r="J710" t="s">
        <v>448</v>
      </c>
      <c r="K710" t="s">
        <v>14978</v>
      </c>
      <c r="L710" t="s">
        <v>1276</v>
      </c>
    </row>
    <row r="711" spans="1:12" x14ac:dyDescent="0.25">
      <c r="A711">
        <f>IF(ISNA(VLOOKUP(B711,SuperStore_Returns!B:B,1,FALSE)),0,1)</f>
        <v>0</v>
      </c>
      <c r="B711">
        <v>4996</v>
      </c>
      <c r="C711">
        <v>304</v>
      </c>
      <c r="D711">
        <v>242</v>
      </c>
      <c r="E711" s="1">
        <v>41165</v>
      </c>
      <c r="F711">
        <v>0</v>
      </c>
      <c r="G711" t="s">
        <v>14</v>
      </c>
      <c r="H711" t="s">
        <v>9549</v>
      </c>
      <c r="I711">
        <v>30</v>
      </c>
      <c r="J711" t="s">
        <v>5311</v>
      </c>
      <c r="K711" t="s">
        <v>9550</v>
      </c>
      <c r="L711" t="s">
        <v>157</v>
      </c>
    </row>
    <row r="712" spans="1:12" x14ac:dyDescent="0.25">
      <c r="A712">
        <f>IF(ISNA(VLOOKUP(B712,SuperStore_Returns!B:B,1,FALSE)),0,1)</f>
        <v>1</v>
      </c>
      <c r="B712">
        <v>5028</v>
      </c>
      <c r="C712">
        <v>1045</v>
      </c>
      <c r="D712">
        <v>1672</v>
      </c>
      <c r="E712" s="1">
        <v>41015</v>
      </c>
      <c r="F712">
        <v>1</v>
      </c>
      <c r="G712" t="s">
        <v>10</v>
      </c>
      <c r="H712" t="s">
        <v>11390</v>
      </c>
      <c r="I712">
        <v>10</v>
      </c>
      <c r="J712" t="s">
        <v>3313</v>
      </c>
      <c r="K712" t="s">
        <v>11391</v>
      </c>
      <c r="L712" t="s">
        <v>121</v>
      </c>
    </row>
    <row r="713" spans="1:12" x14ac:dyDescent="0.25">
      <c r="A713">
        <f>IF(ISNA(VLOOKUP(B713,SuperStore_Returns!B:B,1,FALSE)),0,1)</f>
        <v>1</v>
      </c>
      <c r="B713">
        <v>5059</v>
      </c>
      <c r="C713">
        <v>589</v>
      </c>
      <c r="D713">
        <v>1255</v>
      </c>
      <c r="E713" s="1">
        <v>40491</v>
      </c>
      <c r="F713">
        <v>1</v>
      </c>
      <c r="G713" t="s">
        <v>10</v>
      </c>
      <c r="H713" t="s">
        <v>3260</v>
      </c>
      <c r="I713">
        <v>5</v>
      </c>
      <c r="J713" t="s">
        <v>283</v>
      </c>
      <c r="K713" t="s">
        <v>3261</v>
      </c>
      <c r="L713" t="s">
        <v>3262</v>
      </c>
    </row>
    <row r="714" spans="1:12" x14ac:dyDescent="0.25">
      <c r="A714">
        <f>IF(ISNA(VLOOKUP(B714,SuperStore_Returns!B:B,1,FALSE)),0,1)</f>
        <v>1</v>
      </c>
      <c r="B714">
        <v>5061</v>
      </c>
      <c r="C714">
        <v>528</v>
      </c>
      <c r="D714">
        <v>322</v>
      </c>
      <c r="E714" s="1">
        <v>40403</v>
      </c>
      <c r="F714">
        <v>1</v>
      </c>
      <c r="G714" t="s">
        <v>10</v>
      </c>
      <c r="H714" t="s">
        <v>12480</v>
      </c>
      <c r="I714">
        <v>4</v>
      </c>
      <c r="J714" t="s">
        <v>520</v>
      </c>
      <c r="K714" t="s">
        <v>12481</v>
      </c>
      <c r="L714" t="s">
        <v>161</v>
      </c>
    </row>
    <row r="715" spans="1:12" x14ac:dyDescent="0.25">
      <c r="A715">
        <f>IF(ISNA(VLOOKUP(B715,SuperStore_Returns!B:B,1,FALSE)),0,1)</f>
        <v>0</v>
      </c>
      <c r="B715">
        <v>5092</v>
      </c>
      <c r="C715">
        <v>883</v>
      </c>
      <c r="D715">
        <v>298</v>
      </c>
      <c r="E715" s="1">
        <v>40845</v>
      </c>
      <c r="F715">
        <v>0</v>
      </c>
      <c r="G715" t="s">
        <v>10</v>
      </c>
      <c r="H715" t="s">
        <v>11930</v>
      </c>
      <c r="I715">
        <v>25</v>
      </c>
      <c r="J715" t="s">
        <v>6096</v>
      </c>
      <c r="K715" t="s">
        <v>11931</v>
      </c>
      <c r="L715" t="s">
        <v>6098</v>
      </c>
    </row>
    <row r="716" spans="1:12" x14ac:dyDescent="0.25">
      <c r="A716">
        <f>IF(ISNA(VLOOKUP(B716,SuperStore_Returns!B:B,1,FALSE)),0,1)</f>
        <v>0</v>
      </c>
      <c r="B716">
        <v>5092</v>
      </c>
      <c r="C716">
        <v>1138</v>
      </c>
      <c r="D716">
        <v>298</v>
      </c>
      <c r="E716" s="1">
        <v>40845</v>
      </c>
      <c r="F716">
        <v>0</v>
      </c>
      <c r="G716" t="s">
        <v>14</v>
      </c>
      <c r="H716" t="s">
        <v>11932</v>
      </c>
      <c r="I716">
        <v>3</v>
      </c>
      <c r="J716" t="s">
        <v>3604</v>
      </c>
      <c r="K716" t="s">
        <v>11933</v>
      </c>
      <c r="L716" t="s">
        <v>3606</v>
      </c>
    </row>
    <row r="717" spans="1:12" x14ac:dyDescent="0.25">
      <c r="A717">
        <f>IF(ISNA(VLOOKUP(B717,SuperStore_Returns!B:B,1,FALSE)),0,1)</f>
        <v>0</v>
      </c>
      <c r="B717">
        <v>5094</v>
      </c>
      <c r="C717">
        <v>361</v>
      </c>
      <c r="D717">
        <v>1456</v>
      </c>
      <c r="E717" s="1">
        <v>40265</v>
      </c>
      <c r="F717">
        <v>0</v>
      </c>
      <c r="G717" t="s">
        <v>10</v>
      </c>
      <c r="H717" t="s">
        <v>15640</v>
      </c>
      <c r="I717">
        <v>2</v>
      </c>
      <c r="J717" t="s">
        <v>5954</v>
      </c>
      <c r="K717" t="s">
        <v>15641</v>
      </c>
      <c r="L717" t="s">
        <v>5956</v>
      </c>
    </row>
    <row r="718" spans="1:12" x14ac:dyDescent="0.25">
      <c r="A718">
        <f>IF(ISNA(VLOOKUP(B718,SuperStore_Returns!B:B,1,FALSE)),0,1)</f>
        <v>0</v>
      </c>
      <c r="B718">
        <v>5095</v>
      </c>
      <c r="C718">
        <v>1060</v>
      </c>
      <c r="D718">
        <v>1681</v>
      </c>
      <c r="E718" s="1">
        <v>41020</v>
      </c>
      <c r="F718">
        <v>0</v>
      </c>
      <c r="G718" t="s">
        <v>14</v>
      </c>
      <c r="H718" s="2">
        <v>786675</v>
      </c>
      <c r="I718">
        <v>7</v>
      </c>
      <c r="J718" t="s">
        <v>248</v>
      </c>
      <c r="K718" t="s">
        <v>9057</v>
      </c>
      <c r="L718" t="s">
        <v>1412</v>
      </c>
    </row>
    <row r="719" spans="1:12" x14ac:dyDescent="0.25">
      <c r="A719">
        <f>IF(ISNA(VLOOKUP(B719,SuperStore_Returns!B:B,1,FALSE)),0,1)</f>
        <v>0</v>
      </c>
      <c r="B719">
        <v>5121</v>
      </c>
      <c r="C719">
        <v>457</v>
      </c>
      <c r="D719">
        <v>248</v>
      </c>
      <c r="E719" s="1">
        <v>41039</v>
      </c>
      <c r="F719">
        <v>0</v>
      </c>
      <c r="G719" t="s">
        <v>14</v>
      </c>
      <c r="H719" s="2">
        <v>1991703</v>
      </c>
      <c r="I719">
        <v>45</v>
      </c>
      <c r="J719" t="s">
        <v>472</v>
      </c>
      <c r="K719" t="s">
        <v>1303</v>
      </c>
      <c r="L719" t="s">
        <v>1304</v>
      </c>
    </row>
    <row r="720" spans="1:12" x14ac:dyDescent="0.25">
      <c r="A720">
        <f>IF(ISNA(VLOOKUP(B720,SuperStore_Returns!B:B,1,FALSE)),0,1)</f>
        <v>0</v>
      </c>
      <c r="B720">
        <v>5153</v>
      </c>
      <c r="C720">
        <v>455</v>
      </c>
      <c r="D720">
        <v>136</v>
      </c>
      <c r="E720" s="1">
        <v>40780</v>
      </c>
      <c r="F720">
        <v>0</v>
      </c>
      <c r="G720" t="s">
        <v>10</v>
      </c>
      <c r="H720" t="s">
        <v>14238</v>
      </c>
      <c r="I720">
        <v>37</v>
      </c>
      <c r="J720" t="s">
        <v>3410</v>
      </c>
      <c r="K720" t="s">
        <v>14239</v>
      </c>
      <c r="L720" t="s">
        <v>3412</v>
      </c>
    </row>
    <row r="721" spans="1:12" x14ac:dyDescent="0.25">
      <c r="A721">
        <f>IF(ISNA(VLOOKUP(B721,SuperStore_Returns!B:B,1,FALSE)),0,1)</f>
        <v>0</v>
      </c>
      <c r="B721">
        <v>5155</v>
      </c>
      <c r="C721">
        <v>997</v>
      </c>
      <c r="D721">
        <v>752</v>
      </c>
      <c r="E721" s="1">
        <v>39975</v>
      </c>
      <c r="F721">
        <v>0</v>
      </c>
      <c r="G721" t="s">
        <v>14</v>
      </c>
      <c r="H721" t="s">
        <v>9405</v>
      </c>
      <c r="I721">
        <v>14</v>
      </c>
      <c r="J721" t="s">
        <v>977</v>
      </c>
      <c r="K721" t="s">
        <v>9406</v>
      </c>
      <c r="L721">
        <v>4</v>
      </c>
    </row>
    <row r="722" spans="1:12" x14ac:dyDescent="0.25">
      <c r="A722">
        <f>IF(ISNA(VLOOKUP(B722,SuperStore_Returns!B:B,1,FALSE)),0,1)</f>
        <v>0</v>
      </c>
      <c r="B722">
        <v>5188</v>
      </c>
      <c r="C722">
        <v>659</v>
      </c>
      <c r="D722">
        <v>1503</v>
      </c>
      <c r="E722" s="1">
        <v>40603</v>
      </c>
      <c r="F722">
        <v>0</v>
      </c>
      <c r="G722" t="s">
        <v>10</v>
      </c>
      <c r="H722" t="s">
        <v>13923</v>
      </c>
      <c r="I722">
        <v>24</v>
      </c>
      <c r="J722" t="s">
        <v>11055</v>
      </c>
      <c r="K722" t="s">
        <v>13924</v>
      </c>
      <c r="L722" t="s">
        <v>481</v>
      </c>
    </row>
    <row r="723" spans="1:12" x14ac:dyDescent="0.25">
      <c r="A723">
        <f>IF(ISNA(VLOOKUP(B723,SuperStore_Returns!B:B,1,FALSE)),0,1)</f>
        <v>1</v>
      </c>
      <c r="B723">
        <v>5189</v>
      </c>
      <c r="C723">
        <v>996</v>
      </c>
      <c r="D723">
        <v>848</v>
      </c>
      <c r="E723" s="1">
        <v>40507</v>
      </c>
      <c r="F723">
        <v>1</v>
      </c>
      <c r="G723" t="s">
        <v>10</v>
      </c>
      <c r="H723" t="s">
        <v>10780</v>
      </c>
      <c r="I723">
        <v>14</v>
      </c>
      <c r="J723" t="s">
        <v>3145</v>
      </c>
      <c r="K723" t="s">
        <v>10781</v>
      </c>
      <c r="L723" t="s">
        <v>157</v>
      </c>
    </row>
    <row r="724" spans="1:12" x14ac:dyDescent="0.25">
      <c r="A724">
        <f>IF(ISNA(VLOOKUP(B724,SuperStore_Returns!B:B,1,FALSE)),0,1)</f>
        <v>1</v>
      </c>
      <c r="B724">
        <v>5189</v>
      </c>
      <c r="C724">
        <v>726</v>
      </c>
      <c r="D724">
        <v>1531</v>
      </c>
      <c r="E724" s="1">
        <v>40507</v>
      </c>
      <c r="F724">
        <v>1</v>
      </c>
      <c r="G724" t="s">
        <v>10</v>
      </c>
      <c r="H724" t="s">
        <v>11121</v>
      </c>
      <c r="I724">
        <v>12</v>
      </c>
      <c r="J724" t="s">
        <v>152</v>
      </c>
      <c r="K724" t="s">
        <v>14291</v>
      </c>
      <c r="L724" t="s">
        <v>1822</v>
      </c>
    </row>
    <row r="725" spans="1:12" x14ac:dyDescent="0.25">
      <c r="A725">
        <f>IF(ISNA(VLOOKUP(B725,SuperStore_Returns!B:B,1,FALSE)),0,1)</f>
        <v>1</v>
      </c>
      <c r="B725">
        <v>5189</v>
      </c>
      <c r="C725">
        <v>120</v>
      </c>
      <c r="D725">
        <v>671</v>
      </c>
      <c r="E725" s="1">
        <v>40507</v>
      </c>
      <c r="F725">
        <v>1</v>
      </c>
      <c r="G725" t="s">
        <v>10</v>
      </c>
      <c r="H725" t="s">
        <v>15576</v>
      </c>
      <c r="I725">
        <v>8</v>
      </c>
      <c r="J725" t="s">
        <v>386</v>
      </c>
      <c r="K725" t="s">
        <v>15577</v>
      </c>
      <c r="L725" t="s">
        <v>73</v>
      </c>
    </row>
    <row r="726" spans="1:12" x14ac:dyDescent="0.25">
      <c r="A726">
        <f>IF(ISNA(VLOOKUP(B726,SuperStore_Returns!B:B,1,FALSE)),0,1)</f>
        <v>0</v>
      </c>
      <c r="B726">
        <v>5217</v>
      </c>
      <c r="C726">
        <v>1124</v>
      </c>
      <c r="D726">
        <v>1332</v>
      </c>
      <c r="E726" s="1">
        <v>40828</v>
      </c>
      <c r="F726">
        <v>0</v>
      </c>
      <c r="G726" t="s">
        <v>10</v>
      </c>
      <c r="H726" t="s">
        <v>2792</v>
      </c>
      <c r="I726">
        <v>11</v>
      </c>
      <c r="J726" t="s">
        <v>1722</v>
      </c>
      <c r="K726" t="s">
        <v>2171</v>
      </c>
      <c r="L726" t="s">
        <v>370</v>
      </c>
    </row>
    <row r="727" spans="1:12" x14ac:dyDescent="0.25">
      <c r="A727">
        <f>IF(ISNA(VLOOKUP(B727,SuperStore_Returns!B:B,1,FALSE)),0,1)</f>
        <v>0</v>
      </c>
      <c r="B727">
        <v>5217</v>
      </c>
      <c r="C727">
        <v>568</v>
      </c>
      <c r="D727">
        <v>1332</v>
      </c>
      <c r="E727" s="1">
        <v>40828</v>
      </c>
      <c r="F727">
        <v>0</v>
      </c>
      <c r="G727" t="s">
        <v>14</v>
      </c>
      <c r="H727" t="s">
        <v>5596</v>
      </c>
      <c r="I727">
        <v>8</v>
      </c>
      <c r="J727" t="s">
        <v>511</v>
      </c>
      <c r="K727" t="s">
        <v>5597</v>
      </c>
      <c r="L727" t="s">
        <v>1010</v>
      </c>
    </row>
    <row r="728" spans="1:12" x14ac:dyDescent="0.25">
      <c r="A728">
        <f>IF(ISNA(VLOOKUP(B728,SuperStore_Returns!B:B,1,FALSE)),0,1)</f>
        <v>0</v>
      </c>
      <c r="B728">
        <v>5221</v>
      </c>
      <c r="C728">
        <v>617</v>
      </c>
      <c r="D728">
        <v>1378</v>
      </c>
      <c r="E728" s="1">
        <v>40702</v>
      </c>
      <c r="F728">
        <v>0</v>
      </c>
      <c r="G728" t="s">
        <v>10</v>
      </c>
      <c r="H728" t="s">
        <v>10212</v>
      </c>
      <c r="I728">
        <v>48</v>
      </c>
      <c r="J728" t="s">
        <v>350</v>
      </c>
      <c r="K728" t="s">
        <v>10213</v>
      </c>
      <c r="L728" t="s">
        <v>39</v>
      </c>
    </row>
    <row r="729" spans="1:12" x14ac:dyDescent="0.25">
      <c r="A729">
        <f>IF(ISNA(VLOOKUP(B729,SuperStore_Returns!B:B,1,FALSE)),0,1)</f>
        <v>0</v>
      </c>
      <c r="B729">
        <v>5222</v>
      </c>
      <c r="C729">
        <v>1047</v>
      </c>
      <c r="D729">
        <v>1814</v>
      </c>
      <c r="E729" s="1">
        <v>39959</v>
      </c>
      <c r="F729">
        <v>0</v>
      </c>
      <c r="G729" t="s">
        <v>14</v>
      </c>
      <c r="H729" t="s">
        <v>11791</v>
      </c>
      <c r="I729">
        <v>40</v>
      </c>
      <c r="J729" t="s">
        <v>4668</v>
      </c>
      <c r="K729" t="s">
        <v>11792</v>
      </c>
      <c r="L729">
        <v>60</v>
      </c>
    </row>
    <row r="730" spans="1:12" x14ac:dyDescent="0.25">
      <c r="A730">
        <f>IF(ISNA(VLOOKUP(B730,SuperStore_Returns!B:B,1,FALSE)),0,1)</f>
        <v>0</v>
      </c>
      <c r="B730">
        <v>5251</v>
      </c>
      <c r="C730">
        <v>946</v>
      </c>
      <c r="D730">
        <v>494</v>
      </c>
      <c r="E730" s="1">
        <v>40644</v>
      </c>
      <c r="F730">
        <v>0</v>
      </c>
      <c r="G730" t="s">
        <v>10</v>
      </c>
      <c r="H730" s="2">
        <v>3821039</v>
      </c>
      <c r="I730">
        <v>38</v>
      </c>
      <c r="J730" t="s">
        <v>812</v>
      </c>
      <c r="K730" t="s">
        <v>13213</v>
      </c>
      <c r="L730" t="s">
        <v>325</v>
      </c>
    </row>
    <row r="731" spans="1:12" x14ac:dyDescent="0.25">
      <c r="A731">
        <f>IF(ISNA(VLOOKUP(B731,SuperStore_Returns!B:B,1,FALSE)),0,1)</f>
        <v>0</v>
      </c>
      <c r="B731">
        <v>5254</v>
      </c>
      <c r="C731">
        <v>576</v>
      </c>
      <c r="D731">
        <v>1273</v>
      </c>
      <c r="E731" s="1">
        <v>41115</v>
      </c>
      <c r="F731">
        <v>0</v>
      </c>
      <c r="G731" t="s">
        <v>10</v>
      </c>
      <c r="H731" s="2">
        <v>17353515</v>
      </c>
      <c r="I731">
        <v>31</v>
      </c>
      <c r="J731" t="s">
        <v>21</v>
      </c>
      <c r="K731" t="s">
        <v>4989</v>
      </c>
      <c r="L731" t="s">
        <v>211</v>
      </c>
    </row>
    <row r="732" spans="1:12" x14ac:dyDescent="0.25">
      <c r="A732">
        <f>IF(ISNA(VLOOKUP(B732,SuperStore_Returns!B:B,1,FALSE)),0,1)</f>
        <v>0</v>
      </c>
      <c r="B732">
        <v>5281</v>
      </c>
      <c r="C732">
        <v>135</v>
      </c>
      <c r="D732">
        <v>1177</v>
      </c>
      <c r="E732" s="1">
        <v>40848</v>
      </c>
      <c r="F732">
        <v>0</v>
      </c>
      <c r="G732" t="s">
        <v>14</v>
      </c>
      <c r="H732" t="s">
        <v>3914</v>
      </c>
      <c r="I732">
        <v>36</v>
      </c>
      <c r="J732" t="s">
        <v>937</v>
      </c>
      <c r="K732" t="s">
        <v>3915</v>
      </c>
      <c r="L732">
        <v>30</v>
      </c>
    </row>
    <row r="733" spans="1:12" x14ac:dyDescent="0.25">
      <c r="A733">
        <f>IF(ISNA(VLOOKUP(B733,SuperStore_Returns!B:B,1,FALSE)),0,1)</f>
        <v>0</v>
      </c>
      <c r="B733">
        <v>5281</v>
      </c>
      <c r="C733">
        <v>378</v>
      </c>
      <c r="D733">
        <v>1177</v>
      </c>
      <c r="E733" s="1">
        <v>40848</v>
      </c>
      <c r="F733">
        <v>0</v>
      </c>
      <c r="G733" t="s">
        <v>14</v>
      </c>
      <c r="H733" t="s">
        <v>3920</v>
      </c>
      <c r="I733">
        <v>14</v>
      </c>
      <c r="J733" t="s">
        <v>3921</v>
      </c>
      <c r="K733" t="s">
        <v>3922</v>
      </c>
      <c r="L733" t="s">
        <v>3923</v>
      </c>
    </row>
    <row r="734" spans="1:12" x14ac:dyDescent="0.25">
      <c r="A734">
        <f>IF(ISNA(VLOOKUP(B734,SuperStore_Returns!B:B,1,FALSE)),0,1)</f>
        <v>0</v>
      </c>
      <c r="B734">
        <v>5283</v>
      </c>
      <c r="C734">
        <v>1155</v>
      </c>
      <c r="D734">
        <v>488</v>
      </c>
      <c r="E734" s="1">
        <v>39967</v>
      </c>
      <c r="F734">
        <v>0</v>
      </c>
      <c r="G734" t="s">
        <v>10</v>
      </c>
      <c r="H734" s="2">
        <v>2508673</v>
      </c>
      <c r="I734">
        <v>23</v>
      </c>
      <c r="J734" t="s">
        <v>248</v>
      </c>
      <c r="K734" t="s">
        <v>4889</v>
      </c>
      <c r="L734" t="s">
        <v>250</v>
      </c>
    </row>
    <row r="735" spans="1:12" x14ac:dyDescent="0.25">
      <c r="A735">
        <f>IF(ISNA(VLOOKUP(B735,SuperStore_Returns!B:B,1,FALSE)),0,1)</f>
        <v>0</v>
      </c>
      <c r="B735">
        <v>5284</v>
      </c>
      <c r="C735">
        <v>813</v>
      </c>
      <c r="D735">
        <v>22</v>
      </c>
      <c r="E735" s="1">
        <v>40732</v>
      </c>
      <c r="F735">
        <v>0</v>
      </c>
      <c r="G735" t="s">
        <v>10</v>
      </c>
      <c r="H735" t="s">
        <v>240</v>
      </c>
      <c r="I735">
        <v>7</v>
      </c>
      <c r="J735" t="s">
        <v>99</v>
      </c>
      <c r="K735" t="s">
        <v>241</v>
      </c>
      <c r="L735" t="s">
        <v>101</v>
      </c>
    </row>
    <row r="736" spans="1:12" x14ac:dyDescent="0.25">
      <c r="A736">
        <f>IF(ISNA(VLOOKUP(B736,SuperStore_Returns!B:B,1,FALSE)),0,1)</f>
        <v>0</v>
      </c>
      <c r="B736">
        <v>5316</v>
      </c>
      <c r="C736">
        <v>1028</v>
      </c>
      <c r="D736">
        <v>23</v>
      </c>
      <c r="E736" s="1">
        <v>39843</v>
      </c>
      <c r="F736">
        <v>0</v>
      </c>
      <c r="G736" t="s">
        <v>10</v>
      </c>
      <c r="H736" t="s">
        <v>498</v>
      </c>
      <c r="I736">
        <v>42</v>
      </c>
      <c r="J736" t="s">
        <v>499</v>
      </c>
      <c r="K736" t="s">
        <v>500</v>
      </c>
      <c r="L736" t="s">
        <v>39</v>
      </c>
    </row>
    <row r="737" spans="1:12" x14ac:dyDescent="0.25">
      <c r="A737">
        <f>IF(ISNA(VLOOKUP(B737,SuperStore_Returns!B:B,1,FALSE)),0,1)</f>
        <v>0</v>
      </c>
      <c r="B737">
        <v>5317</v>
      </c>
      <c r="C737">
        <v>989</v>
      </c>
      <c r="D737">
        <v>1680</v>
      </c>
      <c r="E737" s="1">
        <v>40064</v>
      </c>
      <c r="F737">
        <v>0</v>
      </c>
      <c r="G737" t="s">
        <v>10</v>
      </c>
      <c r="H737" t="s">
        <v>399</v>
      </c>
      <c r="I737">
        <v>10</v>
      </c>
      <c r="J737" t="s">
        <v>400</v>
      </c>
      <c r="K737" t="s">
        <v>401</v>
      </c>
      <c r="L737" t="s">
        <v>402</v>
      </c>
    </row>
    <row r="738" spans="1:12" x14ac:dyDescent="0.25">
      <c r="A738">
        <f>IF(ISNA(VLOOKUP(B738,SuperStore_Returns!B:B,1,FALSE)),0,1)</f>
        <v>0</v>
      </c>
      <c r="B738">
        <v>5317</v>
      </c>
      <c r="C738">
        <v>929</v>
      </c>
      <c r="D738">
        <v>1680</v>
      </c>
      <c r="E738" s="1">
        <v>40064</v>
      </c>
      <c r="F738">
        <v>0</v>
      </c>
      <c r="G738" t="s">
        <v>10</v>
      </c>
      <c r="H738" t="s">
        <v>411</v>
      </c>
      <c r="I738">
        <v>25</v>
      </c>
      <c r="J738" t="s">
        <v>359</v>
      </c>
      <c r="K738" t="s">
        <v>412</v>
      </c>
      <c r="L738" t="s">
        <v>413</v>
      </c>
    </row>
    <row r="739" spans="1:12" x14ac:dyDescent="0.25">
      <c r="A739">
        <f>IF(ISNA(VLOOKUP(B739,SuperStore_Returns!B:B,1,FALSE)),0,1)</f>
        <v>0</v>
      </c>
      <c r="B739">
        <v>5317</v>
      </c>
      <c r="C739">
        <v>1029</v>
      </c>
      <c r="D739">
        <v>1680</v>
      </c>
      <c r="E739" s="1">
        <v>40064</v>
      </c>
      <c r="F739">
        <v>0</v>
      </c>
      <c r="G739" t="s">
        <v>10</v>
      </c>
      <c r="H739" t="s">
        <v>414</v>
      </c>
      <c r="I739">
        <v>38</v>
      </c>
      <c r="J739" t="s">
        <v>347</v>
      </c>
      <c r="K739" t="s">
        <v>415</v>
      </c>
      <c r="L739" t="s">
        <v>101</v>
      </c>
    </row>
    <row r="740" spans="1:12" x14ac:dyDescent="0.25">
      <c r="A740">
        <f>IF(ISNA(VLOOKUP(B740,SuperStore_Returns!B:B,1,FALSE)),0,1)</f>
        <v>0</v>
      </c>
      <c r="B740">
        <v>5318</v>
      </c>
      <c r="C740">
        <v>1252</v>
      </c>
      <c r="D740">
        <v>184</v>
      </c>
      <c r="E740" s="1">
        <v>40271</v>
      </c>
      <c r="F740">
        <v>0</v>
      </c>
      <c r="G740" t="s">
        <v>14</v>
      </c>
      <c r="H740" s="2">
        <v>50107415</v>
      </c>
      <c r="I740">
        <v>29</v>
      </c>
      <c r="J740" t="s">
        <v>1904</v>
      </c>
      <c r="K740" t="s">
        <v>8459</v>
      </c>
      <c r="L740" t="s">
        <v>983</v>
      </c>
    </row>
    <row r="741" spans="1:12" x14ac:dyDescent="0.25">
      <c r="A741">
        <f>IF(ISNA(VLOOKUP(B741,SuperStore_Returns!B:B,1,FALSE)),0,1)</f>
        <v>0</v>
      </c>
      <c r="B741">
        <v>5318</v>
      </c>
      <c r="C741">
        <v>655</v>
      </c>
      <c r="D741">
        <v>184</v>
      </c>
      <c r="E741" s="1">
        <v>40271</v>
      </c>
      <c r="F741">
        <v>0</v>
      </c>
      <c r="G741" t="s">
        <v>10</v>
      </c>
      <c r="H741" t="s">
        <v>8465</v>
      </c>
      <c r="I741">
        <v>8</v>
      </c>
      <c r="J741" t="s">
        <v>5960</v>
      </c>
      <c r="K741" t="s">
        <v>8466</v>
      </c>
      <c r="L741" t="s">
        <v>370</v>
      </c>
    </row>
    <row r="742" spans="1:12" x14ac:dyDescent="0.25">
      <c r="A742">
        <f>IF(ISNA(VLOOKUP(B742,SuperStore_Returns!B:B,1,FALSE)),0,1)</f>
        <v>0</v>
      </c>
      <c r="B742">
        <v>5346</v>
      </c>
      <c r="C742">
        <v>1157</v>
      </c>
      <c r="D742">
        <v>244</v>
      </c>
      <c r="E742" s="1">
        <v>40537</v>
      </c>
      <c r="F742">
        <v>0</v>
      </c>
      <c r="G742" t="s">
        <v>10</v>
      </c>
      <c r="H742" t="s">
        <v>4675</v>
      </c>
      <c r="I742">
        <v>45</v>
      </c>
      <c r="J742" t="s">
        <v>1966</v>
      </c>
      <c r="K742" t="s">
        <v>4676</v>
      </c>
      <c r="L742" t="s">
        <v>1968</v>
      </c>
    </row>
    <row r="743" spans="1:12" x14ac:dyDescent="0.25">
      <c r="A743">
        <f>IF(ISNA(VLOOKUP(B743,SuperStore_Returns!B:B,1,FALSE)),0,1)</f>
        <v>0</v>
      </c>
      <c r="B743">
        <v>5346</v>
      </c>
      <c r="C743">
        <v>1023</v>
      </c>
      <c r="D743">
        <v>244</v>
      </c>
      <c r="E743" s="1">
        <v>40537</v>
      </c>
      <c r="F743">
        <v>0</v>
      </c>
      <c r="G743" t="s">
        <v>10</v>
      </c>
      <c r="H743" t="s">
        <v>4677</v>
      </c>
      <c r="I743">
        <v>17</v>
      </c>
      <c r="J743" t="s">
        <v>400</v>
      </c>
      <c r="K743" t="s">
        <v>4678</v>
      </c>
      <c r="L743" t="s">
        <v>838</v>
      </c>
    </row>
    <row r="744" spans="1:12" x14ac:dyDescent="0.25">
      <c r="A744">
        <f>IF(ISNA(VLOOKUP(B744,SuperStore_Returns!B:B,1,FALSE)),0,1)</f>
        <v>0</v>
      </c>
      <c r="B744">
        <v>5346</v>
      </c>
      <c r="C744">
        <v>90</v>
      </c>
      <c r="D744">
        <v>244</v>
      </c>
      <c r="E744" s="1">
        <v>40537</v>
      </c>
      <c r="F744">
        <v>0</v>
      </c>
      <c r="G744" t="s">
        <v>14</v>
      </c>
      <c r="H744" t="s">
        <v>4679</v>
      </c>
      <c r="I744">
        <v>34</v>
      </c>
      <c r="J744" t="s">
        <v>77</v>
      </c>
      <c r="K744" t="s">
        <v>4680</v>
      </c>
      <c r="L744" t="s">
        <v>79</v>
      </c>
    </row>
    <row r="745" spans="1:12" x14ac:dyDescent="0.25">
      <c r="A745">
        <f>IF(ISNA(VLOOKUP(B745,SuperStore_Returns!B:B,1,FALSE)),0,1)</f>
        <v>0</v>
      </c>
      <c r="B745">
        <v>5347</v>
      </c>
      <c r="C745">
        <v>1035</v>
      </c>
      <c r="D745">
        <v>1789</v>
      </c>
      <c r="E745" s="1">
        <v>40595</v>
      </c>
      <c r="F745">
        <v>0</v>
      </c>
      <c r="G745" t="s">
        <v>10</v>
      </c>
      <c r="H745" s="2">
        <v>276029</v>
      </c>
      <c r="I745">
        <v>39</v>
      </c>
      <c r="J745" t="s">
        <v>861</v>
      </c>
      <c r="K745" t="s">
        <v>5391</v>
      </c>
      <c r="L745" t="s">
        <v>863</v>
      </c>
    </row>
    <row r="746" spans="1:12" x14ac:dyDescent="0.25">
      <c r="A746">
        <f>IF(ISNA(VLOOKUP(B746,SuperStore_Returns!B:B,1,FALSE)),0,1)</f>
        <v>0</v>
      </c>
      <c r="B746">
        <v>5347</v>
      </c>
      <c r="C746">
        <v>929</v>
      </c>
      <c r="D746">
        <v>1789</v>
      </c>
      <c r="E746" s="1">
        <v>40595</v>
      </c>
      <c r="F746">
        <v>0</v>
      </c>
      <c r="G746" t="s">
        <v>14</v>
      </c>
      <c r="H746" s="2">
        <v>187204</v>
      </c>
      <c r="I746">
        <v>1</v>
      </c>
      <c r="J746" t="s">
        <v>359</v>
      </c>
      <c r="K746" t="s">
        <v>5392</v>
      </c>
      <c r="L746" t="s">
        <v>413</v>
      </c>
    </row>
    <row r="747" spans="1:12" x14ac:dyDescent="0.25">
      <c r="A747">
        <f>IF(ISNA(VLOOKUP(B747,SuperStore_Returns!B:B,1,FALSE)),0,1)</f>
        <v>0</v>
      </c>
      <c r="B747">
        <v>5347</v>
      </c>
      <c r="C747">
        <v>1218</v>
      </c>
      <c r="D747">
        <v>1789</v>
      </c>
      <c r="E747" s="1">
        <v>40595</v>
      </c>
      <c r="F747">
        <v>0</v>
      </c>
      <c r="G747" t="s">
        <v>10</v>
      </c>
      <c r="H747" s="2">
        <v>525555</v>
      </c>
      <c r="I747">
        <v>7</v>
      </c>
      <c r="J747" t="s">
        <v>285</v>
      </c>
      <c r="K747" t="s">
        <v>5397</v>
      </c>
      <c r="L747" t="s">
        <v>1304</v>
      </c>
    </row>
    <row r="748" spans="1:12" x14ac:dyDescent="0.25">
      <c r="A748">
        <f>IF(ISNA(VLOOKUP(B748,SuperStore_Returns!B:B,1,FALSE)),0,1)</f>
        <v>0</v>
      </c>
      <c r="B748">
        <v>5350</v>
      </c>
      <c r="C748">
        <v>899</v>
      </c>
      <c r="D748">
        <v>1722</v>
      </c>
      <c r="E748" s="1">
        <v>40460</v>
      </c>
      <c r="F748">
        <v>0</v>
      </c>
      <c r="G748" t="s">
        <v>10</v>
      </c>
      <c r="H748" t="s">
        <v>5711</v>
      </c>
      <c r="I748">
        <v>39</v>
      </c>
      <c r="J748" t="s">
        <v>5712</v>
      </c>
      <c r="K748" t="s">
        <v>5713</v>
      </c>
      <c r="L748" t="s">
        <v>5714</v>
      </c>
    </row>
    <row r="749" spans="1:12" x14ac:dyDescent="0.25">
      <c r="A749">
        <f>IF(ISNA(VLOOKUP(B749,SuperStore_Returns!B:B,1,FALSE)),0,1)</f>
        <v>0</v>
      </c>
      <c r="B749">
        <v>5350</v>
      </c>
      <c r="C749">
        <v>996</v>
      </c>
      <c r="D749">
        <v>1312</v>
      </c>
      <c r="E749" s="1">
        <v>40460</v>
      </c>
      <c r="F749">
        <v>0</v>
      </c>
      <c r="G749" t="s">
        <v>10</v>
      </c>
      <c r="H749" t="s">
        <v>6469</v>
      </c>
      <c r="I749">
        <v>50</v>
      </c>
      <c r="J749" t="s">
        <v>3145</v>
      </c>
      <c r="K749" t="s">
        <v>6470</v>
      </c>
      <c r="L749" t="s">
        <v>157</v>
      </c>
    </row>
    <row r="750" spans="1:12" x14ac:dyDescent="0.25">
      <c r="A750">
        <f>IF(ISNA(VLOOKUP(B750,SuperStore_Returns!B:B,1,FALSE)),0,1)</f>
        <v>0</v>
      </c>
      <c r="B750">
        <v>5378</v>
      </c>
      <c r="C750">
        <v>1092</v>
      </c>
      <c r="D750">
        <v>1396</v>
      </c>
      <c r="E750" s="1">
        <v>41206</v>
      </c>
      <c r="F750">
        <v>0</v>
      </c>
      <c r="G750" t="s">
        <v>10</v>
      </c>
      <c r="H750" t="s">
        <v>15411</v>
      </c>
      <c r="I750">
        <v>6</v>
      </c>
      <c r="J750" t="s">
        <v>2409</v>
      </c>
      <c r="K750" t="s">
        <v>15412</v>
      </c>
      <c r="L750" t="s">
        <v>2411</v>
      </c>
    </row>
    <row r="751" spans="1:12" x14ac:dyDescent="0.25">
      <c r="A751">
        <f>IF(ISNA(VLOOKUP(B751,SuperStore_Returns!B:B,1,FALSE)),0,1)</f>
        <v>1</v>
      </c>
      <c r="B751">
        <v>5381</v>
      </c>
      <c r="C751">
        <v>1033</v>
      </c>
      <c r="D751">
        <v>539</v>
      </c>
      <c r="E751" s="1">
        <v>40206</v>
      </c>
      <c r="F751">
        <v>1</v>
      </c>
      <c r="G751" t="s">
        <v>10</v>
      </c>
      <c r="H751" t="s">
        <v>6770</v>
      </c>
      <c r="I751">
        <v>47</v>
      </c>
      <c r="J751" t="s">
        <v>1872</v>
      </c>
      <c r="K751" t="s">
        <v>6771</v>
      </c>
      <c r="L751" t="s">
        <v>111</v>
      </c>
    </row>
    <row r="752" spans="1:12" x14ac:dyDescent="0.25">
      <c r="A752">
        <f>IF(ISNA(VLOOKUP(B752,SuperStore_Returns!B:B,1,FALSE)),0,1)</f>
        <v>1</v>
      </c>
      <c r="B752">
        <v>5381</v>
      </c>
      <c r="C752">
        <v>369</v>
      </c>
      <c r="D752">
        <v>539</v>
      </c>
      <c r="E752" s="1">
        <v>40206</v>
      </c>
      <c r="F752">
        <v>1</v>
      </c>
      <c r="G752" t="s">
        <v>10</v>
      </c>
      <c r="H752" t="s">
        <v>6792</v>
      </c>
      <c r="I752">
        <v>27</v>
      </c>
      <c r="J752" t="s">
        <v>327</v>
      </c>
      <c r="K752" t="s">
        <v>6793</v>
      </c>
      <c r="L752" t="s">
        <v>4401</v>
      </c>
    </row>
    <row r="753" spans="1:12" x14ac:dyDescent="0.25">
      <c r="A753">
        <f>IF(ISNA(VLOOKUP(B753,SuperStore_Returns!B:B,1,FALSE)),0,1)</f>
        <v>0</v>
      </c>
      <c r="B753">
        <v>5382</v>
      </c>
      <c r="C753">
        <v>51</v>
      </c>
      <c r="D753">
        <v>759</v>
      </c>
      <c r="E753" s="1">
        <v>40920</v>
      </c>
      <c r="F753">
        <v>0</v>
      </c>
      <c r="G753" t="s">
        <v>10</v>
      </c>
      <c r="H753" t="s">
        <v>9413</v>
      </c>
      <c r="I753">
        <v>30</v>
      </c>
      <c r="J753" t="s">
        <v>9414</v>
      </c>
      <c r="K753" t="s">
        <v>9415</v>
      </c>
      <c r="L753" t="s">
        <v>9416</v>
      </c>
    </row>
    <row r="754" spans="1:12" x14ac:dyDescent="0.25">
      <c r="A754">
        <f>IF(ISNA(VLOOKUP(B754,SuperStore_Returns!B:B,1,FALSE)),0,1)</f>
        <v>0</v>
      </c>
      <c r="B754">
        <v>5408</v>
      </c>
      <c r="C754">
        <v>834</v>
      </c>
      <c r="D754">
        <v>1460</v>
      </c>
      <c r="E754" s="1">
        <v>41110</v>
      </c>
      <c r="F754">
        <v>0</v>
      </c>
      <c r="G754" t="s">
        <v>10</v>
      </c>
      <c r="H754" t="s">
        <v>7690</v>
      </c>
      <c r="I754">
        <v>20</v>
      </c>
      <c r="J754" t="s">
        <v>1920</v>
      </c>
      <c r="K754" t="s">
        <v>7691</v>
      </c>
      <c r="L754" t="s">
        <v>119</v>
      </c>
    </row>
    <row r="755" spans="1:12" x14ac:dyDescent="0.25">
      <c r="A755">
        <f>IF(ISNA(VLOOKUP(B755,SuperStore_Returns!B:B,1,FALSE)),0,1)</f>
        <v>0</v>
      </c>
      <c r="B755">
        <v>5408</v>
      </c>
      <c r="C755">
        <v>378</v>
      </c>
      <c r="D755">
        <v>1460</v>
      </c>
      <c r="E755" s="1">
        <v>41110</v>
      </c>
      <c r="F755">
        <v>0</v>
      </c>
      <c r="G755" t="s">
        <v>10</v>
      </c>
      <c r="H755" t="s">
        <v>7699</v>
      </c>
      <c r="I755">
        <v>11</v>
      </c>
      <c r="J755" t="s">
        <v>3921</v>
      </c>
      <c r="K755" t="s">
        <v>7700</v>
      </c>
      <c r="L755" t="s">
        <v>3923</v>
      </c>
    </row>
    <row r="756" spans="1:12" x14ac:dyDescent="0.25">
      <c r="A756">
        <f>IF(ISNA(VLOOKUP(B756,SuperStore_Returns!B:B,1,FALSE)),0,1)</f>
        <v>0</v>
      </c>
      <c r="B756">
        <v>5409</v>
      </c>
      <c r="C756">
        <v>489</v>
      </c>
      <c r="D756">
        <v>24</v>
      </c>
      <c r="E756" s="1">
        <v>40916</v>
      </c>
      <c r="F756">
        <v>0</v>
      </c>
      <c r="G756" t="s">
        <v>10</v>
      </c>
      <c r="H756" t="s">
        <v>109</v>
      </c>
      <c r="I756">
        <v>11</v>
      </c>
      <c r="J756" t="s">
        <v>382</v>
      </c>
      <c r="K756" t="s">
        <v>5400</v>
      </c>
      <c r="L756" t="s">
        <v>5401</v>
      </c>
    </row>
    <row r="757" spans="1:12" x14ac:dyDescent="0.25">
      <c r="A757">
        <f>IF(ISNA(VLOOKUP(B757,SuperStore_Returns!B:B,1,FALSE)),0,1)</f>
        <v>1</v>
      </c>
      <c r="B757">
        <v>5414</v>
      </c>
      <c r="C757">
        <v>370</v>
      </c>
      <c r="D757">
        <v>775</v>
      </c>
      <c r="E757" s="1">
        <v>40261</v>
      </c>
      <c r="F757">
        <v>1</v>
      </c>
      <c r="G757" t="s">
        <v>14</v>
      </c>
      <c r="H757" t="s">
        <v>14687</v>
      </c>
      <c r="I757">
        <v>14</v>
      </c>
      <c r="J757" t="s">
        <v>1219</v>
      </c>
      <c r="K757" t="s">
        <v>14688</v>
      </c>
      <c r="L757" t="s">
        <v>2211</v>
      </c>
    </row>
    <row r="758" spans="1:12" x14ac:dyDescent="0.25">
      <c r="A758">
        <f>IF(ISNA(VLOOKUP(B758,SuperStore_Returns!B:B,1,FALSE)),0,1)</f>
        <v>0</v>
      </c>
      <c r="B758">
        <v>5441</v>
      </c>
      <c r="C758">
        <v>1185</v>
      </c>
      <c r="D758">
        <v>1806</v>
      </c>
      <c r="E758" s="1">
        <v>40014</v>
      </c>
      <c r="F758">
        <v>0</v>
      </c>
      <c r="G758" t="s">
        <v>10</v>
      </c>
      <c r="H758" t="s">
        <v>1697</v>
      </c>
      <c r="I758">
        <v>34</v>
      </c>
      <c r="J758" t="s">
        <v>88</v>
      </c>
      <c r="K758" t="s">
        <v>1698</v>
      </c>
      <c r="L758" t="s">
        <v>1699</v>
      </c>
    </row>
    <row r="759" spans="1:12" x14ac:dyDescent="0.25">
      <c r="A759">
        <f>IF(ISNA(VLOOKUP(B759,SuperStore_Returns!B:B,1,FALSE)),0,1)</f>
        <v>0</v>
      </c>
      <c r="B759">
        <v>5441</v>
      </c>
      <c r="C759">
        <v>1048</v>
      </c>
      <c r="D759">
        <v>1806</v>
      </c>
      <c r="E759" s="1">
        <v>40014</v>
      </c>
      <c r="F759">
        <v>0</v>
      </c>
      <c r="G759" t="s">
        <v>14</v>
      </c>
      <c r="H759" t="s">
        <v>1708</v>
      </c>
      <c r="I759">
        <v>16</v>
      </c>
      <c r="J759" t="s">
        <v>1709</v>
      </c>
      <c r="K759" t="s">
        <v>1710</v>
      </c>
      <c r="L759" t="s">
        <v>450</v>
      </c>
    </row>
    <row r="760" spans="1:12" x14ac:dyDescent="0.25">
      <c r="A760">
        <f>IF(ISNA(VLOOKUP(B760,SuperStore_Returns!B:B,1,FALSE)),0,1)</f>
        <v>0</v>
      </c>
      <c r="B760">
        <v>5444</v>
      </c>
      <c r="C760">
        <v>1173</v>
      </c>
      <c r="D760">
        <v>478</v>
      </c>
      <c r="E760" s="1">
        <v>40619</v>
      </c>
      <c r="F760">
        <v>0</v>
      </c>
      <c r="G760" t="s">
        <v>10</v>
      </c>
      <c r="H760" t="s">
        <v>2956</v>
      </c>
      <c r="I760">
        <v>2</v>
      </c>
      <c r="J760" t="s">
        <v>1805</v>
      </c>
      <c r="K760" t="s">
        <v>2957</v>
      </c>
      <c r="L760" t="s">
        <v>131</v>
      </c>
    </row>
    <row r="761" spans="1:12" x14ac:dyDescent="0.25">
      <c r="A761">
        <f>IF(ISNA(VLOOKUP(B761,SuperStore_Returns!B:B,1,FALSE)),0,1)</f>
        <v>0</v>
      </c>
      <c r="B761">
        <v>5445</v>
      </c>
      <c r="C761">
        <v>424</v>
      </c>
      <c r="D761">
        <v>1047</v>
      </c>
      <c r="E761" s="1">
        <v>40384</v>
      </c>
      <c r="F761">
        <v>0</v>
      </c>
      <c r="G761" t="s">
        <v>10</v>
      </c>
      <c r="H761" t="s">
        <v>2232</v>
      </c>
      <c r="I761">
        <v>4</v>
      </c>
      <c r="J761" t="s">
        <v>117</v>
      </c>
      <c r="K761" t="s">
        <v>2233</v>
      </c>
      <c r="L761" t="s">
        <v>119</v>
      </c>
    </row>
    <row r="762" spans="1:12" x14ac:dyDescent="0.25">
      <c r="A762">
        <f>IF(ISNA(VLOOKUP(B762,SuperStore_Returns!B:B,1,FALSE)),0,1)</f>
        <v>0</v>
      </c>
      <c r="B762">
        <v>5445</v>
      </c>
      <c r="C762">
        <v>1210</v>
      </c>
      <c r="D762">
        <v>1047</v>
      </c>
      <c r="E762" s="1">
        <v>40384</v>
      </c>
      <c r="F762">
        <v>0</v>
      </c>
      <c r="G762" t="s">
        <v>10</v>
      </c>
      <c r="H762" t="s">
        <v>2263</v>
      </c>
      <c r="I762">
        <v>9</v>
      </c>
      <c r="J762" t="s">
        <v>2264</v>
      </c>
      <c r="K762" t="s">
        <v>2265</v>
      </c>
      <c r="L762" t="s">
        <v>2266</v>
      </c>
    </row>
    <row r="763" spans="1:12" x14ac:dyDescent="0.25">
      <c r="A763">
        <f>IF(ISNA(VLOOKUP(B763,SuperStore_Returns!B:B,1,FALSE)),0,1)</f>
        <v>0</v>
      </c>
      <c r="B763">
        <v>5446</v>
      </c>
      <c r="C763">
        <v>769</v>
      </c>
      <c r="D763">
        <v>142</v>
      </c>
      <c r="E763" s="1">
        <v>39984</v>
      </c>
      <c r="F763">
        <v>0</v>
      </c>
      <c r="G763" t="s">
        <v>10</v>
      </c>
      <c r="H763" t="s">
        <v>6748</v>
      </c>
      <c r="I763">
        <v>42</v>
      </c>
      <c r="J763" t="s">
        <v>1100</v>
      </c>
      <c r="K763" t="s">
        <v>6749</v>
      </c>
      <c r="L763" t="s">
        <v>2989</v>
      </c>
    </row>
    <row r="764" spans="1:12" x14ac:dyDescent="0.25">
      <c r="A764">
        <f>IF(ISNA(VLOOKUP(B764,SuperStore_Returns!B:B,1,FALSE)),0,1)</f>
        <v>0</v>
      </c>
      <c r="B764">
        <v>5472</v>
      </c>
      <c r="C764">
        <v>1054</v>
      </c>
      <c r="D764">
        <v>1462</v>
      </c>
      <c r="E764" s="1">
        <v>40278</v>
      </c>
      <c r="F764">
        <v>0</v>
      </c>
      <c r="G764" t="s">
        <v>10</v>
      </c>
      <c r="H764" t="s">
        <v>3282</v>
      </c>
      <c r="I764">
        <v>27</v>
      </c>
      <c r="J764" t="s">
        <v>626</v>
      </c>
      <c r="K764" t="s">
        <v>3283</v>
      </c>
      <c r="L764" t="s">
        <v>628</v>
      </c>
    </row>
    <row r="765" spans="1:12" x14ac:dyDescent="0.25">
      <c r="A765">
        <f>IF(ISNA(VLOOKUP(B765,SuperStore_Returns!B:B,1,FALSE)),0,1)</f>
        <v>0</v>
      </c>
      <c r="B765">
        <v>5472</v>
      </c>
      <c r="C765">
        <v>840</v>
      </c>
      <c r="D765">
        <v>1462</v>
      </c>
      <c r="E765" s="1">
        <v>40278</v>
      </c>
      <c r="F765">
        <v>0</v>
      </c>
      <c r="G765" t="s">
        <v>10</v>
      </c>
      <c r="H765" t="s">
        <v>3284</v>
      </c>
      <c r="I765">
        <v>32</v>
      </c>
      <c r="J765" t="s">
        <v>88</v>
      </c>
      <c r="K765" t="s">
        <v>3285</v>
      </c>
      <c r="L765" t="s">
        <v>3116</v>
      </c>
    </row>
    <row r="766" spans="1:12" x14ac:dyDescent="0.25">
      <c r="A766">
        <f>IF(ISNA(VLOOKUP(B766,SuperStore_Returns!B:B,1,FALSE)),0,1)</f>
        <v>0</v>
      </c>
      <c r="B766">
        <v>5472</v>
      </c>
      <c r="C766">
        <v>845</v>
      </c>
      <c r="D766">
        <v>1462</v>
      </c>
      <c r="E766" s="1">
        <v>40278</v>
      </c>
      <c r="F766">
        <v>0</v>
      </c>
      <c r="G766" t="s">
        <v>10</v>
      </c>
      <c r="H766" s="2">
        <v>1098149</v>
      </c>
      <c r="I766">
        <v>12</v>
      </c>
      <c r="J766" t="s">
        <v>812</v>
      </c>
      <c r="K766" t="s">
        <v>3288</v>
      </c>
      <c r="L766" t="s">
        <v>3035</v>
      </c>
    </row>
    <row r="767" spans="1:12" x14ac:dyDescent="0.25">
      <c r="A767">
        <f>IF(ISNA(VLOOKUP(B767,SuperStore_Returns!B:B,1,FALSE)),0,1)</f>
        <v>0</v>
      </c>
      <c r="B767">
        <v>5473</v>
      </c>
      <c r="C767">
        <v>856</v>
      </c>
      <c r="D767">
        <v>256</v>
      </c>
      <c r="E767" s="1">
        <v>40992</v>
      </c>
      <c r="F767">
        <v>0</v>
      </c>
      <c r="G767" t="s">
        <v>10</v>
      </c>
      <c r="H767" t="s">
        <v>5297</v>
      </c>
      <c r="I767">
        <v>42</v>
      </c>
      <c r="J767" t="s">
        <v>90</v>
      </c>
      <c r="K767" t="s">
        <v>5298</v>
      </c>
      <c r="L767" t="s">
        <v>1378</v>
      </c>
    </row>
    <row r="768" spans="1:12" x14ac:dyDescent="0.25">
      <c r="A768">
        <f>IF(ISNA(VLOOKUP(B768,SuperStore_Returns!B:B,1,FALSE)),0,1)</f>
        <v>0</v>
      </c>
      <c r="B768">
        <v>5504</v>
      </c>
      <c r="C768">
        <v>1149</v>
      </c>
      <c r="D768">
        <v>213</v>
      </c>
      <c r="E768" s="1">
        <v>40183</v>
      </c>
      <c r="F768">
        <v>0</v>
      </c>
      <c r="G768" t="s">
        <v>10</v>
      </c>
      <c r="H768" t="s">
        <v>1888</v>
      </c>
      <c r="I768">
        <v>15</v>
      </c>
      <c r="J768" t="s">
        <v>178</v>
      </c>
      <c r="K768" t="s">
        <v>1889</v>
      </c>
      <c r="L768" t="s">
        <v>180</v>
      </c>
    </row>
    <row r="769" spans="1:12" x14ac:dyDescent="0.25">
      <c r="A769">
        <f>IF(ISNA(VLOOKUP(B769,SuperStore_Returns!B:B,1,FALSE)),0,1)</f>
        <v>0</v>
      </c>
      <c r="B769">
        <v>5504</v>
      </c>
      <c r="C769">
        <v>312</v>
      </c>
      <c r="D769">
        <v>213</v>
      </c>
      <c r="E769" s="1">
        <v>40183</v>
      </c>
      <c r="F769">
        <v>0</v>
      </c>
      <c r="G769" t="s">
        <v>10</v>
      </c>
      <c r="H769" t="s">
        <v>1896</v>
      </c>
      <c r="I769">
        <v>6</v>
      </c>
      <c r="J769" t="s">
        <v>448</v>
      </c>
      <c r="K769" t="s">
        <v>1897</v>
      </c>
      <c r="L769" t="s">
        <v>175</v>
      </c>
    </row>
    <row r="770" spans="1:12" x14ac:dyDescent="0.25">
      <c r="A770">
        <f>IF(ISNA(VLOOKUP(B770,SuperStore_Returns!B:B,1,FALSE)),0,1)</f>
        <v>0</v>
      </c>
      <c r="B770">
        <v>5506</v>
      </c>
      <c r="C770">
        <v>255</v>
      </c>
      <c r="D770">
        <v>25</v>
      </c>
      <c r="E770" s="1">
        <v>40489</v>
      </c>
      <c r="F770">
        <v>0</v>
      </c>
      <c r="G770" t="s">
        <v>14</v>
      </c>
      <c r="H770" t="s">
        <v>5523</v>
      </c>
      <c r="I770">
        <v>22</v>
      </c>
      <c r="J770" t="s">
        <v>4446</v>
      </c>
      <c r="K770" t="s">
        <v>5524</v>
      </c>
      <c r="L770" t="s">
        <v>1202</v>
      </c>
    </row>
    <row r="771" spans="1:12" x14ac:dyDescent="0.25">
      <c r="A771">
        <f>IF(ISNA(VLOOKUP(B771,SuperStore_Returns!B:B,1,FALSE)),0,1)</f>
        <v>0</v>
      </c>
      <c r="B771">
        <v>5509</v>
      </c>
      <c r="C771">
        <v>586</v>
      </c>
      <c r="D771">
        <v>1435</v>
      </c>
      <c r="E771" s="1">
        <v>39910</v>
      </c>
      <c r="F771">
        <v>0</v>
      </c>
      <c r="G771" t="s">
        <v>10</v>
      </c>
      <c r="H771" t="s">
        <v>658</v>
      </c>
      <c r="I771">
        <v>21</v>
      </c>
      <c r="J771" t="s">
        <v>659</v>
      </c>
      <c r="K771" t="s">
        <v>660</v>
      </c>
      <c r="L771" t="s">
        <v>661</v>
      </c>
    </row>
    <row r="772" spans="1:12" x14ac:dyDescent="0.25">
      <c r="A772">
        <f>IF(ISNA(VLOOKUP(B772,SuperStore_Returns!B:B,1,FALSE)),0,1)</f>
        <v>0</v>
      </c>
      <c r="B772">
        <v>5509</v>
      </c>
      <c r="C772">
        <v>1094</v>
      </c>
      <c r="D772">
        <v>1435</v>
      </c>
      <c r="E772" s="1">
        <v>39910</v>
      </c>
      <c r="F772">
        <v>0</v>
      </c>
      <c r="G772" t="s">
        <v>10</v>
      </c>
      <c r="H772" t="s">
        <v>663</v>
      </c>
      <c r="I772">
        <v>11</v>
      </c>
      <c r="J772" t="s">
        <v>159</v>
      </c>
      <c r="K772" t="s">
        <v>664</v>
      </c>
      <c r="L772" t="s">
        <v>665</v>
      </c>
    </row>
    <row r="773" spans="1:12" x14ac:dyDescent="0.25">
      <c r="A773">
        <f>IF(ISNA(VLOOKUP(B773,SuperStore_Returns!B:B,1,FALSE)),0,1)</f>
        <v>0</v>
      </c>
      <c r="B773">
        <v>5510</v>
      </c>
      <c r="C773">
        <v>508</v>
      </c>
      <c r="D773">
        <v>673</v>
      </c>
      <c r="E773" s="1">
        <v>40185</v>
      </c>
      <c r="F773">
        <v>0</v>
      </c>
      <c r="G773" t="s">
        <v>10</v>
      </c>
      <c r="H773" t="s">
        <v>15393</v>
      </c>
      <c r="I773">
        <v>12</v>
      </c>
      <c r="J773" t="s">
        <v>2118</v>
      </c>
      <c r="K773" t="s">
        <v>8701</v>
      </c>
      <c r="L773" t="s">
        <v>2715</v>
      </c>
    </row>
    <row r="774" spans="1:12" x14ac:dyDescent="0.25">
      <c r="A774">
        <f>IF(ISNA(VLOOKUP(B774,SuperStore_Returns!B:B,1,FALSE)),0,1)</f>
        <v>1</v>
      </c>
      <c r="B774">
        <v>5511</v>
      </c>
      <c r="C774">
        <v>533</v>
      </c>
      <c r="D774">
        <v>326</v>
      </c>
      <c r="E774" s="1">
        <v>40145</v>
      </c>
      <c r="F774">
        <v>1</v>
      </c>
      <c r="G774" t="s">
        <v>14</v>
      </c>
      <c r="H774" s="2">
        <v>1829387</v>
      </c>
      <c r="I774">
        <v>32</v>
      </c>
      <c r="J774" t="s">
        <v>21</v>
      </c>
      <c r="K774" t="s">
        <v>12729</v>
      </c>
      <c r="L774" t="s">
        <v>1858</v>
      </c>
    </row>
    <row r="775" spans="1:12" x14ac:dyDescent="0.25">
      <c r="A775">
        <f>IF(ISNA(VLOOKUP(B775,SuperStore_Returns!B:B,1,FALSE)),0,1)</f>
        <v>1</v>
      </c>
      <c r="B775">
        <v>5511</v>
      </c>
      <c r="C775">
        <v>11</v>
      </c>
      <c r="D775">
        <v>326</v>
      </c>
      <c r="E775" s="1">
        <v>40145</v>
      </c>
      <c r="F775">
        <v>1</v>
      </c>
      <c r="G775" t="s">
        <v>14</v>
      </c>
      <c r="H775" t="s">
        <v>12734</v>
      </c>
      <c r="I775">
        <v>46</v>
      </c>
      <c r="J775" t="s">
        <v>295</v>
      </c>
      <c r="K775" t="s">
        <v>5421</v>
      </c>
      <c r="L775" t="s">
        <v>2972</v>
      </c>
    </row>
    <row r="776" spans="1:12" x14ac:dyDescent="0.25">
      <c r="A776">
        <f>IF(ISNA(VLOOKUP(B776,SuperStore_Returns!B:B,1,FALSE)),0,1)</f>
        <v>0</v>
      </c>
      <c r="B776">
        <v>5538</v>
      </c>
      <c r="C776">
        <v>847</v>
      </c>
      <c r="D776">
        <v>387</v>
      </c>
      <c r="E776" s="1">
        <v>40536</v>
      </c>
      <c r="F776">
        <v>0</v>
      </c>
      <c r="G776" t="s">
        <v>10</v>
      </c>
      <c r="H776" s="2">
        <v>430848</v>
      </c>
      <c r="I776">
        <v>4</v>
      </c>
      <c r="J776" t="s">
        <v>248</v>
      </c>
      <c r="K776" t="s">
        <v>13895</v>
      </c>
      <c r="L776" t="s">
        <v>2374</v>
      </c>
    </row>
    <row r="777" spans="1:12" x14ac:dyDescent="0.25">
      <c r="A777">
        <f>IF(ISNA(VLOOKUP(B777,SuperStore_Returns!B:B,1,FALSE)),0,1)</f>
        <v>0</v>
      </c>
      <c r="B777">
        <v>5538</v>
      </c>
      <c r="C777">
        <v>221</v>
      </c>
      <c r="D777">
        <v>387</v>
      </c>
      <c r="E777" s="1">
        <v>40536</v>
      </c>
      <c r="F777">
        <v>0</v>
      </c>
      <c r="G777" t="s">
        <v>10</v>
      </c>
      <c r="H777" t="s">
        <v>13898</v>
      </c>
      <c r="I777">
        <v>43</v>
      </c>
      <c r="J777" t="s">
        <v>4397</v>
      </c>
      <c r="K777" t="s">
        <v>13899</v>
      </c>
      <c r="L777" t="s">
        <v>3731</v>
      </c>
    </row>
    <row r="778" spans="1:12" x14ac:dyDescent="0.25">
      <c r="A778">
        <f>IF(ISNA(VLOOKUP(B778,SuperStore_Returns!B:B,1,FALSE)),0,1)</f>
        <v>0</v>
      </c>
      <c r="B778">
        <v>5538</v>
      </c>
      <c r="C778">
        <v>825</v>
      </c>
      <c r="D778">
        <v>387</v>
      </c>
      <c r="E778" s="1">
        <v>40536</v>
      </c>
      <c r="F778">
        <v>0</v>
      </c>
      <c r="G778" t="s">
        <v>14</v>
      </c>
      <c r="H778" t="s">
        <v>13900</v>
      </c>
      <c r="I778">
        <v>13</v>
      </c>
      <c r="J778" t="s">
        <v>2307</v>
      </c>
      <c r="K778" t="s">
        <v>13901</v>
      </c>
      <c r="L778" t="s">
        <v>2309</v>
      </c>
    </row>
    <row r="779" spans="1:12" x14ac:dyDescent="0.25">
      <c r="A779">
        <f>IF(ISNA(VLOOKUP(B779,SuperStore_Returns!B:B,1,FALSE)),0,1)</f>
        <v>0</v>
      </c>
      <c r="B779">
        <v>5543</v>
      </c>
      <c r="C779">
        <v>1162</v>
      </c>
      <c r="D779">
        <v>952</v>
      </c>
      <c r="E779" s="1">
        <v>40445</v>
      </c>
      <c r="F779">
        <v>0</v>
      </c>
      <c r="G779" t="s">
        <v>10</v>
      </c>
      <c r="H779" t="s">
        <v>320</v>
      </c>
      <c r="I779">
        <v>6</v>
      </c>
      <c r="J779" t="s">
        <v>321</v>
      </c>
      <c r="K779" t="s">
        <v>322</v>
      </c>
      <c r="L779" t="s">
        <v>323</v>
      </c>
    </row>
    <row r="780" spans="1:12" x14ac:dyDescent="0.25">
      <c r="A780">
        <f>IF(ISNA(VLOOKUP(B780,SuperStore_Returns!B:B,1,FALSE)),0,1)</f>
        <v>0</v>
      </c>
      <c r="B780">
        <v>5543</v>
      </c>
      <c r="C780">
        <v>474</v>
      </c>
      <c r="D780">
        <v>952</v>
      </c>
      <c r="E780" s="1">
        <v>40445</v>
      </c>
      <c r="F780">
        <v>0</v>
      </c>
      <c r="G780" t="s">
        <v>10</v>
      </c>
      <c r="H780" t="s">
        <v>326</v>
      </c>
      <c r="I780">
        <v>27</v>
      </c>
      <c r="J780" t="s">
        <v>327</v>
      </c>
      <c r="K780" t="s">
        <v>328</v>
      </c>
      <c r="L780">
        <v>5</v>
      </c>
    </row>
    <row r="781" spans="1:12" x14ac:dyDescent="0.25">
      <c r="A781">
        <f>IF(ISNA(VLOOKUP(B781,SuperStore_Returns!B:B,1,FALSE)),0,1)</f>
        <v>0</v>
      </c>
      <c r="B781">
        <v>5543</v>
      </c>
      <c r="C781">
        <v>121</v>
      </c>
      <c r="D781">
        <v>952</v>
      </c>
      <c r="E781" s="1">
        <v>40445</v>
      </c>
      <c r="F781">
        <v>0</v>
      </c>
      <c r="G781" t="s">
        <v>10</v>
      </c>
      <c r="H781" t="s">
        <v>329</v>
      </c>
      <c r="I781">
        <v>15</v>
      </c>
      <c r="J781" t="s">
        <v>330</v>
      </c>
      <c r="K781" t="s">
        <v>331</v>
      </c>
      <c r="L781" t="s">
        <v>27</v>
      </c>
    </row>
    <row r="782" spans="1:12" x14ac:dyDescent="0.25">
      <c r="A782">
        <f>IF(ISNA(VLOOKUP(B782,SuperStore_Returns!B:B,1,FALSE)),0,1)</f>
        <v>0</v>
      </c>
      <c r="B782">
        <v>5568</v>
      </c>
      <c r="C782">
        <v>778</v>
      </c>
      <c r="D782">
        <v>1375</v>
      </c>
      <c r="E782" s="1">
        <v>40700</v>
      </c>
      <c r="F782">
        <v>0</v>
      </c>
      <c r="G782" t="s">
        <v>14</v>
      </c>
      <c r="H782" t="s">
        <v>9994</v>
      </c>
      <c r="I782">
        <v>8</v>
      </c>
      <c r="J782" t="s">
        <v>422</v>
      </c>
      <c r="K782" t="s">
        <v>9995</v>
      </c>
      <c r="L782">
        <v>5</v>
      </c>
    </row>
    <row r="783" spans="1:12" x14ac:dyDescent="0.25">
      <c r="A783">
        <f>IF(ISNA(VLOOKUP(B783,SuperStore_Returns!B:B,1,FALSE)),0,1)</f>
        <v>0</v>
      </c>
      <c r="B783">
        <v>5569</v>
      </c>
      <c r="C783">
        <v>429</v>
      </c>
      <c r="D783">
        <v>26</v>
      </c>
      <c r="E783" s="1">
        <v>40297</v>
      </c>
      <c r="F783">
        <v>0</v>
      </c>
      <c r="G783" t="s">
        <v>10</v>
      </c>
      <c r="H783" t="s">
        <v>5526</v>
      </c>
      <c r="I783">
        <v>12</v>
      </c>
      <c r="J783" t="s">
        <v>1790</v>
      </c>
      <c r="K783" t="s">
        <v>5527</v>
      </c>
      <c r="L783" t="s">
        <v>542</v>
      </c>
    </row>
    <row r="784" spans="1:12" x14ac:dyDescent="0.25">
      <c r="A784">
        <f>IF(ISNA(VLOOKUP(B784,SuperStore_Returns!B:B,1,FALSE)),0,1)</f>
        <v>0</v>
      </c>
      <c r="B784">
        <v>5572</v>
      </c>
      <c r="C784">
        <v>253</v>
      </c>
      <c r="D784">
        <v>453</v>
      </c>
      <c r="E784" s="1">
        <v>40010</v>
      </c>
      <c r="F784">
        <v>0</v>
      </c>
      <c r="G784" t="s">
        <v>10</v>
      </c>
      <c r="H784" t="s">
        <v>15360</v>
      </c>
      <c r="I784">
        <v>37</v>
      </c>
      <c r="J784" t="s">
        <v>2518</v>
      </c>
      <c r="K784" t="s">
        <v>15361</v>
      </c>
      <c r="L784" t="s">
        <v>1161</v>
      </c>
    </row>
    <row r="785" spans="1:12" x14ac:dyDescent="0.25">
      <c r="A785">
        <f>IF(ISNA(VLOOKUP(B785,SuperStore_Returns!B:B,1,FALSE)),0,1)</f>
        <v>0</v>
      </c>
      <c r="B785">
        <v>5575</v>
      </c>
      <c r="C785">
        <v>431</v>
      </c>
      <c r="D785">
        <v>1274</v>
      </c>
      <c r="E785" s="1">
        <v>40747</v>
      </c>
      <c r="F785">
        <v>0</v>
      </c>
      <c r="G785" t="s">
        <v>14</v>
      </c>
      <c r="H785" t="s">
        <v>9965</v>
      </c>
      <c r="I785">
        <v>41</v>
      </c>
      <c r="J785" t="s">
        <v>44</v>
      </c>
      <c r="K785" t="s">
        <v>9966</v>
      </c>
      <c r="L785" t="s">
        <v>2402</v>
      </c>
    </row>
    <row r="786" spans="1:12" x14ac:dyDescent="0.25">
      <c r="A786">
        <f>IF(ISNA(VLOOKUP(B786,SuperStore_Returns!B:B,1,FALSE)),0,1)</f>
        <v>0</v>
      </c>
      <c r="B786">
        <v>5601</v>
      </c>
      <c r="C786">
        <v>270</v>
      </c>
      <c r="D786">
        <v>481</v>
      </c>
      <c r="E786" s="1">
        <v>40913</v>
      </c>
      <c r="F786">
        <v>0</v>
      </c>
      <c r="G786" t="s">
        <v>14</v>
      </c>
      <c r="H786" t="s">
        <v>306</v>
      </c>
      <c r="I786">
        <v>10</v>
      </c>
      <c r="J786" t="s">
        <v>307</v>
      </c>
      <c r="K786" t="s">
        <v>308</v>
      </c>
      <c r="L786" t="s">
        <v>309</v>
      </c>
    </row>
    <row r="787" spans="1:12" x14ac:dyDescent="0.25">
      <c r="A787">
        <f>IF(ISNA(VLOOKUP(B787,SuperStore_Returns!B:B,1,FALSE)),0,1)</f>
        <v>0</v>
      </c>
      <c r="B787">
        <v>5607</v>
      </c>
      <c r="C787">
        <v>1035</v>
      </c>
      <c r="D787">
        <v>27</v>
      </c>
      <c r="E787" s="1">
        <v>40908</v>
      </c>
      <c r="F787">
        <v>0</v>
      </c>
      <c r="G787" t="s">
        <v>10</v>
      </c>
      <c r="H787" s="2">
        <v>618715</v>
      </c>
      <c r="I787">
        <v>8</v>
      </c>
      <c r="J787" t="s">
        <v>861</v>
      </c>
      <c r="K787" t="s">
        <v>5610</v>
      </c>
      <c r="L787" t="s">
        <v>863</v>
      </c>
    </row>
    <row r="788" spans="1:12" x14ac:dyDescent="0.25">
      <c r="A788">
        <f>IF(ISNA(VLOOKUP(B788,SuperStore_Returns!B:B,1,FALSE)),0,1)</f>
        <v>0</v>
      </c>
      <c r="B788">
        <v>5635</v>
      </c>
      <c r="C788">
        <v>1017</v>
      </c>
      <c r="D788">
        <v>1203</v>
      </c>
      <c r="E788" s="1">
        <v>41136</v>
      </c>
      <c r="F788">
        <v>0</v>
      </c>
      <c r="G788" t="s">
        <v>10</v>
      </c>
      <c r="H788" t="s">
        <v>8208</v>
      </c>
      <c r="I788">
        <v>17</v>
      </c>
      <c r="J788" t="s">
        <v>3621</v>
      </c>
      <c r="K788" t="s">
        <v>8209</v>
      </c>
      <c r="L788" t="s">
        <v>3623</v>
      </c>
    </row>
    <row r="789" spans="1:12" x14ac:dyDescent="0.25">
      <c r="A789">
        <f>IF(ISNA(VLOOKUP(B789,SuperStore_Returns!B:B,1,FALSE)),0,1)</f>
        <v>0</v>
      </c>
      <c r="B789">
        <v>5635</v>
      </c>
      <c r="C789">
        <v>122</v>
      </c>
      <c r="D789">
        <v>1203</v>
      </c>
      <c r="E789" s="1">
        <v>41136</v>
      </c>
      <c r="F789">
        <v>0</v>
      </c>
      <c r="G789" t="s">
        <v>10</v>
      </c>
      <c r="H789" t="s">
        <v>8218</v>
      </c>
      <c r="I789">
        <v>50</v>
      </c>
      <c r="J789" t="s">
        <v>994</v>
      </c>
      <c r="K789" t="s">
        <v>8219</v>
      </c>
      <c r="L789" t="s">
        <v>3035</v>
      </c>
    </row>
    <row r="790" spans="1:12" x14ac:dyDescent="0.25">
      <c r="A790">
        <f>IF(ISNA(VLOOKUP(B790,SuperStore_Returns!B:B,1,FALSE)),0,1)</f>
        <v>0</v>
      </c>
      <c r="B790">
        <v>5636</v>
      </c>
      <c r="C790">
        <v>873</v>
      </c>
      <c r="D790">
        <v>934</v>
      </c>
      <c r="E790" s="1">
        <v>40589</v>
      </c>
      <c r="F790">
        <v>0</v>
      </c>
      <c r="G790" t="s">
        <v>10</v>
      </c>
      <c r="H790" t="s">
        <v>3016</v>
      </c>
      <c r="I790">
        <v>23</v>
      </c>
      <c r="J790" t="s">
        <v>33</v>
      </c>
      <c r="K790" t="s">
        <v>3017</v>
      </c>
      <c r="L790" t="s">
        <v>35</v>
      </c>
    </row>
    <row r="791" spans="1:12" x14ac:dyDescent="0.25">
      <c r="A791">
        <f>IF(ISNA(VLOOKUP(B791,SuperStore_Returns!B:B,1,FALSE)),0,1)</f>
        <v>0</v>
      </c>
      <c r="B791">
        <v>5639</v>
      </c>
      <c r="C791">
        <v>708</v>
      </c>
      <c r="D791">
        <v>1103</v>
      </c>
      <c r="E791" s="1">
        <v>39965</v>
      </c>
      <c r="F791">
        <v>0</v>
      </c>
      <c r="G791" t="s">
        <v>14</v>
      </c>
      <c r="H791" t="s">
        <v>14680</v>
      </c>
      <c r="I791">
        <v>31</v>
      </c>
      <c r="J791" t="s">
        <v>1271</v>
      </c>
      <c r="K791" t="s">
        <v>14681</v>
      </c>
      <c r="L791" t="s">
        <v>1273</v>
      </c>
    </row>
    <row r="792" spans="1:12" x14ac:dyDescent="0.25">
      <c r="A792">
        <f>IF(ISNA(VLOOKUP(B792,SuperStore_Returns!B:B,1,FALSE)),0,1)</f>
        <v>0</v>
      </c>
      <c r="B792">
        <v>5696</v>
      </c>
      <c r="C792">
        <v>419</v>
      </c>
      <c r="D792">
        <v>1198</v>
      </c>
      <c r="E792" s="1">
        <v>40666</v>
      </c>
      <c r="F792">
        <v>0</v>
      </c>
      <c r="G792" t="s">
        <v>10</v>
      </c>
      <c r="H792" t="s">
        <v>11017</v>
      </c>
      <c r="I792">
        <v>31</v>
      </c>
      <c r="J792" t="s">
        <v>44</v>
      </c>
      <c r="K792" t="s">
        <v>11018</v>
      </c>
      <c r="L792" t="s">
        <v>2315</v>
      </c>
    </row>
    <row r="793" spans="1:12" x14ac:dyDescent="0.25">
      <c r="A793">
        <f>IF(ISNA(VLOOKUP(B793,SuperStore_Returns!B:B,1,FALSE)),0,1)</f>
        <v>0</v>
      </c>
      <c r="B793">
        <v>5696</v>
      </c>
      <c r="C793">
        <v>232</v>
      </c>
      <c r="D793">
        <v>1198</v>
      </c>
      <c r="E793" s="1">
        <v>40666</v>
      </c>
      <c r="F793">
        <v>0</v>
      </c>
      <c r="G793" t="s">
        <v>10</v>
      </c>
      <c r="H793" t="s">
        <v>11019</v>
      </c>
      <c r="I793">
        <v>4</v>
      </c>
      <c r="J793" t="s">
        <v>1963</v>
      </c>
      <c r="K793" t="s">
        <v>11020</v>
      </c>
      <c r="L793" t="s">
        <v>157</v>
      </c>
    </row>
    <row r="794" spans="1:12" x14ac:dyDescent="0.25">
      <c r="A794">
        <f>IF(ISNA(VLOOKUP(B794,SuperStore_Returns!B:B,1,FALSE)),0,1)</f>
        <v>0</v>
      </c>
      <c r="B794">
        <v>5696</v>
      </c>
      <c r="C794">
        <v>501</v>
      </c>
      <c r="D794">
        <v>1198</v>
      </c>
      <c r="E794" s="1">
        <v>40666</v>
      </c>
      <c r="F794">
        <v>0</v>
      </c>
      <c r="G794" t="s">
        <v>10</v>
      </c>
      <c r="H794" t="s">
        <v>11021</v>
      </c>
      <c r="I794">
        <v>40</v>
      </c>
      <c r="J794" t="s">
        <v>8957</v>
      </c>
      <c r="K794" t="s">
        <v>11022</v>
      </c>
      <c r="L794" t="s">
        <v>101</v>
      </c>
    </row>
    <row r="795" spans="1:12" x14ac:dyDescent="0.25">
      <c r="A795">
        <f>IF(ISNA(VLOOKUP(B795,SuperStore_Returns!B:B,1,FALSE)),0,1)</f>
        <v>0</v>
      </c>
      <c r="B795">
        <v>5697</v>
      </c>
      <c r="C795">
        <v>518</v>
      </c>
      <c r="D795">
        <v>1041</v>
      </c>
      <c r="E795" s="1">
        <v>41186</v>
      </c>
      <c r="F795">
        <v>0</v>
      </c>
      <c r="G795" t="s">
        <v>10</v>
      </c>
      <c r="H795" t="s">
        <v>1025</v>
      </c>
      <c r="I795">
        <v>31</v>
      </c>
      <c r="J795" t="s">
        <v>1026</v>
      </c>
      <c r="K795" t="s">
        <v>1027</v>
      </c>
      <c r="L795" t="s">
        <v>863</v>
      </c>
    </row>
    <row r="796" spans="1:12" x14ac:dyDescent="0.25">
      <c r="A796">
        <f>IF(ISNA(VLOOKUP(B796,SuperStore_Returns!B:B,1,FALSE)),0,1)</f>
        <v>0</v>
      </c>
      <c r="B796">
        <v>5698</v>
      </c>
      <c r="C796">
        <v>519</v>
      </c>
      <c r="D796">
        <v>228</v>
      </c>
      <c r="E796" s="1">
        <v>39953</v>
      </c>
      <c r="F796">
        <v>0</v>
      </c>
      <c r="G796" t="s">
        <v>14</v>
      </c>
      <c r="H796" t="s">
        <v>6135</v>
      </c>
      <c r="I796">
        <v>7</v>
      </c>
      <c r="J796" t="s">
        <v>2531</v>
      </c>
      <c r="K796" t="s">
        <v>5058</v>
      </c>
      <c r="L796" t="s">
        <v>177</v>
      </c>
    </row>
    <row r="797" spans="1:12" x14ac:dyDescent="0.25">
      <c r="A797">
        <f>IF(ISNA(VLOOKUP(B797,SuperStore_Returns!B:B,1,FALSE)),0,1)</f>
        <v>0</v>
      </c>
      <c r="B797">
        <v>5698</v>
      </c>
      <c r="C797">
        <v>252</v>
      </c>
      <c r="D797">
        <v>228</v>
      </c>
      <c r="E797" s="1">
        <v>39953</v>
      </c>
      <c r="F797">
        <v>0</v>
      </c>
      <c r="G797" t="s">
        <v>14</v>
      </c>
      <c r="H797" t="s">
        <v>6140</v>
      </c>
      <c r="I797">
        <v>15</v>
      </c>
      <c r="J797" t="s">
        <v>1655</v>
      </c>
      <c r="K797" t="s">
        <v>6141</v>
      </c>
      <c r="L797" t="s">
        <v>1657</v>
      </c>
    </row>
    <row r="798" spans="1:12" x14ac:dyDescent="0.25">
      <c r="A798">
        <f>IF(ISNA(VLOOKUP(B798,SuperStore_Returns!B:B,1,FALSE)),0,1)</f>
        <v>1</v>
      </c>
      <c r="B798">
        <v>5699</v>
      </c>
      <c r="C798">
        <v>1213</v>
      </c>
      <c r="D798">
        <v>562</v>
      </c>
      <c r="E798" s="1">
        <v>41119</v>
      </c>
      <c r="F798">
        <v>1</v>
      </c>
      <c r="G798" t="s">
        <v>10</v>
      </c>
      <c r="H798" t="s">
        <v>1919</v>
      </c>
      <c r="I798">
        <v>2</v>
      </c>
      <c r="J798" t="s">
        <v>1920</v>
      </c>
      <c r="K798" t="s">
        <v>1921</v>
      </c>
      <c r="L798" t="s">
        <v>370</v>
      </c>
    </row>
    <row r="799" spans="1:12" x14ac:dyDescent="0.25">
      <c r="A799">
        <f>IF(ISNA(VLOOKUP(B799,SuperStore_Returns!B:B,1,FALSE)),0,1)</f>
        <v>1</v>
      </c>
      <c r="B799">
        <v>5699</v>
      </c>
      <c r="C799">
        <v>218</v>
      </c>
      <c r="D799">
        <v>562</v>
      </c>
      <c r="E799" s="1">
        <v>41119</v>
      </c>
      <c r="F799">
        <v>1</v>
      </c>
      <c r="G799" t="s">
        <v>10</v>
      </c>
      <c r="H799" t="s">
        <v>1930</v>
      </c>
      <c r="I799">
        <v>41</v>
      </c>
      <c r="J799" t="s">
        <v>1931</v>
      </c>
      <c r="K799" t="s">
        <v>1932</v>
      </c>
      <c r="L799" t="s">
        <v>250</v>
      </c>
    </row>
    <row r="800" spans="1:12" x14ac:dyDescent="0.25">
      <c r="A800">
        <f>IF(ISNA(VLOOKUP(B800,SuperStore_Returns!B:B,1,FALSE)),0,1)</f>
        <v>0</v>
      </c>
      <c r="B800">
        <v>5702</v>
      </c>
      <c r="C800">
        <v>704</v>
      </c>
      <c r="D800">
        <v>1483</v>
      </c>
      <c r="E800" s="1">
        <v>40427</v>
      </c>
      <c r="F800">
        <v>0</v>
      </c>
      <c r="G800" t="s">
        <v>10</v>
      </c>
      <c r="H800" t="s">
        <v>2046</v>
      </c>
      <c r="I800">
        <v>20</v>
      </c>
      <c r="J800" t="s">
        <v>1577</v>
      </c>
      <c r="K800" t="s">
        <v>2047</v>
      </c>
      <c r="L800" t="s">
        <v>157</v>
      </c>
    </row>
    <row r="801" spans="1:12" x14ac:dyDescent="0.25">
      <c r="A801">
        <f>IF(ISNA(VLOOKUP(B801,SuperStore_Returns!B:B,1,FALSE)),0,1)</f>
        <v>0</v>
      </c>
      <c r="B801">
        <v>5703</v>
      </c>
      <c r="C801">
        <v>580</v>
      </c>
      <c r="D801">
        <v>458</v>
      </c>
      <c r="E801" s="1">
        <v>40313</v>
      </c>
      <c r="F801">
        <v>0</v>
      </c>
      <c r="G801" t="s">
        <v>14</v>
      </c>
      <c r="H801" t="s">
        <v>1327</v>
      </c>
      <c r="I801">
        <v>29</v>
      </c>
      <c r="J801" t="s">
        <v>255</v>
      </c>
      <c r="K801" t="s">
        <v>1328</v>
      </c>
      <c r="L801" t="s">
        <v>257</v>
      </c>
    </row>
    <row r="802" spans="1:12" x14ac:dyDescent="0.25">
      <c r="A802">
        <f>IF(ISNA(VLOOKUP(B802,SuperStore_Returns!B:B,1,FALSE)),0,1)</f>
        <v>0</v>
      </c>
      <c r="B802">
        <v>5735</v>
      </c>
      <c r="C802">
        <v>817</v>
      </c>
      <c r="D802">
        <v>1688</v>
      </c>
      <c r="E802" s="1">
        <v>40157</v>
      </c>
      <c r="F802">
        <v>0</v>
      </c>
      <c r="G802" t="s">
        <v>14</v>
      </c>
      <c r="H802" t="s">
        <v>13649</v>
      </c>
      <c r="I802">
        <v>10</v>
      </c>
      <c r="J802" t="s">
        <v>133</v>
      </c>
      <c r="K802" t="s">
        <v>13650</v>
      </c>
      <c r="L802" t="s">
        <v>135</v>
      </c>
    </row>
    <row r="803" spans="1:12" x14ac:dyDescent="0.25">
      <c r="A803">
        <f>IF(ISNA(VLOOKUP(B803,SuperStore_Returns!B:B,1,FALSE)),0,1)</f>
        <v>0</v>
      </c>
      <c r="B803">
        <v>5760</v>
      </c>
      <c r="C803">
        <v>28</v>
      </c>
      <c r="D803">
        <v>511</v>
      </c>
      <c r="E803" s="1">
        <v>39957</v>
      </c>
      <c r="F803">
        <v>0</v>
      </c>
      <c r="G803" t="s">
        <v>14</v>
      </c>
      <c r="H803" t="s">
        <v>3812</v>
      </c>
      <c r="I803">
        <v>34</v>
      </c>
      <c r="J803" t="s">
        <v>59</v>
      </c>
      <c r="K803" t="s">
        <v>3813</v>
      </c>
      <c r="L803" t="s">
        <v>3814</v>
      </c>
    </row>
    <row r="804" spans="1:12" x14ac:dyDescent="0.25">
      <c r="A804">
        <f>IF(ISNA(VLOOKUP(B804,SuperStore_Returns!B:B,1,FALSE)),0,1)</f>
        <v>0</v>
      </c>
      <c r="B804">
        <v>5764</v>
      </c>
      <c r="C804">
        <v>930</v>
      </c>
      <c r="D804">
        <v>1770</v>
      </c>
      <c r="E804" s="1">
        <v>40453</v>
      </c>
      <c r="F804">
        <v>0</v>
      </c>
      <c r="G804" t="s">
        <v>14</v>
      </c>
      <c r="H804" t="s">
        <v>14232</v>
      </c>
      <c r="I804">
        <v>23</v>
      </c>
      <c r="J804" t="s">
        <v>2512</v>
      </c>
      <c r="K804" t="s">
        <v>14233</v>
      </c>
      <c r="L804" t="s">
        <v>2514</v>
      </c>
    </row>
    <row r="805" spans="1:12" x14ac:dyDescent="0.25">
      <c r="A805">
        <f>IF(ISNA(VLOOKUP(B805,SuperStore_Returns!B:B,1,FALSE)),0,1)</f>
        <v>0</v>
      </c>
      <c r="B805">
        <v>5765</v>
      </c>
      <c r="C805">
        <v>1139</v>
      </c>
      <c r="D805">
        <v>1340</v>
      </c>
      <c r="E805" s="1">
        <v>40161</v>
      </c>
      <c r="F805">
        <v>0</v>
      </c>
      <c r="G805" t="s">
        <v>10</v>
      </c>
      <c r="H805" t="s">
        <v>8953</v>
      </c>
      <c r="I805">
        <v>23</v>
      </c>
      <c r="J805" t="s">
        <v>1373</v>
      </c>
      <c r="K805" t="s">
        <v>1313</v>
      </c>
      <c r="L805" t="s">
        <v>157</v>
      </c>
    </row>
    <row r="806" spans="1:12" x14ac:dyDescent="0.25">
      <c r="A806">
        <f>IF(ISNA(VLOOKUP(B806,SuperStore_Returns!B:B,1,FALSE)),0,1)</f>
        <v>0</v>
      </c>
      <c r="B806">
        <v>5767</v>
      </c>
      <c r="C806">
        <v>1243</v>
      </c>
      <c r="D806">
        <v>1825</v>
      </c>
      <c r="E806" s="1">
        <v>41027</v>
      </c>
      <c r="F806">
        <v>0</v>
      </c>
      <c r="G806" t="s">
        <v>14</v>
      </c>
      <c r="H806" t="s">
        <v>13545</v>
      </c>
      <c r="I806">
        <v>36</v>
      </c>
      <c r="J806" t="s">
        <v>1920</v>
      </c>
      <c r="K806" t="s">
        <v>13546</v>
      </c>
      <c r="L806" t="s">
        <v>2912</v>
      </c>
    </row>
    <row r="807" spans="1:12" x14ac:dyDescent="0.25">
      <c r="A807">
        <f>IF(ISNA(VLOOKUP(B807,SuperStore_Returns!B:B,1,FALSE)),0,1)</f>
        <v>0</v>
      </c>
      <c r="B807">
        <v>5767</v>
      </c>
      <c r="C807">
        <v>1244</v>
      </c>
      <c r="D807">
        <v>1825</v>
      </c>
      <c r="E807" s="1">
        <v>41027</v>
      </c>
      <c r="F807">
        <v>0</v>
      </c>
      <c r="G807" t="s">
        <v>10</v>
      </c>
      <c r="H807" t="s">
        <v>13549</v>
      </c>
      <c r="I807">
        <v>31</v>
      </c>
      <c r="J807" t="s">
        <v>1227</v>
      </c>
      <c r="K807" t="s">
        <v>13550</v>
      </c>
      <c r="L807" t="s">
        <v>204</v>
      </c>
    </row>
    <row r="808" spans="1:12" x14ac:dyDescent="0.25">
      <c r="A808">
        <f>IF(ISNA(VLOOKUP(B808,SuperStore_Returns!B:B,1,FALSE)),0,1)</f>
        <v>0</v>
      </c>
      <c r="B808">
        <v>5799</v>
      </c>
      <c r="C808">
        <v>281</v>
      </c>
      <c r="D808">
        <v>299</v>
      </c>
      <c r="E808" s="1">
        <v>40757</v>
      </c>
      <c r="F808">
        <v>0</v>
      </c>
      <c r="G808" t="s">
        <v>10</v>
      </c>
      <c r="H808" t="s">
        <v>15297</v>
      </c>
      <c r="I808">
        <v>34</v>
      </c>
      <c r="J808" t="s">
        <v>2678</v>
      </c>
      <c r="K808" t="s">
        <v>15298</v>
      </c>
      <c r="L808" t="s">
        <v>2388</v>
      </c>
    </row>
    <row r="809" spans="1:12" x14ac:dyDescent="0.25">
      <c r="A809">
        <f>IF(ISNA(VLOOKUP(B809,SuperStore_Returns!B:B,1,FALSE)),0,1)</f>
        <v>0</v>
      </c>
      <c r="B809">
        <v>5828</v>
      </c>
      <c r="C809">
        <v>1153</v>
      </c>
      <c r="D809">
        <v>1394</v>
      </c>
      <c r="E809" s="1">
        <v>39877</v>
      </c>
      <c r="F809">
        <v>0</v>
      </c>
      <c r="G809" t="s">
        <v>10</v>
      </c>
      <c r="H809" t="s">
        <v>13373</v>
      </c>
      <c r="I809">
        <v>21</v>
      </c>
      <c r="J809" t="s">
        <v>4599</v>
      </c>
      <c r="K809" t="s">
        <v>13374</v>
      </c>
      <c r="L809" t="s">
        <v>4601</v>
      </c>
    </row>
    <row r="810" spans="1:12" x14ac:dyDescent="0.25">
      <c r="A810">
        <f>IF(ISNA(VLOOKUP(B810,SuperStore_Returns!B:B,1,FALSE)),0,1)</f>
        <v>0</v>
      </c>
      <c r="B810">
        <v>5830</v>
      </c>
      <c r="C810">
        <v>634</v>
      </c>
      <c r="D810">
        <v>633</v>
      </c>
      <c r="E810" s="1">
        <v>40261</v>
      </c>
      <c r="F810">
        <v>0</v>
      </c>
      <c r="G810" t="s">
        <v>14</v>
      </c>
      <c r="H810" t="s">
        <v>11779</v>
      </c>
      <c r="I810">
        <v>49</v>
      </c>
      <c r="J810" t="s">
        <v>985</v>
      </c>
      <c r="K810" t="s">
        <v>11780</v>
      </c>
      <c r="L810" t="s">
        <v>2320</v>
      </c>
    </row>
    <row r="811" spans="1:12" x14ac:dyDescent="0.25">
      <c r="A811">
        <f>IF(ISNA(VLOOKUP(B811,SuperStore_Returns!B:B,1,FALSE)),0,1)</f>
        <v>0</v>
      </c>
      <c r="B811">
        <v>5856</v>
      </c>
      <c r="C811">
        <v>1117</v>
      </c>
      <c r="D811">
        <v>1680</v>
      </c>
      <c r="E811" s="1">
        <v>40122</v>
      </c>
      <c r="F811">
        <v>0</v>
      </c>
      <c r="G811" t="s">
        <v>10</v>
      </c>
      <c r="H811" t="s">
        <v>441</v>
      </c>
      <c r="I811">
        <v>42</v>
      </c>
      <c r="J811" t="s">
        <v>442</v>
      </c>
      <c r="K811" t="s">
        <v>443</v>
      </c>
      <c r="L811" t="s">
        <v>444</v>
      </c>
    </row>
    <row r="812" spans="1:12" x14ac:dyDescent="0.25">
      <c r="A812">
        <f>IF(ISNA(VLOOKUP(B812,SuperStore_Returns!B:B,1,FALSE)),0,1)</f>
        <v>0</v>
      </c>
      <c r="B812">
        <v>5858</v>
      </c>
      <c r="C812">
        <v>839</v>
      </c>
      <c r="D812">
        <v>1765</v>
      </c>
      <c r="E812" s="1">
        <v>41103</v>
      </c>
      <c r="F812">
        <v>0</v>
      </c>
      <c r="G812" t="s">
        <v>10</v>
      </c>
      <c r="H812" t="s">
        <v>4024</v>
      </c>
      <c r="I812">
        <v>48</v>
      </c>
      <c r="J812" t="s">
        <v>466</v>
      </c>
      <c r="K812" t="s">
        <v>4025</v>
      </c>
      <c r="L812" t="s">
        <v>3229</v>
      </c>
    </row>
    <row r="813" spans="1:12" x14ac:dyDescent="0.25">
      <c r="A813">
        <f>IF(ISNA(VLOOKUP(B813,SuperStore_Returns!B:B,1,FALSE)),0,1)</f>
        <v>0</v>
      </c>
      <c r="B813">
        <v>5858</v>
      </c>
      <c r="C813">
        <v>1135</v>
      </c>
      <c r="D813">
        <v>1765</v>
      </c>
      <c r="E813" s="1">
        <v>41103</v>
      </c>
      <c r="F813">
        <v>0</v>
      </c>
      <c r="G813" t="s">
        <v>10</v>
      </c>
      <c r="H813" s="2">
        <v>53823105</v>
      </c>
      <c r="I813">
        <v>29</v>
      </c>
      <c r="J813" t="s">
        <v>359</v>
      </c>
      <c r="K813" t="s">
        <v>4038</v>
      </c>
      <c r="L813" t="s">
        <v>211</v>
      </c>
    </row>
    <row r="814" spans="1:12" x14ac:dyDescent="0.25">
      <c r="A814">
        <f>IF(ISNA(VLOOKUP(B814,SuperStore_Returns!B:B,1,FALSE)),0,1)</f>
        <v>0</v>
      </c>
      <c r="B814">
        <v>5860</v>
      </c>
      <c r="C814">
        <v>931</v>
      </c>
      <c r="D814">
        <v>1791</v>
      </c>
      <c r="E814" s="1">
        <v>40958</v>
      </c>
      <c r="F814">
        <v>0</v>
      </c>
      <c r="G814" t="s">
        <v>10</v>
      </c>
      <c r="H814" t="s">
        <v>945</v>
      </c>
      <c r="I814">
        <v>12</v>
      </c>
      <c r="J814" t="s">
        <v>946</v>
      </c>
      <c r="K814" t="s">
        <v>505</v>
      </c>
      <c r="L814" t="s">
        <v>947</v>
      </c>
    </row>
    <row r="815" spans="1:12" x14ac:dyDescent="0.25">
      <c r="A815">
        <f>IF(ISNA(VLOOKUP(B815,SuperStore_Returns!B:B,1,FALSE)),0,1)</f>
        <v>0</v>
      </c>
      <c r="B815">
        <v>5863</v>
      </c>
      <c r="C815">
        <v>814</v>
      </c>
      <c r="D815">
        <v>388</v>
      </c>
      <c r="E815" s="1">
        <v>40503</v>
      </c>
      <c r="F815">
        <v>0</v>
      </c>
      <c r="G815" t="s">
        <v>14</v>
      </c>
      <c r="H815" t="s">
        <v>15064</v>
      </c>
      <c r="I815">
        <v>40</v>
      </c>
      <c r="J815" t="s">
        <v>488</v>
      </c>
      <c r="K815" t="s">
        <v>15065</v>
      </c>
      <c r="L815" t="s">
        <v>490</v>
      </c>
    </row>
    <row r="816" spans="1:12" x14ac:dyDescent="0.25">
      <c r="A816">
        <f>IF(ISNA(VLOOKUP(B816,SuperStore_Returns!B:B,1,FALSE)),0,1)</f>
        <v>0</v>
      </c>
      <c r="B816">
        <v>5890</v>
      </c>
      <c r="C816">
        <v>1000</v>
      </c>
      <c r="D816">
        <v>302</v>
      </c>
      <c r="E816" s="1">
        <v>41216</v>
      </c>
      <c r="F816">
        <v>0</v>
      </c>
      <c r="G816" t="s">
        <v>14</v>
      </c>
      <c r="H816" s="2">
        <v>813535</v>
      </c>
      <c r="I816">
        <v>42</v>
      </c>
      <c r="J816" t="s">
        <v>368</v>
      </c>
      <c r="K816" t="s">
        <v>10867</v>
      </c>
      <c r="L816" t="s">
        <v>370</v>
      </c>
    </row>
    <row r="817" spans="1:12" x14ac:dyDescent="0.25">
      <c r="A817">
        <f>IF(ISNA(VLOOKUP(B817,SuperStore_Returns!B:B,1,FALSE)),0,1)</f>
        <v>0</v>
      </c>
      <c r="B817">
        <v>5891</v>
      </c>
      <c r="C817">
        <v>599</v>
      </c>
      <c r="D817">
        <v>1688</v>
      </c>
      <c r="E817" s="1">
        <v>41271</v>
      </c>
      <c r="F817">
        <v>0</v>
      </c>
      <c r="G817" t="s">
        <v>10</v>
      </c>
      <c r="H817" t="s">
        <v>13652</v>
      </c>
      <c r="I817">
        <v>2</v>
      </c>
      <c r="J817" t="s">
        <v>1219</v>
      </c>
      <c r="K817" t="s">
        <v>13653</v>
      </c>
      <c r="L817" t="s">
        <v>276</v>
      </c>
    </row>
    <row r="818" spans="1:12" x14ac:dyDescent="0.25">
      <c r="A818">
        <f>IF(ISNA(VLOOKUP(B818,SuperStore_Returns!B:B,1,FALSE)),0,1)</f>
        <v>0</v>
      </c>
      <c r="B818">
        <v>5894</v>
      </c>
      <c r="C818">
        <v>214</v>
      </c>
      <c r="D818">
        <v>28</v>
      </c>
      <c r="E818" s="1">
        <v>40037</v>
      </c>
      <c r="F818">
        <v>0</v>
      </c>
      <c r="G818" t="s">
        <v>14</v>
      </c>
      <c r="H818" t="s">
        <v>5718</v>
      </c>
      <c r="I818">
        <v>7</v>
      </c>
      <c r="J818" t="s">
        <v>5719</v>
      </c>
      <c r="K818" t="s">
        <v>5720</v>
      </c>
      <c r="L818" t="s">
        <v>276</v>
      </c>
    </row>
    <row r="819" spans="1:12" x14ac:dyDescent="0.25">
      <c r="A819">
        <f>IF(ISNA(VLOOKUP(B819,SuperStore_Returns!B:B,1,FALSE)),0,1)</f>
        <v>0</v>
      </c>
      <c r="B819">
        <v>5894</v>
      </c>
      <c r="C819">
        <v>0</v>
      </c>
      <c r="D819">
        <v>28</v>
      </c>
      <c r="E819" s="1">
        <v>40037</v>
      </c>
      <c r="F819">
        <v>0</v>
      </c>
      <c r="G819" t="s">
        <v>10</v>
      </c>
      <c r="H819" t="s">
        <v>5721</v>
      </c>
      <c r="I819">
        <v>3</v>
      </c>
      <c r="J819" t="s">
        <v>5722</v>
      </c>
      <c r="K819" t="s">
        <v>5723</v>
      </c>
      <c r="L819" t="s">
        <v>291</v>
      </c>
    </row>
    <row r="820" spans="1:12" x14ac:dyDescent="0.25">
      <c r="A820">
        <f>IF(ISNA(VLOOKUP(B820,SuperStore_Returns!B:B,1,FALSE)),0,1)</f>
        <v>0</v>
      </c>
      <c r="B820">
        <v>5920</v>
      </c>
      <c r="C820">
        <v>951</v>
      </c>
      <c r="D820">
        <v>459</v>
      </c>
      <c r="E820" s="1">
        <v>40136</v>
      </c>
      <c r="F820">
        <v>0</v>
      </c>
      <c r="G820" t="s">
        <v>14</v>
      </c>
      <c r="H820" t="s">
        <v>8004</v>
      </c>
      <c r="I820">
        <v>4</v>
      </c>
      <c r="J820" t="s">
        <v>2292</v>
      </c>
      <c r="K820" t="s">
        <v>8005</v>
      </c>
      <c r="L820" t="s">
        <v>1456</v>
      </c>
    </row>
    <row r="821" spans="1:12" x14ac:dyDescent="0.25">
      <c r="A821">
        <f>IF(ISNA(VLOOKUP(B821,SuperStore_Returns!B:B,1,FALSE)),0,1)</f>
        <v>0</v>
      </c>
      <c r="B821">
        <v>5921</v>
      </c>
      <c r="C821">
        <v>242</v>
      </c>
      <c r="D821">
        <v>1188</v>
      </c>
      <c r="E821" s="1">
        <v>39909</v>
      </c>
      <c r="F821">
        <v>0</v>
      </c>
      <c r="G821" t="s">
        <v>10</v>
      </c>
      <c r="H821" t="s">
        <v>14268</v>
      </c>
      <c r="I821">
        <v>27</v>
      </c>
      <c r="J821" t="s">
        <v>353</v>
      </c>
      <c r="K821" t="s">
        <v>954</v>
      </c>
      <c r="L821" t="s">
        <v>204</v>
      </c>
    </row>
    <row r="822" spans="1:12" x14ac:dyDescent="0.25">
      <c r="A822">
        <f>IF(ISNA(VLOOKUP(B822,SuperStore_Returns!B:B,1,FALSE)),0,1)</f>
        <v>0</v>
      </c>
      <c r="B822">
        <v>5925</v>
      </c>
      <c r="C822">
        <v>1133</v>
      </c>
      <c r="D822">
        <v>29</v>
      </c>
      <c r="E822" s="1">
        <v>40859</v>
      </c>
      <c r="F822">
        <v>0</v>
      </c>
      <c r="G822" t="s">
        <v>10</v>
      </c>
      <c r="H822" t="s">
        <v>5765</v>
      </c>
      <c r="I822">
        <v>44</v>
      </c>
      <c r="J822" t="s">
        <v>2834</v>
      </c>
      <c r="K822" t="s">
        <v>5766</v>
      </c>
      <c r="L822" t="s">
        <v>2836</v>
      </c>
    </row>
    <row r="823" spans="1:12" x14ac:dyDescent="0.25">
      <c r="A823">
        <f>IF(ISNA(VLOOKUP(B823,SuperStore_Returns!B:B,1,FALSE)),0,1)</f>
        <v>0</v>
      </c>
      <c r="B823">
        <v>5925</v>
      </c>
      <c r="C823">
        <v>685</v>
      </c>
      <c r="D823">
        <v>29</v>
      </c>
      <c r="E823" s="1">
        <v>40859</v>
      </c>
      <c r="F823">
        <v>0</v>
      </c>
      <c r="G823" t="s">
        <v>10</v>
      </c>
      <c r="H823" s="2">
        <v>17333625</v>
      </c>
      <c r="I823">
        <v>25</v>
      </c>
      <c r="J823" t="s">
        <v>285</v>
      </c>
      <c r="K823" t="s">
        <v>5767</v>
      </c>
      <c r="L823" t="s">
        <v>370</v>
      </c>
    </row>
    <row r="824" spans="1:12" x14ac:dyDescent="0.25">
      <c r="A824">
        <f>IF(ISNA(VLOOKUP(B824,SuperStore_Returns!B:B,1,FALSE)),0,1)</f>
        <v>0</v>
      </c>
      <c r="B824">
        <v>5954</v>
      </c>
      <c r="C824">
        <v>158</v>
      </c>
      <c r="D824">
        <v>1252</v>
      </c>
      <c r="E824" s="1">
        <v>41245</v>
      </c>
      <c r="F824">
        <v>0</v>
      </c>
      <c r="G824" t="s">
        <v>10</v>
      </c>
      <c r="H824" t="s">
        <v>5252</v>
      </c>
      <c r="I824">
        <v>32</v>
      </c>
      <c r="J824" t="s">
        <v>5253</v>
      </c>
      <c r="K824" t="s">
        <v>5254</v>
      </c>
      <c r="L824" t="s">
        <v>699</v>
      </c>
    </row>
    <row r="825" spans="1:12" x14ac:dyDescent="0.25">
      <c r="A825">
        <f>IF(ISNA(VLOOKUP(B825,SuperStore_Returns!B:B,1,FALSE)),0,1)</f>
        <v>0</v>
      </c>
      <c r="B825">
        <v>5957</v>
      </c>
      <c r="C825">
        <v>1258</v>
      </c>
      <c r="D825">
        <v>1141</v>
      </c>
      <c r="E825" s="1">
        <v>40538</v>
      </c>
      <c r="F825">
        <v>0</v>
      </c>
      <c r="G825" t="s">
        <v>10</v>
      </c>
      <c r="H825" t="s">
        <v>12063</v>
      </c>
      <c r="I825">
        <v>3</v>
      </c>
      <c r="J825" t="s">
        <v>59</v>
      </c>
      <c r="K825" t="s">
        <v>12064</v>
      </c>
      <c r="L825" t="s">
        <v>461</v>
      </c>
    </row>
    <row r="826" spans="1:12" x14ac:dyDescent="0.25">
      <c r="A826">
        <f>IF(ISNA(VLOOKUP(B826,SuperStore_Returns!B:B,1,FALSE)),0,1)</f>
        <v>0</v>
      </c>
      <c r="B826">
        <v>5957</v>
      </c>
      <c r="C826">
        <v>1006</v>
      </c>
      <c r="D826">
        <v>1141</v>
      </c>
      <c r="E826" s="1">
        <v>40538</v>
      </c>
      <c r="F826">
        <v>0</v>
      </c>
      <c r="G826" t="s">
        <v>10</v>
      </c>
      <c r="H826" s="2">
        <v>3918755</v>
      </c>
      <c r="I826">
        <v>23</v>
      </c>
      <c r="J826" t="s">
        <v>368</v>
      </c>
      <c r="K826" t="s">
        <v>12065</v>
      </c>
      <c r="L826" t="s">
        <v>1559</v>
      </c>
    </row>
    <row r="827" spans="1:12" x14ac:dyDescent="0.25">
      <c r="A827">
        <f>IF(ISNA(VLOOKUP(B827,SuperStore_Returns!B:B,1,FALSE)),0,1)</f>
        <v>0</v>
      </c>
      <c r="B827">
        <v>5957</v>
      </c>
      <c r="C827">
        <v>1053</v>
      </c>
      <c r="D827">
        <v>1141</v>
      </c>
      <c r="E827" s="1">
        <v>40538</v>
      </c>
      <c r="F827">
        <v>0</v>
      </c>
      <c r="G827" t="s">
        <v>14</v>
      </c>
      <c r="H827" t="s">
        <v>12068</v>
      </c>
      <c r="I827">
        <v>15</v>
      </c>
      <c r="J827" t="s">
        <v>163</v>
      </c>
      <c r="K827" t="s">
        <v>12069</v>
      </c>
      <c r="L827" t="s">
        <v>1192</v>
      </c>
    </row>
    <row r="828" spans="1:12" x14ac:dyDescent="0.25">
      <c r="A828">
        <f>IF(ISNA(VLOOKUP(B828,SuperStore_Returns!B:B,1,FALSE)),0,1)</f>
        <v>0</v>
      </c>
      <c r="B828">
        <v>5958</v>
      </c>
      <c r="C828">
        <v>362</v>
      </c>
      <c r="D828">
        <v>1480</v>
      </c>
      <c r="E828" s="1">
        <v>40801</v>
      </c>
      <c r="F828">
        <v>0</v>
      </c>
      <c r="G828" t="s">
        <v>10</v>
      </c>
      <c r="H828" t="s">
        <v>11034</v>
      </c>
      <c r="I828">
        <v>3</v>
      </c>
      <c r="J828" t="s">
        <v>1913</v>
      </c>
      <c r="K828" t="s">
        <v>11035</v>
      </c>
      <c r="L828" t="s">
        <v>131</v>
      </c>
    </row>
    <row r="829" spans="1:12" x14ac:dyDescent="0.25">
      <c r="A829">
        <f>IF(ISNA(VLOOKUP(B829,SuperStore_Returns!B:B,1,FALSE)),0,1)</f>
        <v>0</v>
      </c>
      <c r="B829">
        <v>5958</v>
      </c>
      <c r="C829">
        <v>363</v>
      </c>
      <c r="D829">
        <v>1480</v>
      </c>
      <c r="E829" s="1">
        <v>40801</v>
      </c>
      <c r="F829">
        <v>0</v>
      </c>
      <c r="G829" t="s">
        <v>14</v>
      </c>
      <c r="H829" s="2">
        <v>2629664</v>
      </c>
      <c r="I829">
        <v>21</v>
      </c>
      <c r="J829" t="s">
        <v>5025</v>
      </c>
      <c r="K829" t="s">
        <v>11041</v>
      </c>
      <c r="L829">
        <v>60</v>
      </c>
    </row>
    <row r="830" spans="1:12" x14ac:dyDescent="0.25">
      <c r="A830">
        <f>IF(ISNA(VLOOKUP(B830,SuperStore_Returns!B:B,1,FALSE)),0,1)</f>
        <v>0</v>
      </c>
      <c r="B830">
        <v>5984</v>
      </c>
      <c r="C830">
        <v>1181</v>
      </c>
      <c r="D830">
        <v>1457</v>
      </c>
      <c r="E830" s="1">
        <v>39981</v>
      </c>
      <c r="F830">
        <v>0</v>
      </c>
      <c r="G830" t="s">
        <v>10</v>
      </c>
      <c r="H830" t="s">
        <v>10785</v>
      </c>
      <c r="I830">
        <v>37</v>
      </c>
      <c r="J830" t="s">
        <v>372</v>
      </c>
      <c r="K830" t="s">
        <v>10786</v>
      </c>
      <c r="L830" t="s">
        <v>291</v>
      </c>
    </row>
    <row r="831" spans="1:12" x14ac:dyDescent="0.25">
      <c r="A831">
        <f>IF(ISNA(VLOOKUP(B831,SuperStore_Returns!B:B,1,FALSE)),0,1)</f>
        <v>0</v>
      </c>
      <c r="B831">
        <v>5984</v>
      </c>
      <c r="C831">
        <v>892</v>
      </c>
      <c r="D831">
        <v>1457</v>
      </c>
      <c r="E831" s="1">
        <v>39981</v>
      </c>
      <c r="F831">
        <v>0</v>
      </c>
      <c r="G831" t="s">
        <v>10</v>
      </c>
      <c r="H831" t="s">
        <v>10787</v>
      </c>
      <c r="I831">
        <v>42</v>
      </c>
      <c r="J831" t="s">
        <v>3858</v>
      </c>
      <c r="K831" t="s">
        <v>1479</v>
      </c>
      <c r="L831" t="s">
        <v>3860</v>
      </c>
    </row>
    <row r="832" spans="1:12" x14ac:dyDescent="0.25">
      <c r="A832">
        <f>IF(ISNA(VLOOKUP(B832,SuperStore_Returns!B:B,1,FALSE)),0,1)</f>
        <v>0</v>
      </c>
      <c r="B832">
        <v>5984</v>
      </c>
      <c r="C832">
        <v>777</v>
      </c>
      <c r="D832">
        <v>1457</v>
      </c>
      <c r="E832" s="1">
        <v>39981</v>
      </c>
      <c r="F832">
        <v>0</v>
      </c>
      <c r="G832" t="s">
        <v>10</v>
      </c>
      <c r="H832" t="s">
        <v>10788</v>
      </c>
      <c r="I832">
        <v>11</v>
      </c>
      <c r="J832" t="s">
        <v>1276</v>
      </c>
      <c r="K832" t="s">
        <v>5710</v>
      </c>
      <c r="L832" t="s">
        <v>619</v>
      </c>
    </row>
    <row r="833" spans="1:12" x14ac:dyDescent="0.25">
      <c r="A833">
        <f>IF(ISNA(VLOOKUP(B833,SuperStore_Returns!B:B,1,FALSE)),0,1)</f>
        <v>0</v>
      </c>
      <c r="B833">
        <v>5986</v>
      </c>
      <c r="C833">
        <v>788</v>
      </c>
      <c r="D833">
        <v>1018</v>
      </c>
      <c r="E833" s="1">
        <v>41020</v>
      </c>
      <c r="F833">
        <v>0</v>
      </c>
      <c r="G833" t="s">
        <v>14</v>
      </c>
      <c r="H833" t="s">
        <v>2685</v>
      </c>
      <c r="I833">
        <v>41</v>
      </c>
      <c r="J833" t="s">
        <v>2444</v>
      </c>
      <c r="K833" t="s">
        <v>2686</v>
      </c>
      <c r="L833" t="s">
        <v>2446</v>
      </c>
    </row>
    <row r="834" spans="1:12" x14ac:dyDescent="0.25">
      <c r="A834">
        <f>IF(ISNA(VLOOKUP(B834,SuperStore_Returns!B:B,1,FALSE)),0,1)</f>
        <v>0</v>
      </c>
      <c r="B834">
        <v>5986</v>
      </c>
      <c r="C834">
        <v>815</v>
      </c>
      <c r="D834">
        <v>1018</v>
      </c>
      <c r="E834" s="1">
        <v>41020</v>
      </c>
      <c r="F834">
        <v>0</v>
      </c>
      <c r="G834" t="s">
        <v>14</v>
      </c>
      <c r="H834" t="s">
        <v>2687</v>
      </c>
      <c r="I834">
        <v>20</v>
      </c>
      <c r="J834" t="s">
        <v>466</v>
      </c>
      <c r="K834" t="s">
        <v>2688</v>
      </c>
      <c r="L834" t="s">
        <v>2689</v>
      </c>
    </row>
    <row r="835" spans="1:12" x14ac:dyDescent="0.25">
      <c r="A835">
        <f>IF(ISNA(VLOOKUP(B835,SuperStore_Returns!B:B,1,FALSE)),0,1)</f>
        <v>0</v>
      </c>
      <c r="B835">
        <v>5986</v>
      </c>
      <c r="C835">
        <v>267</v>
      </c>
      <c r="D835">
        <v>1018</v>
      </c>
      <c r="E835" s="1">
        <v>41020</v>
      </c>
      <c r="F835">
        <v>0</v>
      </c>
      <c r="G835" t="s">
        <v>14</v>
      </c>
      <c r="H835" t="s">
        <v>2690</v>
      </c>
      <c r="I835">
        <v>48</v>
      </c>
      <c r="J835" t="s">
        <v>937</v>
      </c>
      <c r="K835" t="s">
        <v>2691</v>
      </c>
      <c r="L835" t="s">
        <v>27</v>
      </c>
    </row>
    <row r="836" spans="1:12" x14ac:dyDescent="0.25">
      <c r="A836">
        <f>IF(ISNA(VLOOKUP(B836,SuperStore_Returns!B:B,1,FALSE)),0,1)</f>
        <v>0</v>
      </c>
      <c r="B836">
        <v>5988</v>
      </c>
      <c r="C836">
        <v>1102</v>
      </c>
      <c r="D836">
        <v>195</v>
      </c>
      <c r="E836" s="1">
        <v>40503</v>
      </c>
      <c r="F836">
        <v>0</v>
      </c>
      <c r="G836" t="s">
        <v>14</v>
      </c>
      <c r="H836" t="s">
        <v>8799</v>
      </c>
      <c r="I836">
        <v>40</v>
      </c>
      <c r="J836" t="s">
        <v>1089</v>
      </c>
      <c r="K836" t="s">
        <v>8800</v>
      </c>
      <c r="L836" t="s">
        <v>131</v>
      </c>
    </row>
    <row r="837" spans="1:12" x14ac:dyDescent="0.25">
      <c r="A837">
        <f>IF(ISNA(VLOOKUP(B837,SuperStore_Returns!B:B,1,FALSE)),0,1)</f>
        <v>0</v>
      </c>
      <c r="B837">
        <v>5989</v>
      </c>
      <c r="C837">
        <v>735</v>
      </c>
      <c r="D837">
        <v>1458</v>
      </c>
      <c r="E837" s="1">
        <v>40830</v>
      </c>
      <c r="F837">
        <v>0</v>
      </c>
      <c r="G837" t="s">
        <v>10</v>
      </c>
      <c r="H837" t="s">
        <v>6725</v>
      </c>
      <c r="I837">
        <v>6</v>
      </c>
      <c r="J837" t="s">
        <v>1012</v>
      </c>
      <c r="K837" t="s">
        <v>6726</v>
      </c>
      <c r="L837" t="s">
        <v>2281</v>
      </c>
    </row>
    <row r="838" spans="1:12" x14ac:dyDescent="0.25">
      <c r="A838">
        <f>IF(ISNA(VLOOKUP(B838,SuperStore_Returns!B:B,1,FALSE)),0,1)</f>
        <v>0</v>
      </c>
      <c r="B838">
        <v>5989</v>
      </c>
      <c r="C838">
        <v>1013</v>
      </c>
      <c r="D838">
        <v>1458</v>
      </c>
      <c r="E838" s="1">
        <v>40830</v>
      </c>
      <c r="F838">
        <v>0</v>
      </c>
      <c r="G838" t="s">
        <v>14</v>
      </c>
      <c r="H838" t="s">
        <v>6727</v>
      </c>
      <c r="I838">
        <v>21</v>
      </c>
      <c r="J838" t="s">
        <v>610</v>
      </c>
      <c r="K838" t="s">
        <v>6728</v>
      </c>
      <c r="L838" t="s">
        <v>721</v>
      </c>
    </row>
    <row r="839" spans="1:12" x14ac:dyDescent="0.25">
      <c r="A839">
        <f>IF(ISNA(VLOOKUP(B839,SuperStore_Returns!B:B,1,FALSE)),0,1)</f>
        <v>0</v>
      </c>
      <c r="B839">
        <v>5990</v>
      </c>
      <c r="C839">
        <v>1177</v>
      </c>
      <c r="D839">
        <v>1484</v>
      </c>
      <c r="E839" s="1">
        <v>40275</v>
      </c>
      <c r="F839">
        <v>0</v>
      </c>
      <c r="G839" t="s">
        <v>14</v>
      </c>
      <c r="H839" t="s">
        <v>9035</v>
      </c>
      <c r="I839">
        <v>9</v>
      </c>
      <c r="J839" t="s">
        <v>88</v>
      </c>
      <c r="K839" t="s">
        <v>9036</v>
      </c>
      <c r="L839" t="s">
        <v>958</v>
      </c>
    </row>
    <row r="840" spans="1:12" x14ac:dyDescent="0.25">
      <c r="A840">
        <f>IF(ISNA(VLOOKUP(B840,SuperStore_Returns!B:B,1,FALSE)),0,1)</f>
        <v>0</v>
      </c>
      <c r="B840">
        <v>6016</v>
      </c>
      <c r="C840">
        <v>233</v>
      </c>
      <c r="D840">
        <v>31</v>
      </c>
      <c r="E840" s="1">
        <v>40928</v>
      </c>
      <c r="F840">
        <v>0</v>
      </c>
      <c r="G840" t="s">
        <v>14</v>
      </c>
      <c r="H840" t="s">
        <v>5844</v>
      </c>
      <c r="I840">
        <v>19</v>
      </c>
      <c r="J840" t="s">
        <v>4369</v>
      </c>
      <c r="K840" t="s">
        <v>1031</v>
      </c>
      <c r="L840" t="s">
        <v>2868</v>
      </c>
    </row>
    <row r="841" spans="1:12" x14ac:dyDescent="0.25">
      <c r="A841">
        <f>IF(ISNA(VLOOKUP(B841,SuperStore_Returns!B:B,1,FALSE)),0,1)</f>
        <v>0</v>
      </c>
      <c r="B841">
        <v>6018</v>
      </c>
      <c r="C841">
        <v>159</v>
      </c>
      <c r="D841">
        <v>1268</v>
      </c>
      <c r="E841" s="1">
        <v>41139</v>
      </c>
      <c r="F841">
        <v>0</v>
      </c>
      <c r="G841" t="s">
        <v>10</v>
      </c>
      <c r="H841" t="s">
        <v>11586</v>
      </c>
      <c r="I841">
        <v>2</v>
      </c>
      <c r="J841" t="s">
        <v>2331</v>
      </c>
      <c r="K841" t="s">
        <v>4232</v>
      </c>
      <c r="L841" t="s">
        <v>2333</v>
      </c>
    </row>
    <row r="842" spans="1:12" x14ac:dyDescent="0.25">
      <c r="A842">
        <f>IF(ISNA(VLOOKUP(B842,SuperStore_Returns!B:B,1,FALSE)),0,1)</f>
        <v>0</v>
      </c>
      <c r="B842">
        <v>6018</v>
      </c>
      <c r="C842">
        <v>771</v>
      </c>
      <c r="D842">
        <v>1268</v>
      </c>
      <c r="E842" s="1">
        <v>41139</v>
      </c>
      <c r="F842">
        <v>0</v>
      </c>
      <c r="G842" t="s">
        <v>10</v>
      </c>
      <c r="H842" t="s">
        <v>11588</v>
      </c>
      <c r="I842">
        <v>39</v>
      </c>
      <c r="J842" t="s">
        <v>1208</v>
      </c>
      <c r="K842" t="s">
        <v>11589</v>
      </c>
      <c r="L842" t="s">
        <v>2715</v>
      </c>
    </row>
    <row r="843" spans="1:12" x14ac:dyDescent="0.25">
      <c r="A843">
        <f>IF(ISNA(VLOOKUP(B843,SuperStore_Returns!B:B,1,FALSE)),0,1)</f>
        <v>0</v>
      </c>
      <c r="B843">
        <v>6020</v>
      </c>
      <c r="C843">
        <v>357</v>
      </c>
      <c r="D843">
        <v>1392</v>
      </c>
      <c r="E843" s="1">
        <v>40077</v>
      </c>
      <c r="F843">
        <v>0</v>
      </c>
      <c r="G843" t="s">
        <v>10</v>
      </c>
      <c r="H843" t="s">
        <v>5037</v>
      </c>
      <c r="I843">
        <v>23</v>
      </c>
      <c r="J843" t="s">
        <v>520</v>
      </c>
      <c r="K843" t="s">
        <v>5038</v>
      </c>
      <c r="L843" t="s">
        <v>370</v>
      </c>
    </row>
    <row r="844" spans="1:12" x14ac:dyDescent="0.25">
      <c r="A844">
        <f>IF(ISNA(VLOOKUP(B844,SuperStore_Returns!B:B,1,FALSE)),0,1)</f>
        <v>0</v>
      </c>
      <c r="B844">
        <v>6050</v>
      </c>
      <c r="C844">
        <v>111</v>
      </c>
      <c r="D844">
        <v>898</v>
      </c>
      <c r="E844" s="1">
        <v>40265</v>
      </c>
      <c r="F844">
        <v>0</v>
      </c>
      <c r="G844" t="s">
        <v>10</v>
      </c>
      <c r="H844" t="s">
        <v>8344</v>
      </c>
      <c r="I844">
        <v>3</v>
      </c>
      <c r="J844" t="s">
        <v>5685</v>
      </c>
      <c r="K844" t="s">
        <v>8345</v>
      </c>
      <c r="L844" t="s">
        <v>6212</v>
      </c>
    </row>
    <row r="845" spans="1:12" x14ac:dyDescent="0.25">
      <c r="A845">
        <f>IF(ISNA(VLOOKUP(B845,SuperStore_Returns!B:B,1,FALSE)),0,1)</f>
        <v>0</v>
      </c>
      <c r="B845">
        <v>6050</v>
      </c>
      <c r="C845">
        <v>714</v>
      </c>
      <c r="D845">
        <v>898</v>
      </c>
      <c r="E845" s="1">
        <v>40265</v>
      </c>
      <c r="F845">
        <v>0</v>
      </c>
      <c r="G845" t="s">
        <v>10</v>
      </c>
      <c r="H845" t="s">
        <v>8346</v>
      </c>
      <c r="I845">
        <v>47</v>
      </c>
      <c r="J845" t="s">
        <v>5366</v>
      </c>
      <c r="K845" t="s">
        <v>8347</v>
      </c>
      <c r="L845">
        <v>69</v>
      </c>
    </row>
    <row r="846" spans="1:12" x14ac:dyDescent="0.25">
      <c r="A846">
        <f>IF(ISNA(VLOOKUP(B846,SuperStore_Returns!B:B,1,FALSE)),0,1)</f>
        <v>0</v>
      </c>
      <c r="B846">
        <v>6053</v>
      </c>
      <c r="C846">
        <v>1234</v>
      </c>
      <c r="D846">
        <v>1052</v>
      </c>
      <c r="E846" s="1">
        <v>40523</v>
      </c>
      <c r="F846">
        <v>0</v>
      </c>
      <c r="G846" t="s">
        <v>10</v>
      </c>
      <c r="H846" t="s">
        <v>10186</v>
      </c>
      <c r="I846">
        <v>4</v>
      </c>
      <c r="J846" t="s">
        <v>1940</v>
      </c>
      <c r="K846" t="s">
        <v>10187</v>
      </c>
      <c r="L846" t="s">
        <v>276</v>
      </c>
    </row>
    <row r="847" spans="1:12" x14ac:dyDescent="0.25">
      <c r="A847">
        <f>IF(ISNA(VLOOKUP(B847,SuperStore_Returns!B:B,1,FALSE)),0,1)</f>
        <v>1</v>
      </c>
      <c r="B847">
        <v>6054</v>
      </c>
      <c r="C847">
        <v>364</v>
      </c>
      <c r="D847">
        <v>1467</v>
      </c>
      <c r="E847" s="1">
        <v>40794</v>
      </c>
      <c r="F847">
        <v>1</v>
      </c>
      <c r="G847" t="s">
        <v>10</v>
      </c>
      <c r="H847" t="s">
        <v>8776</v>
      </c>
      <c r="I847">
        <v>6</v>
      </c>
      <c r="J847" t="s">
        <v>851</v>
      </c>
      <c r="K847" t="s">
        <v>8777</v>
      </c>
      <c r="L847" t="s">
        <v>1010</v>
      </c>
    </row>
    <row r="848" spans="1:12" x14ac:dyDescent="0.25">
      <c r="A848">
        <f>IF(ISNA(VLOOKUP(B848,SuperStore_Returns!B:B,1,FALSE)),0,1)</f>
        <v>1</v>
      </c>
      <c r="B848">
        <v>6054</v>
      </c>
      <c r="C848">
        <v>790</v>
      </c>
      <c r="D848">
        <v>1467</v>
      </c>
      <c r="E848" s="1">
        <v>40794</v>
      </c>
      <c r="F848">
        <v>1</v>
      </c>
      <c r="G848" t="s">
        <v>10</v>
      </c>
      <c r="H848" t="s">
        <v>8782</v>
      </c>
      <c r="I848">
        <v>43</v>
      </c>
      <c r="J848" t="s">
        <v>1826</v>
      </c>
      <c r="K848" t="s">
        <v>8783</v>
      </c>
      <c r="L848" t="s">
        <v>2852</v>
      </c>
    </row>
    <row r="849" spans="1:12" x14ac:dyDescent="0.25">
      <c r="A849">
        <f>IF(ISNA(VLOOKUP(B849,SuperStore_Returns!B:B,1,FALSE)),0,1)</f>
        <v>0</v>
      </c>
      <c r="B849">
        <v>6086</v>
      </c>
      <c r="C849">
        <v>1139</v>
      </c>
      <c r="D849">
        <v>817</v>
      </c>
      <c r="E849" s="1">
        <v>40808</v>
      </c>
      <c r="F849">
        <v>0</v>
      </c>
      <c r="G849" t="s">
        <v>10</v>
      </c>
      <c r="H849" t="s">
        <v>15569</v>
      </c>
      <c r="I849">
        <v>48</v>
      </c>
      <c r="J849" t="s">
        <v>1373</v>
      </c>
      <c r="K849" t="s">
        <v>15570</v>
      </c>
      <c r="L849" t="s">
        <v>157</v>
      </c>
    </row>
    <row r="850" spans="1:12" x14ac:dyDescent="0.25">
      <c r="A850">
        <f>IF(ISNA(VLOOKUP(B850,SuperStore_Returns!B:B,1,FALSE)),0,1)</f>
        <v>0</v>
      </c>
      <c r="B850">
        <v>6112</v>
      </c>
      <c r="C850">
        <v>570</v>
      </c>
      <c r="D850">
        <v>1392</v>
      </c>
      <c r="E850" s="1">
        <v>40048</v>
      </c>
      <c r="F850">
        <v>0</v>
      </c>
      <c r="G850" t="s">
        <v>14</v>
      </c>
      <c r="H850" s="2">
        <v>1753958</v>
      </c>
      <c r="I850">
        <v>31</v>
      </c>
      <c r="J850" t="s">
        <v>21</v>
      </c>
      <c r="K850" t="s">
        <v>5035</v>
      </c>
      <c r="L850" t="s">
        <v>3035</v>
      </c>
    </row>
    <row r="851" spans="1:12" x14ac:dyDescent="0.25">
      <c r="A851">
        <f>IF(ISNA(VLOOKUP(B851,SuperStore_Returns!B:B,1,FALSE)),0,1)</f>
        <v>0</v>
      </c>
      <c r="B851">
        <v>6112</v>
      </c>
      <c r="C851">
        <v>825</v>
      </c>
      <c r="D851">
        <v>1392</v>
      </c>
      <c r="E851" s="1">
        <v>40048</v>
      </c>
      <c r="F851">
        <v>0</v>
      </c>
      <c r="G851" t="s">
        <v>14</v>
      </c>
      <c r="H851" t="s">
        <v>5040</v>
      </c>
      <c r="I851">
        <v>10</v>
      </c>
      <c r="J851" t="s">
        <v>2307</v>
      </c>
      <c r="K851" t="s">
        <v>5041</v>
      </c>
      <c r="L851" t="s">
        <v>2309</v>
      </c>
    </row>
    <row r="852" spans="1:12" x14ac:dyDescent="0.25">
      <c r="A852">
        <f>IF(ISNA(VLOOKUP(B852,SuperStore_Returns!B:B,1,FALSE)),0,1)</f>
        <v>0</v>
      </c>
      <c r="B852">
        <v>6115</v>
      </c>
      <c r="C852">
        <v>504</v>
      </c>
      <c r="D852">
        <v>184</v>
      </c>
      <c r="E852" s="1">
        <v>40432</v>
      </c>
      <c r="F852">
        <v>0</v>
      </c>
      <c r="G852" t="s">
        <v>14</v>
      </c>
      <c r="H852" t="s">
        <v>8467</v>
      </c>
      <c r="I852">
        <v>25</v>
      </c>
      <c r="J852" t="s">
        <v>880</v>
      </c>
      <c r="K852" t="s">
        <v>8468</v>
      </c>
      <c r="L852" t="s">
        <v>863</v>
      </c>
    </row>
    <row r="853" spans="1:12" x14ac:dyDescent="0.25">
      <c r="A853">
        <f>IF(ISNA(VLOOKUP(B853,SuperStore_Returns!B:B,1,FALSE)),0,1)</f>
        <v>0</v>
      </c>
      <c r="B853">
        <v>6116</v>
      </c>
      <c r="C853">
        <v>30</v>
      </c>
      <c r="D853">
        <v>36</v>
      </c>
      <c r="E853" s="1">
        <v>39892</v>
      </c>
      <c r="F853">
        <v>0</v>
      </c>
      <c r="G853" t="s">
        <v>10</v>
      </c>
      <c r="H853" t="s">
        <v>5864</v>
      </c>
      <c r="I853">
        <v>6</v>
      </c>
      <c r="J853" t="s">
        <v>3698</v>
      </c>
      <c r="K853" t="s">
        <v>5865</v>
      </c>
      <c r="L853" t="s">
        <v>131</v>
      </c>
    </row>
    <row r="854" spans="1:12" x14ac:dyDescent="0.25">
      <c r="A854">
        <f>IF(ISNA(VLOOKUP(B854,SuperStore_Returns!B:B,1,FALSE)),0,1)</f>
        <v>0</v>
      </c>
      <c r="B854">
        <v>6116</v>
      </c>
      <c r="C854">
        <v>782</v>
      </c>
      <c r="D854">
        <v>634</v>
      </c>
      <c r="E854" s="1">
        <v>39892</v>
      </c>
      <c r="F854">
        <v>0</v>
      </c>
      <c r="G854" t="s">
        <v>14</v>
      </c>
      <c r="H854" t="s">
        <v>14713</v>
      </c>
      <c r="I854">
        <v>7</v>
      </c>
      <c r="J854" t="s">
        <v>375</v>
      </c>
      <c r="K854" t="s">
        <v>8746</v>
      </c>
      <c r="L854">
        <v>4</v>
      </c>
    </row>
    <row r="855" spans="1:12" x14ac:dyDescent="0.25">
      <c r="A855">
        <f>IF(ISNA(VLOOKUP(B855,SuperStore_Returns!B:B,1,FALSE)),0,1)</f>
        <v>0</v>
      </c>
      <c r="B855">
        <v>6117</v>
      </c>
      <c r="C855">
        <v>1260</v>
      </c>
      <c r="D855">
        <v>1776</v>
      </c>
      <c r="E855" s="1">
        <v>41264</v>
      </c>
      <c r="F855">
        <v>0</v>
      </c>
      <c r="G855" t="s">
        <v>14</v>
      </c>
      <c r="H855" t="s">
        <v>10747</v>
      </c>
      <c r="I855">
        <v>7</v>
      </c>
      <c r="J855" t="s">
        <v>1029</v>
      </c>
      <c r="K855" t="s">
        <v>9596</v>
      </c>
      <c r="L855" t="s">
        <v>1208</v>
      </c>
    </row>
    <row r="856" spans="1:12" x14ac:dyDescent="0.25">
      <c r="A856">
        <f>IF(ISNA(VLOOKUP(B856,SuperStore_Returns!B:B,1,FALSE)),0,1)</f>
        <v>0</v>
      </c>
      <c r="B856">
        <v>6144</v>
      </c>
      <c r="C856">
        <v>16</v>
      </c>
      <c r="D856">
        <v>248</v>
      </c>
      <c r="E856" s="1">
        <v>39985</v>
      </c>
      <c r="F856">
        <v>0</v>
      </c>
      <c r="G856" t="s">
        <v>10</v>
      </c>
      <c r="H856" t="s">
        <v>1290</v>
      </c>
      <c r="I856">
        <v>24</v>
      </c>
      <c r="J856" t="s">
        <v>520</v>
      </c>
      <c r="K856" t="s">
        <v>1291</v>
      </c>
      <c r="L856" t="s">
        <v>119</v>
      </c>
    </row>
    <row r="857" spans="1:12" x14ac:dyDescent="0.25">
      <c r="A857">
        <f>IF(ISNA(VLOOKUP(B857,SuperStore_Returns!B:B,1,FALSE)),0,1)</f>
        <v>0</v>
      </c>
      <c r="B857">
        <v>6144</v>
      </c>
      <c r="C857">
        <v>527</v>
      </c>
      <c r="D857">
        <v>248</v>
      </c>
      <c r="E857" s="1">
        <v>39985</v>
      </c>
      <c r="F857">
        <v>0</v>
      </c>
      <c r="G857" t="s">
        <v>14</v>
      </c>
      <c r="H857" t="s">
        <v>1296</v>
      </c>
      <c r="I857">
        <v>4</v>
      </c>
      <c r="J857" t="s">
        <v>1297</v>
      </c>
      <c r="K857" t="s">
        <v>1298</v>
      </c>
      <c r="L857" t="s">
        <v>1299</v>
      </c>
    </row>
    <row r="858" spans="1:12" x14ac:dyDescent="0.25">
      <c r="A858">
        <f>IF(ISNA(VLOOKUP(B858,SuperStore_Returns!B:B,1,FALSE)),0,1)</f>
        <v>0</v>
      </c>
      <c r="B858">
        <v>6148</v>
      </c>
      <c r="C858">
        <v>892</v>
      </c>
      <c r="D858">
        <v>955</v>
      </c>
      <c r="E858" s="1">
        <v>40901</v>
      </c>
      <c r="F858">
        <v>0</v>
      </c>
      <c r="G858" t="s">
        <v>14</v>
      </c>
      <c r="H858" t="s">
        <v>8865</v>
      </c>
      <c r="I858">
        <v>50</v>
      </c>
      <c r="J858" t="s">
        <v>3858</v>
      </c>
      <c r="K858" t="s">
        <v>8866</v>
      </c>
      <c r="L858" t="s">
        <v>3860</v>
      </c>
    </row>
    <row r="859" spans="1:12" x14ac:dyDescent="0.25">
      <c r="A859">
        <f>IF(ISNA(VLOOKUP(B859,SuperStore_Returns!B:B,1,FALSE)),0,1)</f>
        <v>0</v>
      </c>
      <c r="B859">
        <v>6148</v>
      </c>
      <c r="C859">
        <v>123</v>
      </c>
      <c r="D859">
        <v>955</v>
      </c>
      <c r="E859" s="1">
        <v>40901</v>
      </c>
      <c r="F859">
        <v>0</v>
      </c>
      <c r="G859" t="s">
        <v>14</v>
      </c>
      <c r="H859" t="s">
        <v>8885</v>
      </c>
      <c r="I859">
        <v>18</v>
      </c>
      <c r="J859" t="s">
        <v>1390</v>
      </c>
      <c r="K859" t="s">
        <v>8886</v>
      </c>
      <c r="L859" t="s">
        <v>363</v>
      </c>
    </row>
    <row r="860" spans="1:12" x14ac:dyDescent="0.25">
      <c r="A860">
        <f>IF(ISNA(VLOOKUP(B860,SuperStore_Returns!B:B,1,FALSE)),0,1)</f>
        <v>0</v>
      </c>
      <c r="B860">
        <v>6150</v>
      </c>
      <c r="C860">
        <v>1063</v>
      </c>
      <c r="D860">
        <v>1731</v>
      </c>
      <c r="E860" s="1">
        <v>41183</v>
      </c>
      <c r="F860">
        <v>0</v>
      </c>
      <c r="G860" t="s">
        <v>14</v>
      </c>
      <c r="H860" t="s">
        <v>491</v>
      </c>
      <c r="I860">
        <v>38</v>
      </c>
      <c r="J860" t="s">
        <v>84</v>
      </c>
      <c r="K860" t="s">
        <v>492</v>
      </c>
      <c r="L860" t="s">
        <v>493</v>
      </c>
    </row>
    <row r="861" spans="1:12" x14ac:dyDescent="0.25">
      <c r="A861">
        <f>IF(ISNA(VLOOKUP(B861,SuperStore_Returns!B:B,1,FALSE)),0,1)</f>
        <v>0</v>
      </c>
      <c r="B861">
        <v>6179</v>
      </c>
      <c r="C861">
        <v>982</v>
      </c>
      <c r="D861">
        <v>628</v>
      </c>
      <c r="E861" s="1">
        <v>39966</v>
      </c>
      <c r="F861">
        <v>0</v>
      </c>
      <c r="G861" t="s">
        <v>10</v>
      </c>
      <c r="H861" s="2">
        <v>26907515</v>
      </c>
      <c r="I861">
        <v>15</v>
      </c>
      <c r="J861" t="s">
        <v>1904</v>
      </c>
      <c r="K861" t="s">
        <v>8538</v>
      </c>
      <c r="L861" t="s">
        <v>484</v>
      </c>
    </row>
    <row r="862" spans="1:12" x14ac:dyDescent="0.25">
      <c r="A862">
        <f>IF(ISNA(VLOOKUP(B862,SuperStore_Returns!B:B,1,FALSE)),0,1)</f>
        <v>0</v>
      </c>
      <c r="B862">
        <v>6179</v>
      </c>
      <c r="C862">
        <v>791</v>
      </c>
      <c r="D862">
        <v>628</v>
      </c>
      <c r="E862" s="1">
        <v>39966</v>
      </c>
      <c r="F862">
        <v>0</v>
      </c>
      <c r="G862" t="s">
        <v>14</v>
      </c>
      <c r="H862" t="s">
        <v>7227</v>
      </c>
      <c r="I862">
        <v>50</v>
      </c>
      <c r="J862" t="s">
        <v>1061</v>
      </c>
      <c r="K862" t="s">
        <v>8543</v>
      </c>
      <c r="L862" t="s">
        <v>177</v>
      </c>
    </row>
    <row r="863" spans="1:12" x14ac:dyDescent="0.25">
      <c r="A863">
        <f>IF(ISNA(VLOOKUP(B863,SuperStore_Returns!B:B,1,FALSE)),0,1)</f>
        <v>0</v>
      </c>
      <c r="B863">
        <v>6180</v>
      </c>
      <c r="C863">
        <v>859</v>
      </c>
      <c r="D863">
        <v>1694</v>
      </c>
      <c r="E863" s="1">
        <v>40644</v>
      </c>
      <c r="F863">
        <v>0</v>
      </c>
      <c r="G863" t="s">
        <v>10</v>
      </c>
      <c r="H863" s="2">
        <v>2443342</v>
      </c>
      <c r="I863">
        <v>44</v>
      </c>
      <c r="J863" t="s">
        <v>21</v>
      </c>
      <c r="K863" t="s">
        <v>1628</v>
      </c>
      <c r="L863" t="s">
        <v>27</v>
      </c>
    </row>
    <row r="864" spans="1:12" x14ac:dyDescent="0.25">
      <c r="A864">
        <f>IF(ISNA(VLOOKUP(B864,SuperStore_Returns!B:B,1,FALSE)),0,1)</f>
        <v>0</v>
      </c>
      <c r="B864">
        <v>6182</v>
      </c>
      <c r="C864">
        <v>840</v>
      </c>
      <c r="D864">
        <v>35</v>
      </c>
      <c r="E864" s="1">
        <v>41111</v>
      </c>
      <c r="F864">
        <v>0</v>
      </c>
      <c r="G864" t="s">
        <v>10</v>
      </c>
      <c r="H864" t="s">
        <v>5868</v>
      </c>
      <c r="I864">
        <v>40</v>
      </c>
      <c r="J864" t="s">
        <v>88</v>
      </c>
      <c r="K864" t="s">
        <v>5869</v>
      </c>
      <c r="L864" t="s">
        <v>3116</v>
      </c>
    </row>
    <row r="865" spans="1:12" x14ac:dyDescent="0.25">
      <c r="A865">
        <f>IF(ISNA(VLOOKUP(B865,SuperStore_Returns!B:B,1,FALSE)),0,1)</f>
        <v>0</v>
      </c>
      <c r="B865">
        <v>6182</v>
      </c>
      <c r="C865">
        <v>881</v>
      </c>
      <c r="D865">
        <v>35</v>
      </c>
      <c r="E865" s="1">
        <v>41111</v>
      </c>
      <c r="F865">
        <v>0</v>
      </c>
      <c r="G865" t="s">
        <v>10</v>
      </c>
      <c r="H865" t="s">
        <v>5870</v>
      </c>
      <c r="I865">
        <v>18</v>
      </c>
      <c r="J865" t="s">
        <v>88</v>
      </c>
      <c r="K865" t="s">
        <v>5871</v>
      </c>
      <c r="L865" t="s">
        <v>3254</v>
      </c>
    </row>
    <row r="866" spans="1:12" x14ac:dyDescent="0.25">
      <c r="A866">
        <f>IF(ISNA(VLOOKUP(B866,SuperStore_Returns!B:B,1,FALSE)),0,1)</f>
        <v>0</v>
      </c>
      <c r="B866">
        <v>6183</v>
      </c>
      <c r="C866">
        <v>125</v>
      </c>
      <c r="D866">
        <v>1141</v>
      </c>
      <c r="E866" s="1">
        <v>41075</v>
      </c>
      <c r="F866">
        <v>0</v>
      </c>
      <c r="G866" t="s">
        <v>14</v>
      </c>
      <c r="H866" t="s">
        <v>12072</v>
      </c>
      <c r="I866">
        <v>41</v>
      </c>
      <c r="J866" t="s">
        <v>5745</v>
      </c>
      <c r="K866" t="s">
        <v>12073</v>
      </c>
      <c r="L866" t="s">
        <v>1280</v>
      </c>
    </row>
    <row r="867" spans="1:12" x14ac:dyDescent="0.25">
      <c r="A867">
        <f>IF(ISNA(VLOOKUP(B867,SuperStore_Returns!B:B,1,FALSE)),0,1)</f>
        <v>0</v>
      </c>
      <c r="B867">
        <v>6211</v>
      </c>
      <c r="C867">
        <v>596</v>
      </c>
      <c r="D867">
        <v>1293</v>
      </c>
      <c r="E867" s="1">
        <v>40140</v>
      </c>
      <c r="F867">
        <v>0</v>
      </c>
      <c r="G867" t="s">
        <v>10</v>
      </c>
      <c r="H867" t="s">
        <v>2127</v>
      </c>
      <c r="I867">
        <v>3</v>
      </c>
      <c r="J867" t="s">
        <v>1470</v>
      </c>
      <c r="K867" t="s">
        <v>2128</v>
      </c>
      <c r="L867" t="s">
        <v>211</v>
      </c>
    </row>
    <row r="868" spans="1:12" x14ac:dyDescent="0.25">
      <c r="A868">
        <f>IF(ISNA(VLOOKUP(B868,SuperStore_Returns!B:B,1,FALSE)),0,1)</f>
        <v>0</v>
      </c>
      <c r="B868">
        <v>6211</v>
      </c>
      <c r="C868">
        <v>870</v>
      </c>
      <c r="D868">
        <v>1293</v>
      </c>
      <c r="E868" s="1">
        <v>40140</v>
      </c>
      <c r="F868">
        <v>0</v>
      </c>
      <c r="G868" t="s">
        <v>10</v>
      </c>
      <c r="H868" t="s">
        <v>2129</v>
      </c>
      <c r="I868">
        <v>28</v>
      </c>
      <c r="J868" t="s">
        <v>1580</v>
      </c>
      <c r="K868" t="s">
        <v>2130</v>
      </c>
      <c r="L868" t="s">
        <v>1075</v>
      </c>
    </row>
    <row r="869" spans="1:12" x14ac:dyDescent="0.25">
      <c r="A869">
        <f>IF(ISNA(VLOOKUP(B869,SuperStore_Returns!B:B,1,FALSE)),0,1)</f>
        <v>1</v>
      </c>
      <c r="B869">
        <v>6241</v>
      </c>
      <c r="C869">
        <v>167</v>
      </c>
      <c r="D869">
        <v>1174</v>
      </c>
      <c r="E869" s="1">
        <v>40176</v>
      </c>
      <c r="F869">
        <v>1</v>
      </c>
      <c r="G869" t="s">
        <v>10</v>
      </c>
      <c r="H869" s="2">
        <v>54330895</v>
      </c>
      <c r="I869">
        <v>29</v>
      </c>
      <c r="J869" t="s">
        <v>359</v>
      </c>
      <c r="K869" t="s">
        <v>8358</v>
      </c>
      <c r="L869" t="s">
        <v>211</v>
      </c>
    </row>
    <row r="870" spans="1:12" x14ac:dyDescent="0.25">
      <c r="A870">
        <f>IF(ISNA(VLOOKUP(B870,SuperStore_Returns!B:B,1,FALSE)),0,1)</f>
        <v>1</v>
      </c>
      <c r="B870">
        <v>6241</v>
      </c>
      <c r="C870">
        <v>544</v>
      </c>
      <c r="D870">
        <v>1174</v>
      </c>
      <c r="E870" s="1">
        <v>40176</v>
      </c>
      <c r="F870">
        <v>1</v>
      </c>
      <c r="G870" t="s">
        <v>10</v>
      </c>
      <c r="H870" t="s">
        <v>8359</v>
      </c>
      <c r="I870">
        <v>24</v>
      </c>
      <c r="J870" t="s">
        <v>1716</v>
      </c>
      <c r="K870" t="s">
        <v>8360</v>
      </c>
      <c r="L870">
        <v>1</v>
      </c>
    </row>
    <row r="871" spans="1:12" x14ac:dyDescent="0.25">
      <c r="A871">
        <f>IF(ISNA(VLOOKUP(B871,SuperStore_Returns!B:B,1,FALSE)),0,1)</f>
        <v>0</v>
      </c>
      <c r="B871">
        <v>6246</v>
      </c>
      <c r="C871">
        <v>45</v>
      </c>
      <c r="D871">
        <v>960</v>
      </c>
      <c r="E871" s="1">
        <v>40107</v>
      </c>
      <c r="F871">
        <v>0</v>
      </c>
      <c r="G871" t="s">
        <v>10</v>
      </c>
      <c r="H871" t="s">
        <v>986</v>
      </c>
      <c r="I871">
        <v>13</v>
      </c>
      <c r="J871" t="s">
        <v>2473</v>
      </c>
      <c r="K871" t="s">
        <v>3700</v>
      </c>
      <c r="L871" t="s">
        <v>370</v>
      </c>
    </row>
    <row r="872" spans="1:12" x14ac:dyDescent="0.25">
      <c r="A872">
        <f>IF(ISNA(VLOOKUP(B872,SuperStore_Returns!B:B,1,FALSE)),0,1)</f>
        <v>1</v>
      </c>
      <c r="B872">
        <v>6272</v>
      </c>
      <c r="C872">
        <v>1262</v>
      </c>
      <c r="D872">
        <v>1387</v>
      </c>
      <c r="E872" s="1">
        <v>40236</v>
      </c>
      <c r="F872">
        <v>1</v>
      </c>
      <c r="G872" t="s">
        <v>10</v>
      </c>
      <c r="H872" t="s">
        <v>9836</v>
      </c>
      <c r="I872">
        <v>31</v>
      </c>
      <c r="J872" t="s">
        <v>3946</v>
      </c>
      <c r="K872" t="s">
        <v>9837</v>
      </c>
      <c r="L872" t="s">
        <v>31</v>
      </c>
    </row>
    <row r="873" spans="1:12" x14ac:dyDescent="0.25">
      <c r="A873">
        <f>IF(ISNA(VLOOKUP(B873,SuperStore_Returns!B:B,1,FALSE)),0,1)</f>
        <v>1</v>
      </c>
      <c r="B873">
        <v>6272</v>
      </c>
      <c r="C873">
        <v>668</v>
      </c>
      <c r="D873">
        <v>1387</v>
      </c>
      <c r="E873" s="1">
        <v>40236</v>
      </c>
      <c r="F873">
        <v>1</v>
      </c>
      <c r="G873" t="s">
        <v>10</v>
      </c>
      <c r="H873" t="s">
        <v>9840</v>
      </c>
      <c r="I873">
        <v>33</v>
      </c>
      <c r="J873" t="s">
        <v>1931</v>
      </c>
      <c r="K873" t="s">
        <v>6678</v>
      </c>
      <c r="L873" t="s">
        <v>211</v>
      </c>
    </row>
    <row r="874" spans="1:12" x14ac:dyDescent="0.25">
      <c r="A874">
        <f>IF(ISNA(VLOOKUP(B874,SuperStore_Returns!B:B,1,FALSE)),0,1)</f>
        <v>1</v>
      </c>
      <c r="B874">
        <v>6272</v>
      </c>
      <c r="C874">
        <v>924</v>
      </c>
      <c r="D874">
        <v>1387</v>
      </c>
      <c r="E874" s="1">
        <v>40236</v>
      </c>
      <c r="F874">
        <v>1</v>
      </c>
      <c r="G874" t="s">
        <v>10</v>
      </c>
      <c r="H874" s="2">
        <v>4965384</v>
      </c>
      <c r="I874">
        <v>48</v>
      </c>
      <c r="J874" t="s">
        <v>277</v>
      </c>
      <c r="K874" t="s">
        <v>9843</v>
      </c>
      <c r="L874" t="s">
        <v>279</v>
      </c>
    </row>
    <row r="875" spans="1:12" x14ac:dyDescent="0.25">
      <c r="A875">
        <f>IF(ISNA(VLOOKUP(B875,SuperStore_Returns!B:B,1,FALSE)),0,1)</f>
        <v>1</v>
      </c>
      <c r="B875">
        <v>6272</v>
      </c>
      <c r="C875">
        <v>914</v>
      </c>
      <c r="D875">
        <v>1387</v>
      </c>
      <c r="E875" s="1">
        <v>40236</v>
      </c>
      <c r="F875">
        <v>1</v>
      </c>
      <c r="G875" t="s">
        <v>10</v>
      </c>
      <c r="H875" s="2">
        <v>3584195</v>
      </c>
      <c r="I875">
        <v>8</v>
      </c>
      <c r="J875" t="s">
        <v>472</v>
      </c>
      <c r="K875" t="s">
        <v>9844</v>
      </c>
      <c r="L875" t="s">
        <v>740</v>
      </c>
    </row>
    <row r="876" spans="1:12" x14ac:dyDescent="0.25">
      <c r="A876">
        <f>IF(ISNA(VLOOKUP(B876,SuperStore_Returns!B:B,1,FALSE)),0,1)</f>
        <v>0</v>
      </c>
      <c r="B876">
        <v>6274</v>
      </c>
      <c r="C876">
        <v>600</v>
      </c>
      <c r="D876">
        <v>1666</v>
      </c>
      <c r="E876" s="1">
        <v>40738</v>
      </c>
      <c r="F876">
        <v>0</v>
      </c>
      <c r="G876" t="s">
        <v>14</v>
      </c>
      <c r="H876" t="s">
        <v>2168</v>
      </c>
      <c r="I876">
        <v>22</v>
      </c>
      <c r="J876" t="s">
        <v>2169</v>
      </c>
      <c r="K876" t="s">
        <v>2170</v>
      </c>
      <c r="L876" t="s">
        <v>2171</v>
      </c>
    </row>
    <row r="877" spans="1:12" x14ac:dyDescent="0.25">
      <c r="A877">
        <f>IF(ISNA(VLOOKUP(B877,SuperStore_Returns!B:B,1,FALSE)),0,1)</f>
        <v>0</v>
      </c>
      <c r="B877">
        <v>6279</v>
      </c>
      <c r="C877">
        <v>766</v>
      </c>
      <c r="D877">
        <v>1395</v>
      </c>
      <c r="E877" s="1">
        <v>40207</v>
      </c>
      <c r="F877">
        <v>0</v>
      </c>
      <c r="G877" t="s">
        <v>10</v>
      </c>
      <c r="H877" t="s">
        <v>14484</v>
      </c>
      <c r="I877">
        <v>49</v>
      </c>
      <c r="J877" t="s">
        <v>928</v>
      </c>
      <c r="K877" t="s">
        <v>14485</v>
      </c>
      <c r="L877" t="s">
        <v>157</v>
      </c>
    </row>
    <row r="878" spans="1:12" x14ac:dyDescent="0.25">
      <c r="A878">
        <f>IF(ISNA(VLOOKUP(B878,SuperStore_Returns!B:B,1,FALSE)),0,1)</f>
        <v>0</v>
      </c>
      <c r="B878">
        <v>6304</v>
      </c>
      <c r="C878">
        <v>840</v>
      </c>
      <c r="D878">
        <v>1758</v>
      </c>
      <c r="E878" s="1">
        <v>40766</v>
      </c>
      <c r="F878">
        <v>0</v>
      </c>
      <c r="G878" t="s">
        <v>10</v>
      </c>
      <c r="H878" t="s">
        <v>3114</v>
      </c>
      <c r="I878">
        <v>30</v>
      </c>
      <c r="J878" t="s">
        <v>88</v>
      </c>
      <c r="K878" t="s">
        <v>3115</v>
      </c>
      <c r="L878" t="s">
        <v>3116</v>
      </c>
    </row>
    <row r="879" spans="1:12" x14ac:dyDescent="0.25">
      <c r="A879">
        <f>IF(ISNA(VLOOKUP(B879,SuperStore_Returns!B:B,1,FALSE)),0,1)</f>
        <v>0</v>
      </c>
      <c r="B879">
        <v>6309</v>
      </c>
      <c r="C879">
        <v>1250</v>
      </c>
      <c r="D879">
        <v>1672</v>
      </c>
      <c r="E879" s="1">
        <v>40338</v>
      </c>
      <c r="F879">
        <v>0</v>
      </c>
      <c r="G879" t="s">
        <v>14</v>
      </c>
      <c r="H879" t="s">
        <v>11379</v>
      </c>
      <c r="I879">
        <v>10</v>
      </c>
      <c r="J879" t="s">
        <v>520</v>
      </c>
      <c r="K879" t="s">
        <v>11380</v>
      </c>
      <c r="L879" t="s">
        <v>370</v>
      </c>
    </row>
    <row r="880" spans="1:12" x14ac:dyDescent="0.25">
      <c r="A880">
        <f>IF(ISNA(VLOOKUP(B880,SuperStore_Returns!B:B,1,FALSE)),0,1)</f>
        <v>0</v>
      </c>
      <c r="B880">
        <v>6310</v>
      </c>
      <c r="C880">
        <v>1190</v>
      </c>
      <c r="D880">
        <v>1730</v>
      </c>
      <c r="E880" s="1">
        <v>39936</v>
      </c>
      <c r="F880">
        <v>0</v>
      </c>
      <c r="G880" t="s">
        <v>14</v>
      </c>
      <c r="H880" t="s">
        <v>4210</v>
      </c>
      <c r="I880">
        <v>27</v>
      </c>
      <c r="J880" t="s">
        <v>4211</v>
      </c>
      <c r="K880" t="s">
        <v>4212</v>
      </c>
      <c r="L880" t="s">
        <v>1276</v>
      </c>
    </row>
    <row r="881" spans="1:12" x14ac:dyDescent="0.25">
      <c r="A881">
        <f>IF(ISNA(VLOOKUP(B881,SuperStore_Returns!B:B,1,FALSE)),0,1)</f>
        <v>0</v>
      </c>
      <c r="B881">
        <v>6311</v>
      </c>
      <c r="C881">
        <v>21</v>
      </c>
      <c r="D881">
        <v>453</v>
      </c>
      <c r="E881" s="1">
        <v>40219</v>
      </c>
      <c r="F881">
        <v>0</v>
      </c>
      <c r="G881" t="s">
        <v>10</v>
      </c>
      <c r="H881" s="2">
        <v>12974485</v>
      </c>
      <c r="I881">
        <v>18</v>
      </c>
      <c r="J881" t="s">
        <v>285</v>
      </c>
      <c r="K881" t="s">
        <v>3759</v>
      </c>
      <c r="L881" t="s">
        <v>7417</v>
      </c>
    </row>
    <row r="882" spans="1:12" x14ac:dyDescent="0.25">
      <c r="A882">
        <f>IF(ISNA(VLOOKUP(B882,SuperStore_Returns!B:B,1,FALSE)),0,1)</f>
        <v>0</v>
      </c>
      <c r="B882">
        <v>6336</v>
      </c>
      <c r="C882">
        <v>1104</v>
      </c>
      <c r="D882">
        <v>1253</v>
      </c>
      <c r="E882" s="1">
        <v>40783</v>
      </c>
      <c r="F882">
        <v>0</v>
      </c>
      <c r="G882" t="s">
        <v>10</v>
      </c>
      <c r="H882" t="s">
        <v>7826</v>
      </c>
      <c r="I882">
        <v>43</v>
      </c>
      <c r="J882" t="s">
        <v>1074</v>
      </c>
      <c r="K882" t="s">
        <v>7827</v>
      </c>
      <c r="L882" t="s">
        <v>1075</v>
      </c>
    </row>
    <row r="883" spans="1:12" x14ac:dyDescent="0.25">
      <c r="A883">
        <f>IF(ISNA(VLOOKUP(B883,SuperStore_Returns!B:B,1,FALSE)),0,1)</f>
        <v>0</v>
      </c>
      <c r="B883">
        <v>6337</v>
      </c>
      <c r="C883">
        <v>719</v>
      </c>
      <c r="D883">
        <v>189</v>
      </c>
      <c r="E883" s="1">
        <v>40786</v>
      </c>
      <c r="F883">
        <v>0</v>
      </c>
      <c r="G883" t="s">
        <v>10</v>
      </c>
      <c r="H883" t="s">
        <v>6351</v>
      </c>
      <c r="I883">
        <v>48</v>
      </c>
      <c r="J883" t="s">
        <v>4685</v>
      </c>
      <c r="K883" t="s">
        <v>6352</v>
      </c>
      <c r="L883" t="s">
        <v>4687</v>
      </c>
    </row>
    <row r="884" spans="1:12" x14ac:dyDescent="0.25">
      <c r="A884">
        <f>IF(ISNA(VLOOKUP(B884,SuperStore_Returns!B:B,1,FALSE)),0,1)</f>
        <v>0</v>
      </c>
      <c r="B884">
        <v>6337</v>
      </c>
      <c r="C884">
        <v>1122</v>
      </c>
      <c r="D884">
        <v>189</v>
      </c>
      <c r="E884" s="1">
        <v>40786</v>
      </c>
      <c r="F884">
        <v>0</v>
      </c>
      <c r="G884" t="s">
        <v>14</v>
      </c>
      <c r="H884" t="s">
        <v>6353</v>
      </c>
      <c r="I884">
        <v>1</v>
      </c>
      <c r="J884" t="s">
        <v>6354</v>
      </c>
      <c r="K884" t="s">
        <v>6355</v>
      </c>
      <c r="L884" t="s">
        <v>6356</v>
      </c>
    </row>
    <row r="885" spans="1:12" x14ac:dyDescent="0.25">
      <c r="A885">
        <f>IF(ISNA(VLOOKUP(B885,SuperStore_Returns!B:B,1,FALSE)),0,1)</f>
        <v>0</v>
      </c>
      <c r="B885">
        <v>6339</v>
      </c>
      <c r="C885">
        <v>218</v>
      </c>
      <c r="D885">
        <v>1340</v>
      </c>
      <c r="E885" s="1">
        <v>41254</v>
      </c>
      <c r="F885">
        <v>0</v>
      </c>
      <c r="G885" t="s">
        <v>14</v>
      </c>
      <c r="H885" t="s">
        <v>8951</v>
      </c>
      <c r="I885">
        <v>20</v>
      </c>
      <c r="J885" t="s">
        <v>1931</v>
      </c>
      <c r="K885" t="s">
        <v>8952</v>
      </c>
      <c r="L885" t="s">
        <v>250</v>
      </c>
    </row>
    <row r="886" spans="1:12" x14ac:dyDescent="0.25">
      <c r="A886">
        <f>IF(ISNA(VLOOKUP(B886,SuperStore_Returns!B:B,1,FALSE)),0,1)</f>
        <v>0</v>
      </c>
      <c r="B886">
        <v>6368</v>
      </c>
      <c r="C886">
        <v>601</v>
      </c>
      <c r="D886">
        <v>1671</v>
      </c>
      <c r="E886" s="1">
        <v>39866</v>
      </c>
      <c r="F886">
        <v>0</v>
      </c>
      <c r="G886" t="s">
        <v>14</v>
      </c>
      <c r="H886" t="s">
        <v>5851</v>
      </c>
      <c r="I886">
        <v>40</v>
      </c>
      <c r="J886" t="s">
        <v>1917</v>
      </c>
      <c r="K886" t="s">
        <v>5852</v>
      </c>
      <c r="L886" t="s">
        <v>699</v>
      </c>
    </row>
    <row r="887" spans="1:12" x14ac:dyDescent="0.25">
      <c r="A887">
        <f>IF(ISNA(VLOOKUP(B887,SuperStore_Returns!B:B,1,FALSE)),0,1)</f>
        <v>0</v>
      </c>
      <c r="B887">
        <v>6369</v>
      </c>
      <c r="C887">
        <v>858</v>
      </c>
      <c r="D887">
        <v>672</v>
      </c>
      <c r="E887" s="1">
        <v>40166</v>
      </c>
      <c r="F887">
        <v>0</v>
      </c>
      <c r="G887" t="s">
        <v>10</v>
      </c>
      <c r="H887" t="s">
        <v>15590</v>
      </c>
      <c r="I887">
        <v>30</v>
      </c>
      <c r="J887" t="s">
        <v>2074</v>
      </c>
      <c r="K887" t="s">
        <v>15591</v>
      </c>
      <c r="L887" t="s">
        <v>8039</v>
      </c>
    </row>
    <row r="888" spans="1:12" x14ac:dyDescent="0.25">
      <c r="A888">
        <f>IF(ISNA(VLOOKUP(B888,SuperStore_Returns!B:B,1,FALSE)),0,1)</f>
        <v>0</v>
      </c>
      <c r="B888">
        <v>6373</v>
      </c>
      <c r="C888">
        <v>994</v>
      </c>
      <c r="D888">
        <v>673</v>
      </c>
      <c r="E888" s="1">
        <v>40931</v>
      </c>
      <c r="F888">
        <v>0</v>
      </c>
      <c r="G888" t="s">
        <v>14</v>
      </c>
      <c r="H888" t="s">
        <v>15395</v>
      </c>
      <c r="I888">
        <v>1</v>
      </c>
      <c r="J888" t="s">
        <v>607</v>
      </c>
      <c r="K888" t="s">
        <v>15396</v>
      </c>
      <c r="L888" t="s">
        <v>291</v>
      </c>
    </row>
    <row r="889" spans="1:12" x14ac:dyDescent="0.25">
      <c r="A889">
        <f>IF(ISNA(VLOOKUP(B889,SuperStore_Returns!B:B,1,FALSE)),0,1)</f>
        <v>0</v>
      </c>
      <c r="B889">
        <v>6374</v>
      </c>
      <c r="C889">
        <v>626</v>
      </c>
      <c r="D889">
        <v>225</v>
      </c>
      <c r="E889" s="1">
        <v>40762</v>
      </c>
      <c r="F889">
        <v>0</v>
      </c>
      <c r="G889" t="s">
        <v>10</v>
      </c>
      <c r="H889" t="s">
        <v>14471</v>
      </c>
      <c r="I889">
        <v>1</v>
      </c>
      <c r="J889" t="s">
        <v>1382</v>
      </c>
      <c r="K889" t="s">
        <v>11370</v>
      </c>
      <c r="L889" t="s">
        <v>161</v>
      </c>
    </row>
    <row r="890" spans="1:12" x14ac:dyDescent="0.25">
      <c r="A890">
        <f>IF(ISNA(VLOOKUP(B890,SuperStore_Returns!B:B,1,FALSE)),0,1)</f>
        <v>0</v>
      </c>
      <c r="B890">
        <v>6374</v>
      </c>
      <c r="C890">
        <v>154</v>
      </c>
      <c r="D890">
        <v>225</v>
      </c>
      <c r="E890" s="1">
        <v>40762</v>
      </c>
      <c r="F890">
        <v>0</v>
      </c>
      <c r="G890" t="s">
        <v>14</v>
      </c>
      <c r="H890" t="s">
        <v>14474</v>
      </c>
      <c r="I890">
        <v>29</v>
      </c>
      <c r="J890" t="s">
        <v>2710</v>
      </c>
      <c r="K890" t="s">
        <v>14475</v>
      </c>
      <c r="L890" t="s">
        <v>2712</v>
      </c>
    </row>
    <row r="891" spans="1:12" x14ac:dyDescent="0.25">
      <c r="A891">
        <f>IF(ISNA(VLOOKUP(B891,SuperStore_Returns!B:B,1,FALSE)),0,1)</f>
        <v>0</v>
      </c>
      <c r="B891">
        <v>6402</v>
      </c>
      <c r="C891">
        <v>909</v>
      </c>
      <c r="D891">
        <v>1135</v>
      </c>
      <c r="E891" s="1">
        <v>40656</v>
      </c>
      <c r="F891">
        <v>0</v>
      </c>
      <c r="G891" t="s">
        <v>10</v>
      </c>
      <c r="H891" t="s">
        <v>7169</v>
      </c>
      <c r="I891">
        <v>35</v>
      </c>
      <c r="J891" t="s">
        <v>1156</v>
      </c>
      <c r="K891" t="s">
        <v>7170</v>
      </c>
      <c r="L891" t="s">
        <v>1583</v>
      </c>
    </row>
    <row r="892" spans="1:12" x14ac:dyDescent="0.25">
      <c r="A892">
        <f>IF(ISNA(VLOOKUP(B892,SuperStore_Returns!B:B,1,FALSE)),0,1)</f>
        <v>0</v>
      </c>
      <c r="B892">
        <v>6403</v>
      </c>
      <c r="C892">
        <v>418</v>
      </c>
      <c r="D892">
        <v>1002</v>
      </c>
      <c r="E892" s="1">
        <v>40585</v>
      </c>
      <c r="F892">
        <v>0</v>
      </c>
      <c r="G892" t="s">
        <v>10</v>
      </c>
      <c r="H892" t="s">
        <v>4146</v>
      </c>
      <c r="I892">
        <v>41</v>
      </c>
      <c r="J892" t="s">
        <v>2392</v>
      </c>
      <c r="K892" t="s">
        <v>4147</v>
      </c>
      <c r="L892" t="s">
        <v>157</v>
      </c>
    </row>
    <row r="893" spans="1:12" x14ac:dyDescent="0.25">
      <c r="A893">
        <f>IF(ISNA(VLOOKUP(B893,SuperStore_Returns!B:B,1,FALSE)),0,1)</f>
        <v>0</v>
      </c>
      <c r="B893">
        <v>6406</v>
      </c>
      <c r="C893">
        <v>1032</v>
      </c>
      <c r="D893">
        <v>1204</v>
      </c>
      <c r="E893" s="1">
        <v>40039</v>
      </c>
      <c r="F893">
        <v>0</v>
      </c>
      <c r="G893" t="s">
        <v>10</v>
      </c>
      <c r="H893" t="s">
        <v>11758</v>
      </c>
      <c r="I893">
        <v>43</v>
      </c>
      <c r="J893" t="s">
        <v>851</v>
      </c>
      <c r="K893" t="s">
        <v>11759</v>
      </c>
      <c r="L893" t="s">
        <v>2638</v>
      </c>
    </row>
    <row r="894" spans="1:12" x14ac:dyDescent="0.25">
      <c r="A894">
        <f>IF(ISNA(VLOOKUP(B894,SuperStore_Returns!B:B,1,FALSE)),0,1)</f>
        <v>0</v>
      </c>
      <c r="B894">
        <v>6432</v>
      </c>
      <c r="C894">
        <v>1181</v>
      </c>
      <c r="D894">
        <v>1027</v>
      </c>
      <c r="E894" s="1">
        <v>40857</v>
      </c>
      <c r="F894">
        <v>0</v>
      </c>
      <c r="G894" t="s">
        <v>10</v>
      </c>
      <c r="H894" t="s">
        <v>9277</v>
      </c>
      <c r="I894">
        <v>30</v>
      </c>
      <c r="J894" t="s">
        <v>372</v>
      </c>
      <c r="K894" t="s">
        <v>9278</v>
      </c>
      <c r="L894" t="s">
        <v>291</v>
      </c>
    </row>
    <row r="895" spans="1:12" x14ac:dyDescent="0.25">
      <c r="A895">
        <f>IF(ISNA(VLOOKUP(B895,SuperStore_Returns!B:B,1,FALSE)),0,1)</f>
        <v>0</v>
      </c>
      <c r="B895">
        <v>6433</v>
      </c>
      <c r="C895">
        <v>386</v>
      </c>
      <c r="D895">
        <v>772</v>
      </c>
      <c r="E895" s="1">
        <v>40869</v>
      </c>
      <c r="F895">
        <v>0</v>
      </c>
      <c r="G895" t="s">
        <v>14</v>
      </c>
      <c r="H895" t="s">
        <v>8330</v>
      </c>
      <c r="I895">
        <v>41</v>
      </c>
      <c r="J895" t="s">
        <v>117</v>
      </c>
      <c r="K895" t="s">
        <v>8331</v>
      </c>
      <c r="L895" t="s">
        <v>119</v>
      </c>
    </row>
    <row r="896" spans="1:12" x14ac:dyDescent="0.25">
      <c r="A896">
        <f>IF(ISNA(VLOOKUP(B896,SuperStore_Returns!B:B,1,FALSE)),0,1)</f>
        <v>0</v>
      </c>
      <c r="B896">
        <v>6434</v>
      </c>
      <c r="C896">
        <v>1226</v>
      </c>
      <c r="D896">
        <v>193</v>
      </c>
      <c r="E896" s="1">
        <v>39971</v>
      </c>
      <c r="F896">
        <v>0</v>
      </c>
      <c r="G896" t="s">
        <v>14</v>
      </c>
      <c r="H896" t="s">
        <v>2212</v>
      </c>
      <c r="I896">
        <v>13</v>
      </c>
      <c r="J896" t="s">
        <v>1955</v>
      </c>
      <c r="K896" t="s">
        <v>2213</v>
      </c>
      <c r="L896" t="s">
        <v>2214</v>
      </c>
    </row>
    <row r="897" spans="1:12" x14ac:dyDescent="0.25">
      <c r="A897">
        <f>IF(ISNA(VLOOKUP(B897,SuperStore_Returns!B:B,1,FALSE)),0,1)</f>
        <v>0</v>
      </c>
      <c r="B897">
        <v>6438</v>
      </c>
      <c r="C897">
        <v>512</v>
      </c>
      <c r="D897">
        <v>484</v>
      </c>
      <c r="E897" s="1">
        <v>40314</v>
      </c>
      <c r="F897">
        <v>0</v>
      </c>
      <c r="G897" t="s">
        <v>14</v>
      </c>
      <c r="H897" t="s">
        <v>11712</v>
      </c>
      <c r="I897">
        <v>7</v>
      </c>
      <c r="J897" t="s">
        <v>808</v>
      </c>
      <c r="K897" t="s">
        <v>11713</v>
      </c>
      <c r="L897" t="s">
        <v>810</v>
      </c>
    </row>
    <row r="898" spans="1:12" x14ac:dyDescent="0.25">
      <c r="A898">
        <f>IF(ISNA(VLOOKUP(B898,SuperStore_Returns!B:B,1,FALSE)),0,1)</f>
        <v>0</v>
      </c>
      <c r="B898">
        <v>6438</v>
      </c>
      <c r="C898">
        <v>420</v>
      </c>
      <c r="D898">
        <v>484</v>
      </c>
      <c r="E898" s="1">
        <v>40314</v>
      </c>
      <c r="F898">
        <v>0</v>
      </c>
      <c r="G898" t="s">
        <v>14</v>
      </c>
      <c r="H898" t="s">
        <v>11717</v>
      </c>
      <c r="I898">
        <v>38</v>
      </c>
      <c r="J898" t="s">
        <v>44</v>
      </c>
      <c r="K898" t="s">
        <v>11718</v>
      </c>
      <c r="L898" t="s">
        <v>2300</v>
      </c>
    </row>
    <row r="899" spans="1:12" x14ac:dyDescent="0.25">
      <c r="A899">
        <f>IF(ISNA(VLOOKUP(B899,SuperStore_Returns!B:B,1,FALSE)),0,1)</f>
        <v>0</v>
      </c>
      <c r="B899">
        <v>6464</v>
      </c>
      <c r="C899">
        <v>90</v>
      </c>
      <c r="D899">
        <v>776</v>
      </c>
      <c r="E899" s="1">
        <v>39961</v>
      </c>
      <c r="F899">
        <v>0</v>
      </c>
      <c r="G899" t="s">
        <v>10</v>
      </c>
      <c r="H899" t="s">
        <v>9326</v>
      </c>
      <c r="I899">
        <v>42</v>
      </c>
      <c r="J899" t="s">
        <v>77</v>
      </c>
      <c r="K899" t="s">
        <v>9327</v>
      </c>
      <c r="L899" t="s">
        <v>79</v>
      </c>
    </row>
    <row r="900" spans="1:12" x14ac:dyDescent="0.25">
      <c r="A900">
        <f>IF(ISNA(VLOOKUP(B900,SuperStore_Returns!B:B,1,FALSE)),0,1)</f>
        <v>0</v>
      </c>
      <c r="B900">
        <v>6464</v>
      </c>
      <c r="C900">
        <v>994</v>
      </c>
      <c r="D900">
        <v>776</v>
      </c>
      <c r="E900" s="1">
        <v>39961</v>
      </c>
      <c r="F900">
        <v>0</v>
      </c>
      <c r="G900" t="s">
        <v>10</v>
      </c>
      <c r="H900" t="s">
        <v>9335</v>
      </c>
      <c r="I900">
        <v>1</v>
      </c>
      <c r="J900" t="s">
        <v>607</v>
      </c>
      <c r="K900" t="s">
        <v>2150</v>
      </c>
      <c r="L900" t="s">
        <v>291</v>
      </c>
    </row>
    <row r="901" spans="1:12" x14ac:dyDescent="0.25">
      <c r="A901">
        <f>IF(ISNA(VLOOKUP(B901,SuperStore_Returns!B:B,1,FALSE)),0,1)</f>
        <v>0</v>
      </c>
      <c r="B901">
        <v>6465</v>
      </c>
      <c r="C901">
        <v>958</v>
      </c>
      <c r="D901">
        <v>674</v>
      </c>
      <c r="E901" s="1">
        <v>40767</v>
      </c>
      <c r="F901">
        <v>0</v>
      </c>
      <c r="G901" t="s">
        <v>10</v>
      </c>
      <c r="H901" t="s">
        <v>15341</v>
      </c>
      <c r="I901">
        <v>36</v>
      </c>
      <c r="J901" t="s">
        <v>588</v>
      </c>
      <c r="K901" t="s">
        <v>15342</v>
      </c>
      <c r="L901">
        <v>2</v>
      </c>
    </row>
    <row r="902" spans="1:12" x14ac:dyDescent="0.25">
      <c r="A902">
        <f>IF(ISNA(VLOOKUP(B902,SuperStore_Returns!B:B,1,FALSE)),0,1)</f>
        <v>1</v>
      </c>
      <c r="B902">
        <v>6498</v>
      </c>
      <c r="C902">
        <v>647</v>
      </c>
      <c r="D902">
        <v>1122</v>
      </c>
      <c r="E902" s="1">
        <v>39889</v>
      </c>
      <c r="F902">
        <v>1</v>
      </c>
      <c r="G902" t="s">
        <v>14</v>
      </c>
      <c r="H902" t="s">
        <v>3057</v>
      </c>
      <c r="I902">
        <v>38</v>
      </c>
      <c r="J902" t="s">
        <v>1111</v>
      </c>
      <c r="K902" t="s">
        <v>3058</v>
      </c>
      <c r="L902" t="s">
        <v>1113</v>
      </c>
    </row>
    <row r="903" spans="1:12" x14ac:dyDescent="0.25">
      <c r="A903">
        <f>IF(ISNA(VLOOKUP(B903,SuperStore_Returns!B:B,1,FALSE)),0,1)</f>
        <v>1</v>
      </c>
      <c r="B903">
        <v>6500</v>
      </c>
      <c r="C903">
        <v>1049</v>
      </c>
      <c r="D903">
        <v>1810</v>
      </c>
      <c r="E903" s="1">
        <v>41194</v>
      </c>
      <c r="F903">
        <v>1</v>
      </c>
      <c r="G903" t="s">
        <v>10</v>
      </c>
      <c r="H903" t="s">
        <v>3324</v>
      </c>
      <c r="I903">
        <v>15</v>
      </c>
      <c r="J903" t="s">
        <v>3325</v>
      </c>
      <c r="K903" t="s">
        <v>3326</v>
      </c>
      <c r="L903" t="s">
        <v>3327</v>
      </c>
    </row>
    <row r="904" spans="1:12" x14ac:dyDescent="0.25">
      <c r="A904">
        <f>IF(ISNA(VLOOKUP(B904,SuperStore_Returns!B:B,1,FALSE)),0,1)</f>
        <v>1</v>
      </c>
      <c r="B904">
        <v>6500</v>
      </c>
      <c r="C904">
        <v>1050</v>
      </c>
      <c r="D904">
        <v>1810</v>
      </c>
      <c r="E904" s="1">
        <v>41194</v>
      </c>
      <c r="F904">
        <v>1</v>
      </c>
      <c r="G904" t="s">
        <v>14</v>
      </c>
      <c r="H904" t="s">
        <v>3333</v>
      </c>
      <c r="I904">
        <v>20</v>
      </c>
      <c r="J904" t="s">
        <v>1239</v>
      </c>
      <c r="K904" t="s">
        <v>3334</v>
      </c>
      <c r="L904" t="s">
        <v>546</v>
      </c>
    </row>
    <row r="905" spans="1:12" x14ac:dyDescent="0.25">
      <c r="A905">
        <f>IF(ISNA(VLOOKUP(B905,SuperStore_Returns!B:B,1,FALSE)),0,1)</f>
        <v>0</v>
      </c>
      <c r="B905">
        <v>6501</v>
      </c>
      <c r="C905">
        <v>1155</v>
      </c>
      <c r="D905">
        <v>1392</v>
      </c>
      <c r="E905" s="1">
        <v>40921</v>
      </c>
      <c r="F905">
        <v>0</v>
      </c>
      <c r="G905" t="s">
        <v>10</v>
      </c>
      <c r="H905" s="2">
        <v>4617336</v>
      </c>
      <c r="I905">
        <v>46</v>
      </c>
      <c r="J905" t="s">
        <v>248</v>
      </c>
      <c r="K905" t="s">
        <v>5032</v>
      </c>
      <c r="L905" t="s">
        <v>250</v>
      </c>
    </row>
    <row r="906" spans="1:12" x14ac:dyDescent="0.25">
      <c r="A906">
        <f>IF(ISNA(VLOOKUP(B906,SuperStore_Returns!B:B,1,FALSE)),0,1)</f>
        <v>0</v>
      </c>
      <c r="B906">
        <v>6501</v>
      </c>
      <c r="C906">
        <v>835</v>
      </c>
      <c r="D906">
        <v>1392</v>
      </c>
      <c r="E906" s="1">
        <v>40921</v>
      </c>
      <c r="F906">
        <v>0</v>
      </c>
      <c r="G906" t="s">
        <v>10</v>
      </c>
      <c r="H906" t="s">
        <v>5043</v>
      </c>
      <c r="I906">
        <v>35</v>
      </c>
      <c r="J906" t="s">
        <v>88</v>
      </c>
      <c r="K906" t="s">
        <v>5044</v>
      </c>
      <c r="L906" t="s">
        <v>1801</v>
      </c>
    </row>
    <row r="907" spans="1:12" x14ac:dyDescent="0.25">
      <c r="A907">
        <f>IF(ISNA(VLOOKUP(B907,SuperStore_Returns!B:B,1,FALSE)),0,1)</f>
        <v>1</v>
      </c>
      <c r="B907">
        <v>6502</v>
      </c>
      <c r="C907">
        <v>741</v>
      </c>
      <c r="D907">
        <v>1041</v>
      </c>
      <c r="E907" s="1">
        <v>40775</v>
      </c>
      <c r="F907">
        <v>1</v>
      </c>
      <c r="G907" t="s">
        <v>14</v>
      </c>
      <c r="H907" t="s">
        <v>1015</v>
      </c>
      <c r="I907">
        <v>16</v>
      </c>
      <c r="J907" t="s">
        <v>175</v>
      </c>
      <c r="K907" t="s">
        <v>1016</v>
      </c>
      <c r="L907" t="s">
        <v>200</v>
      </c>
    </row>
    <row r="908" spans="1:12" x14ac:dyDescent="0.25">
      <c r="A908">
        <f>IF(ISNA(VLOOKUP(B908,SuperStore_Returns!B:B,1,FALSE)),0,1)</f>
        <v>1</v>
      </c>
      <c r="B908">
        <v>6502</v>
      </c>
      <c r="C908">
        <v>86</v>
      </c>
      <c r="D908">
        <v>1041</v>
      </c>
      <c r="E908" s="1">
        <v>40775</v>
      </c>
      <c r="F908">
        <v>1</v>
      </c>
      <c r="G908" t="s">
        <v>10</v>
      </c>
      <c r="H908" t="s">
        <v>1032</v>
      </c>
      <c r="I908">
        <v>30</v>
      </c>
      <c r="J908" t="s">
        <v>1033</v>
      </c>
      <c r="K908" t="s">
        <v>1034</v>
      </c>
      <c r="L908" t="s">
        <v>1035</v>
      </c>
    </row>
    <row r="909" spans="1:12" x14ac:dyDescent="0.25">
      <c r="A909">
        <f>IF(ISNA(VLOOKUP(B909,SuperStore_Returns!B:B,1,FALSE)),0,1)</f>
        <v>0</v>
      </c>
      <c r="B909">
        <v>6529</v>
      </c>
      <c r="C909">
        <v>1215</v>
      </c>
      <c r="D909">
        <v>1370</v>
      </c>
      <c r="E909" s="1">
        <v>41239</v>
      </c>
      <c r="F909">
        <v>0</v>
      </c>
      <c r="G909" t="s">
        <v>10</v>
      </c>
      <c r="H909" t="s">
        <v>7213</v>
      </c>
      <c r="I909">
        <v>35</v>
      </c>
      <c r="J909" t="s">
        <v>2087</v>
      </c>
      <c r="K909" t="s">
        <v>7214</v>
      </c>
      <c r="L909" t="s">
        <v>493</v>
      </c>
    </row>
    <row r="910" spans="1:12" x14ac:dyDescent="0.25">
      <c r="A910">
        <f>IF(ISNA(VLOOKUP(B910,SuperStore_Returns!B:B,1,FALSE)),0,1)</f>
        <v>0</v>
      </c>
      <c r="B910">
        <v>6531</v>
      </c>
      <c r="C910">
        <v>466</v>
      </c>
      <c r="D910">
        <v>1472</v>
      </c>
      <c r="E910" s="1">
        <v>40376</v>
      </c>
      <c r="F910">
        <v>0</v>
      </c>
      <c r="G910" t="s">
        <v>10</v>
      </c>
      <c r="H910" t="s">
        <v>8097</v>
      </c>
      <c r="I910">
        <v>28</v>
      </c>
      <c r="J910" t="s">
        <v>2838</v>
      </c>
      <c r="K910" t="s">
        <v>8098</v>
      </c>
      <c r="L910" t="s">
        <v>2840</v>
      </c>
    </row>
    <row r="911" spans="1:12" x14ac:dyDescent="0.25">
      <c r="A911">
        <f>IF(ISNA(VLOOKUP(B911,SuperStore_Returns!B:B,1,FALSE)),0,1)</f>
        <v>0</v>
      </c>
      <c r="B911">
        <v>6531</v>
      </c>
      <c r="C911">
        <v>940</v>
      </c>
      <c r="D911">
        <v>1472</v>
      </c>
      <c r="E911" s="1">
        <v>40376</v>
      </c>
      <c r="F911">
        <v>0</v>
      </c>
      <c r="G911" t="s">
        <v>10</v>
      </c>
      <c r="H911" t="s">
        <v>8099</v>
      </c>
      <c r="I911">
        <v>42</v>
      </c>
      <c r="J911" t="s">
        <v>1130</v>
      </c>
      <c r="K911" t="s">
        <v>8100</v>
      </c>
      <c r="L911" t="s">
        <v>46</v>
      </c>
    </row>
    <row r="912" spans="1:12" x14ac:dyDescent="0.25">
      <c r="A912">
        <f>IF(ISNA(VLOOKUP(B912,SuperStore_Returns!B:B,1,FALSE)),0,1)</f>
        <v>0</v>
      </c>
      <c r="B912">
        <v>6535</v>
      </c>
      <c r="C912">
        <v>60</v>
      </c>
      <c r="D912">
        <v>30</v>
      </c>
      <c r="E912" s="1">
        <v>41072</v>
      </c>
      <c r="F912">
        <v>0</v>
      </c>
      <c r="G912" t="s">
        <v>10</v>
      </c>
      <c r="H912" t="s">
        <v>5978</v>
      </c>
      <c r="I912">
        <v>11</v>
      </c>
      <c r="J912" t="s">
        <v>2942</v>
      </c>
      <c r="K912" t="s">
        <v>5979</v>
      </c>
      <c r="L912" t="s">
        <v>211</v>
      </c>
    </row>
    <row r="913" spans="1:12" x14ac:dyDescent="0.25">
      <c r="A913">
        <f>IF(ISNA(VLOOKUP(B913,SuperStore_Returns!B:B,1,FALSE)),0,1)</f>
        <v>0</v>
      </c>
      <c r="B913">
        <v>6560</v>
      </c>
      <c r="C913">
        <v>817</v>
      </c>
      <c r="D913">
        <v>1287</v>
      </c>
      <c r="E913" s="1">
        <v>40547</v>
      </c>
      <c r="F913">
        <v>0</v>
      </c>
      <c r="G913" t="s">
        <v>10</v>
      </c>
      <c r="H913" s="2">
        <v>8252392</v>
      </c>
      <c r="I913">
        <v>37</v>
      </c>
      <c r="J913" t="s">
        <v>133</v>
      </c>
      <c r="K913" t="s">
        <v>14198</v>
      </c>
      <c r="L913" t="s">
        <v>135</v>
      </c>
    </row>
    <row r="914" spans="1:12" x14ac:dyDescent="0.25">
      <c r="A914">
        <f>IF(ISNA(VLOOKUP(B914,SuperStore_Returns!B:B,1,FALSE)),0,1)</f>
        <v>0</v>
      </c>
      <c r="B914">
        <v>6560</v>
      </c>
      <c r="C914">
        <v>1001</v>
      </c>
      <c r="D914">
        <v>1287</v>
      </c>
      <c r="E914" s="1">
        <v>40547</v>
      </c>
      <c r="F914">
        <v>0</v>
      </c>
      <c r="G914" t="s">
        <v>10</v>
      </c>
      <c r="H914" t="s">
        <v>14204</v>
      </c>
      <c r="I914">
        <v>20</v>
      </c>
      <c r="J914" t="s">
        <v>828</v>
      </c>
      <c r="K914" t="s">
        <v>14205</v>
      </c>
      <c r="L914" t="s">
        <v>73</v>
      </c>
    </row>
    <row r="915" spans="1:12" x14ac:dyDescent="0.25">
      <c r="A915">
        <f>IF(ISNA(VLOOKUP(B915,SuperStore_Returns!B:B,1,FALSE)),0,1)</f>
        <v>0</v>
      </c>
      <c r="B915">
        <v>6562</v>
      </c>
      <c r="C915">
        <v>1051</v>
      </c>
      <c r="D915">
        <v>1806</v>
      </c>
      <c r="E915" s="1">
        <v>40167</v>
      </c>
      <c r="F915">
        <v>0</v>
      </c>
      <c r="G915" t="s">
        <v>10</v>
      </c>
      <c r="H915" t="s">
        <v>1695</v>
      </c>
      <c r="I915">
        <v>12</v>
      </c>
      <c r="J915" t="s">
        <v>697</v>
      </c>
      <c r="K915" t="s">
        <v>1696</v>
      </c>
      <c r="L915" t="s">
        <v>699</v>
      </c>
    </row>
    <row r="916" spans="1:12" x14ac:dyDescent="0.25">
      <c r="A916">
        <f>IF(ISNA(VLOOKUP(B916,SuperStore_Returns!B:B,1,FALSE)),0,1)</f>
        <v>0</v>
      </c>
      <c r="B916">
        <v>6564</v>
      </c>
      <c r="C916">
        <v>645</v>
      </c>
      <c r="D916">
        <v>1459</v>
      </c>
      <c r="E916" s="1">
        <v>40564</v>
      </c>
      <c r="F916">
        <v>0</v>
      </c>
      <c r="G916" t="s">
        <v>14</v>
      </c>
      <c r="H916" t="s">
        <v>14278</v>
      </c>
      <c r="I916">
        <v>26</v>
      </c>
      <c r="J916" t="s">
        <v>532</v>
      </c>
      <c r="K916" t="s">
        <v>14279</v>
      </c>
      <c r="L916">
        <v>4</v>
      </c>
    </row>
    <row r="917" spans="1:12" x14ac:dyDescent="0.25">
      <c r="A917">
        <f>IF(ISNA(VLOOKUP(B917,SuperStore_Returns!B:B,1,FALSE)),0,1)</f>
        <v>0</v>
      </c>
      <c r="B917">
        <v>6566</v>
      </c>
      <c r="C917">
        <v>365</v>
      </c>
      <c r="D917">
        <v>1539</v>
      </c>
      <c r="E917" s="1">
        <v>40684</v>
      </c>
      <c r="F917">
        <v>0</v>
      </c>
      <c r="G917" t="s">
        <v>14</v>
      </c>
      <c r="H917" t="s">
        <v>13683</v>
      </c>
      <c r="I917">
        <v>21</v>
      </c>
      <c r="J917" t="s">
        <v>805</v>
      </c>
      <c r="K917" t="s">
        <v>13684</v>
      </c>
      <c r="L917" t="s">
        <v>39</v>
      </c>
    </row>
    <row r="918" spans="1:12" x14ac:dyDescent="0.25">
      <c r="A918">
        <f>IF(ISNA(VLOOKUP(B918,SuperStore_Returns!B:B,1,FALSE)),0,1)</f>
        <v>0</v>
      </c>
      <c r="B918">
        <v>6592</v>
      </c>
      <c r="C918">
        <v>1154</v>
      </c>
      <c r="D918">
        <v>533</v>
      </c>
      <c r="E918" s="1">
        <v>40148</v>
      </c>
      <c r="F918">
        <v>0</v>
      </c>
      <c r="G918" t="s">
        <v>10</v>
      </c>
      <c r="H918" t="s">
        <v>8303</v>
      </c>
      <c r="I918">
        <v>29</v>
      </c>
      <c r="J918" t="s">
        <v>3846</v>
      </c>
      <c r="K918" t="s">
        <v>13087</v>
      </c>
      <c r="L918" t="s">
        <v>3151</v>
      </c>
    </row>
    <row r="919" spans="1:12" x14ac:dyDescent="0.25">
      <c r="A919">
        <f>IF(ISNA(VLOOKUP(B919,SuperStore_Returns!B:B,1,FALSE)),0,1)</f>
        <v>0</v>
      </c>
      <c r="B919">
        <v>6592</v>
      </c>
      <c r="C919">
        <v>806</v>
      </c>
      <c r="D919">
        <v>533</v>
      </c>
      <c r="E919" s="1">
        <v>40148</v>
      </c>
      <c r="F919">
        <v>0</v>
      </c>
      <c r="G919" t="s">
        <v>10</v>
      </c>
      <c r="H919" t="s">
        <v>13088</v>
      </c>
      <c r="I919">
        <v>33</v>
      </c>
      <c r="J919" t="s">
        <v>109</v>
      </c>
      <c r="K919" t="s">
        <v>13089</v>
      </c>
      <c r="L919">
        <v>35</v>
      </c>
    </row>
    <row r="920" spans="1:12" x14ac:dyDescent="0.25">
      <c r="A920">
        <f>IF(ISNA(VLOOKUP(B920,SuperStore_Returns!B:B,1,FALSE)),0,1)</f>
        <v>0</v>
      </c>
      <c r="B920">
        <v>6596</v>
      </c>
      <c r="C920">
        <v>461</v>
      </c>
      <c r="D920">
        <v>304</v>
      </c>
      <c r="E920" s="1">
        <v>40745</v>
      </c>
      <c r="F920">
        <v>0</v>
      </c>
      <c r="G920" t="s">
        <v>10</v>
      </c>
      <c r="H920" t="s">
        <v>1476</v>
      </c>
      <c r="I920">
        <v>36</v>
      </c>
      <c r="J920" t="s">
        <v>436</v>
      </c>
      <c r="K920" t="s">
        <v>1477</v>
      </c>
      <c r="L920" t="s">
        <v>765</v>
      </c>
    </row>
    <row r="921" spans="1:12" x14ac:dyDescent="0.25">
      <c r="A921">
        <f>IF(ISNA(VLOOKUP(B921,SuperStore_Returns!B:B,1,FALSE)),0,1)</f>
        <v>0</v>
      </c>
      <c r="B921">
        <v>6625</v>
      </c>
      <c r="C921">
        <v>868</v>
      </c>
      <c r="D921">
        <v>1176</v>
      </c>
      <c r="E921" s="1">
        <v>40405</v>
      </c>
      <c r="F921">
        <v>0</v>
      </c>
      <c r="G921" t="s">
        <v>10</v>
      </c>
      <c r="H921" t="s">
        <v>11552</v>
      </c>
      <c r="I921">
        <v>23</v>
      </c>
      <c r="J921" t="s">
        <v>1210</v>
      </c>
      <c r="K921" t="s">
        <v>11553</v>
      </c>
      <c r="L921" t="s">
        <v>523</v>
      </c>
    </row>
    <row r="922" spans="1:12" x14ac:dyDescent="0.25">
      <c r="A922">
        <f>IF(ISNA(VLOOKUP(B922,SuperStore_Returns!B:B,1,FALSE)),0,1)</f>
        <v>0</v>
      </c>
      <c r="B922">
        <v>6656</v>
      </c>
      <c r="C922">
        <v>87</v>
      </c>
      <c r="D922">
        <v>1022</v>
      </c>
      <c r="E922" s="1">
        <v>39948</v>
      </c>
      <c r="F922">
        <v>0</v>
      </c>
      <c r="G922" t="s">
        <v>14</v>
      </c>
      <c r="H922">
        <v>1802</v>
      </c>
      <c r="I922">
        <v>45</v>
      </c>
      <c r="J922" t="s">
        <v>3733</v>
      </c>
      <c r="K922" t="s">
        <v>13960</v>
      </c>
      <c r="L922" t="s">
        <v>3734</v>
      </c>
    </row>
    <row r="923" spans="1:12" x14ac:dyDescent="0.25">
      <c r="A923">
        <f>IF(ISNA(VLOOKUP(B923,SuperStore_Returns!B:B,1,FALSE)),0,1)</f>
        <v>0</v>
      </c>
      <c r="B923">
        <v>6656</v>
      </c>
      <c r="C923">
        <v>828</v>
      </c>
      <c r="D923">
        <v>1022</v>
      </c>
      <c r="E923" s="1">
        <v>39948</v>
      </c>
      <c r="F923">
        <v>0</v>
      </c>
      <c r="G923" t="s">
        <v>14</v>
      </c>
      <c r="H923" t="s">
        <v>13961</v>
      </c>
      <c r="I923">
        <v>50</v>
      </c>
      <c r="J923" t="s">
        <v>1994</v>
      </c>
      <c r="K923" t="s">
        <v>13962</v>
      </c>
      <c r="L923" t="s">
        <v>101</v>
      </c>
    </row>
    <row r="924" spans="1:12" x14ac:dyDescent="0.25">
      <c r="A924">
        <f>IF(ISNA(VLOOKUP(B924,SuperStore_Returns!B:B,1,FALSE)),0,1)</f>
        <v>1</v>
      </c>
      <c r="B924">
        <v>6661</v>
      </c>
      <c r="C924">
        <v>1173</v>
      </c>
      <c r="D924">
        <v>1744</v>
      </c>
      <c r="E924" s="1">
        <v>40284</v>
      </c>
      <c r="F924">
        <v>1</v>
      </c>
      <c r="G924" t="s">
        <v>10</v>
      </c>
      <c r="H924" t="s">
        <v>3099</v>
      </c>
      <c r="I924">
        <v>47</v>
      </c>
      <c r="J924" t="s">
        <v>1805</v>
      </c>
      <c r="K924" t="s">
        <v>3100</v>
      </c>
      <c r="L924">
        <v>49</v>
      </c>
    </row>
    <row r="925" spans="1:12" x14ac:dyDescent="0.25">
      <c r="A925">
        <f>IF(ISNA(VLOOKUP(B925,SuperStore_Returns!B:B,1,FALSE)),0,1)</f>
        <v>1</v>
      </c>
      <c r="B925">
        <v>6661</v>
      </c>
      <c r="C925">
        <v>841</v>
      </c>
      <c r="D925">
        <v>1744</v>
      </c>
      <c r="E925" s="1">
        <v>40284</v>
      </c>
      <c r="F925">
        <v>1</v>
      </c>
      <c r="G925" t="s">
        <v>10</v>
      </c>
      <c r="H925" t="s">
        <v>3104</v>
      </c>
      <c r="I925">
        <v>39</v>
      </c>
      <c r="J925" t="s">
        <v>1223</v>
      </c>
      <c r="K925" t="s">
        <v>3105</v>
      </c>
      <c r="L925" t="s">
        <v>1225</v>
      </c>
    </row>
    <row r="926" spans="1:12" x14ac:dyDescent="0.25">
      <c r="A926">
        <f>IF(ISNA(VLOOKUP(B926,SuperStore_Returns!B:B,1,FALSE)),0,1)</f>
        <v>0</v>
      </c>
      <c r="B926">
        <v>6693</v>
      </c>
      <c r="C926">
        <v>1215</v>
      </c>
      <c r="D926">
        <v>1464</v>
      </c>
      <c r="E926" s="1">
        <v>41053</v>
      </c>
      <c r="F926">
        <v>0</v>
      </c>
      <c r="G926" t="s">
        <v>10</v>
      </c>
      <c r="H926" t="s">
        <v>6386</v>
      </c>
      <c r="I926">
        <v>16</v>
      </c>
      <c r="J926" t="s">
        <v>2087</v>
      </c>
      <c r="K926" t="s">
        <v>2779</v>
      </c>
      <c r="L926" t="s">
        <v>493</v>
      </c>
    </row>
    <row r="927" spans="1:12" x14ac:dyDescent="0.25">
      <c r="A927">
        <f>IF(ISNA(VLOOKUP(B927,SuperStore_Returns!B:B,1,FALSE)),0,1)</f>
        <v>1</v>
      </c>
      <c r="B927">
        <v>6695</v>
      </c>
      <c r="C927">
        <v>143</v>
      </c>
      <c r="D927">
        <v>635</v>
      </c>
      <c r="E927" s="1">
        <v>41087</v>
      </c>
      <c r="F927">
        <v>1</v>
      </c>
      <c r="G927" t="s">
        <v>14</v>
      </c>
      <c r="H927" t="s">
        <v>8645</v>
      </c>
      <c r="I927">
        <v>49</v>
      </c>
      <c r="J927" t="s">
        <v>111</v>
      </c>
      <c r="K927" t="s">
        <v>8646</v>
      </c>
      <c r="L927" t="s">
        <v>708</v>
      </c>
    </row>
    <row r="928" spans="1:12" x14ac:dyDescent="0.25">
      <c r="A928">
        <f>IF(ISNA(VLOOKUP(B928,SuperStore_Returns!B:B,1,FALSE)),0,1)</f>
        <v>0</v>
      </c>
      <c r="B928">
        <v>6720</v>
      </c>
      <c r="C928">
        <v>1223</v>
      </c>
      <c r="D928">
        <v>1147</v>
      </c>
      <c r="E928" s="1">
        <v>40430</v>
      </c>
      <c r="F928">
        <v>0</v>
      </c>
      <c r="G928" t="s">
        <v>14</v>
      </c>
      <c r="H928" t="s">
        <v>5468</v>
      </c>
      <c r="I928">
        <v>31</v>
      </c>
      <c r="J928" t="s">
        <v>1023</v>
      </c>
      <c r="K928" t="s">
        <v>5469</v>
      </c>
      <c r="L928" t="s">
        <v>195</v>
      </c>
    </row>
    <row r="929" spans="1:12" x14ac:dyDescent="0.25">
      <c r="A929">
        <f>IF(ISNA(VLOOKUP(B929,SuperStore_Returns!B:B,1,FALSE)),0,1)</f>
        <v>0</v>
      </c>
      <c r="B929">
        <v>6720</v>
      </c>
      <c r="C929">
        <v>353</v>
      </c>
      <c r="D929">
        <v>1147</v>
      </c>
      <c r="E929" s="1">
        <v>40430</v>
      </c>
      <c r="F929">
        <v>0</v>
      </c>
      <c r="G929" t="s">
        <v>10</v>
      </c>
      <c r="H929" t="s">
        <v>5484</v>
      </c>
      <c r="I929">
        <v>8</v>
      </c>
      <c r="J929" t="s">
        <v>874</v>
      </c>
      <c r="K929" t="s">
        <v>5485</v>
      </c>
      <c r="L929" t="s">
        <v>119</v>
      </c>
    </row>
    <row r="930" spans="1:12" x14ac:dyDescent="0.25">
      <c r="A930">
        <f>IF(ISNA(VLOOKUP(B930,SuperStore_Returns!B:B,1,FALSE)),0,1)</f>
        <v>0</v>
      </c>
      <c r="B930">
        <v>6720</v>
      </c>
      <c r="C930">
        <v>744</v>
      </c>
      <c r="D930">
        <v>1147</v>
      </c>
      <c r="E930" s="1">
        <v>40430</v>
      </c>
      <c r="F930">
        <v>0</v>
      </c>
      <c r="G930" t="s">
        <v>10</v>
      </c>
      <c r="H930" t="s">
        <v>5501</v>
      </c>
      <c r="I930">
        <v>36</v>
      </c>
      <c r="J930" t="s">
        <v>937</v>
      </c>
      <c r="K930" t="s">
        <v>5502</v>
      </c>
      <c r="L930" t="s">
        <v>5503</v>
      </c>
    </row>
    <row r="931" spans="1:12" x14ac:dyDescent="0.25">
      <c r="A931">
        <f>IF(ISNA(VLOOKUP(B931,SuperStore_Returns!B:B,1,FALSE)),0,1)</f>
        <v>0</v>
      </c>
      <c r="B931">
        <v>6727</v>
      </c>
      <c r="C931">
        <v>1146</v>
      </c>
      <c r="D931">
        <v>927</v>
      </c>
      <c r="E931" s="1">
        <v>40054</v>
      </c>
      <c r="F931">
        <v>0</v>
      </c>
      <c r="G931" t="s">
        <v>14</v>
      </c>
      <c r="H931" t="s">
        <v>7338</v>
      </c>
      <c r="I931">
        <v>12</v>
      </c>
      <c r="J931" t="s">
        <v>965</v>
      </c>
      <c r="K931" t="s">
        <v>7339</v>
      </c>
      <c r="L931" t="s">
        <v>119</v>
      </c>
    </row>
    <row r="932" spans="1:12" x14ac:dyDescent="0.25">
      <c r="A932">
        <f>IF(ISNA(VLOOKUP(B932,SuperStore_Returns!B:B,1,FALSE)),0,1)</f>
        <v>0</v>
      </c>
      <c r="B932">
        <v>6753</v>
      </c>
      <c r="C932">
        <v>521</v>
      </c>
      <c r="D932">
        <v>1466</v>
      </c>
      <c r="E932" s="1">
        <v>40447</v>
      </c>
      <c r="F932">
        <v>0</v>
      </c>
      <c r="G932" t="s">
        <v>10</v>
      </c>
      <c r="H932" t="s">
        <v>761</v>
      </c>
      <c r="I932">
        <v>7</v>
      </c>
      <c r="J932" t="s">
        <v>617</v>
      </c>
      <c r="K932" t="s">
        <v>762</v>
      </c>
      <c r="L932" t="s">
        <v>619</v>
      </c>
    </row>
    <row r="933" spans="1:12" x14ac:dyDescent="0.25">
      <c r="A933">
        <f>IF(ISNA(VLOOKUP(B933,SuperStore_Returns!B:B,1,FALSE)),0,1)</f>
        <v>0</v>
      </c>
      <c r="B933">
        <v>6754</v>
      </c>
      <c r="C933">
        <v>929</v>
      </c>
      <c r="D933">
        <v>985</v>
      </c>
      <c r="E933" s="1">
        <v>40766</v>
      </c>
      <c r="F933">
        <v>0</v>
      </c>
      <c r="G933" t="s">
        <v>10</v>
      </c>
      <c r="H933" s="2">
        <v>2388636</v>
      </c>
      <c r="I933">
        <v>13</v>
      </c>
      <c r="J933" t="s">
        <v>359</v>
      </c>
      <c r="K933" t="s">
        <v>11318</v>
      </c>
      <c r="L933" t="s">
        <v>413</v>
      </c>
    </row>
    <row r="934" spans="1:12" x14ac:dyDescent="0.25">
      <c r="A934">
        <f>IF(ISNA(VLOOKUP(B934,SuperStore_Returns!B:B,1,FALSE)),0,1)</f>
        <v>0</v>
      </c>
      <c r="B934">
        <v>6755</v>
      </c>
      <c r="C934">
        <v>1104</v>
      </c>
      <c r="D934">
        <v>470</v>
      </c>
      <c r="E934" s="1">
        <v>40664</v>
      </c>
      <c r="F934">
        <v>0</v>
      </c>
      <c r="G934" t="s">
        <v>10</v>
      </c>
      <c r="H934" t="s">
        <v>1343</v>
      </c>
      <c r="I934">
        <v>20</v>
      </c>
      <c r="J934" t="s">
        <v>1074</v>
      </c>
      <c r="K934" t="s">
        <v>1344</v>
      </c>
      <c r="L934" t="s">
        <v>1075</v>
      </c>
    </row>
    <row r="935" spans="1:12" x14ac:dyDescent="0.25">
      <c r="A935">
        <f>IF(ISNA(VLOOKUP(B935,SuperStore_Returns!B:B,1,FALSE)),0,1)</f>
        <v>1</v>
      </c>
      <c r="B935">
        <v>6757</v>
      </c>
      <c r="C935">
        <v>842</v>
      </c>
      <c r="D935">
        <v>1748</v>
      </c>
      <c r="E935" s="1">
        <v>40940</v>
      </c>
      <c r="F935">
        <v>1</v>
      </c>
      <c r="G935" t="s">
        <v>10</v>
      </c>
      <c r="H935" t="s">
        <v>5969</v>
      </c>
      <c r="I935">
        <v>27</v>
      </c>
      <c r="J935" t="s">
        <v>311</v>
      </c>
      <c r="K935" t="s">
        <v>5970</v>
      </c>
      <c r="L935" t="s">
        <v>313</v>
      </c>
    </row>
    <row r="936" spans="1:12" x14ac:dyDescent="0.25">
      <c r="A936">
        <f>IF(ISNA(VLOOKUP(B936,SuperStore_Returns!B:B,1,FALSE)),0,1)</f>
        <v>1</v>
      </c>
      <c r="B936">
        <v>6757</v>
      </c>
      <c r="C936">
        <v>843</v>
      </c>
      <c r="D936">
        <v>1748</v>
      </c>
      <c r="E936" s="1">
        <v>40940</v>
      </c>
      <c r="F936">
        <v>1</v>
      </c>
      <c r="G936" t="s">
        <v>14</v>
      </c>
      <c r="H936" s="2">
        <v>2503008</v>
      </c>
      <c r="I936">
        <v>11</v>
      </c>
      <c r="J936" t="s">
        <v>5973</v>
      </c>
      <c r="K936" t="s">
        <v>5974</v>
      </c>
      <c r="L936" t="s">
        <v>2853</v>
      </c>
    </row>
    <row r="937" spans="1:12" x14ac:dyDescent="0.25">
      <c r="A937">
        <f>IF(ISNA(VLOOKUP(B937,SuperStore_Returns!B:B,1,FALSE)),0,1)</f>
        <v>0</v>
      </c>
      <c r="B937">
        <v>6785</v>
      </c>
      <c r="C937">
        <v>1126</v>
      </c>
      <c r="D937">
        <v>1144</v>
      </c>
      <c r="E937" s="1">
        <v>41035</v>
      </c>
      <c r="F937">
        <v>0</v>
      </c>
      <c r="G937" t="s">
        <v>10</v>
      </c>
      <c r="H937" t="s">
        <v>5777</v>
      </c>
      <c r="I937">
        <v>7</v>
      </c>
      <c r="J937" t="s">
        <v>5778</v>
      </c>
      <c r="K937" t="s">
        <v>5779</v>
      </c>
      <c r="L937" t="s">
        <v>211</v>
      </c>
    </row>
    <row r="938" spans="1:12" x14ac:dyDescent="0.25">
      <c r="A938">
        <f>IF(ISNA(VLOOKUP(B938,SuperStore_Returns!B:B,1,FALSE)),0,1)</f>
        <v>0</v>
      </c>
      <c r="B938">
        <v>6788</v>
      </c>
      <c r="C938">
        <v>366</v>
      </c>
      <c r="D938">
        <v>1460</v>
      </c>
      <c r="E938" s="1">
        <v>40759</v>
      </c>
      <c r="F938">
        <v>0</v>
      </c>
      <c r="G938" t="s">
        <v>14</v>
      </c>
      <c r="H938" t="s">
        <v>3468</v>
      </c>
      <c r="I938">
        <v>6</v>
      </c>
      <c r="J938" t="s">
        <v>1866</v>
      </c>
      <c r="K938" t="s">
        <v>7694</v>
      </c>
      <c r="L938" t="s">
        <v>1868</v>
      </c>
    </row>
    <row r="939" spans="1:12" x14ac:dyDescent="0.25">
      <c r="A939">
        <f>IF(ISNA(VLOOKUP(B939,SuperStore_Returns!B:B,1,FALSE)),0,1)</f>
        <v>0</v>
      </c>
      <c r="B939">
        <v>6788</v>
      </c>
      <c r="C939">
        <v>1058</v>
      </c>
      <c r="D939">
        <v>1460</v>
      </c>
      <c r="E939" s="1">
        <v>40759</v>
      </c>
      <c r="F939">
        <v>0</v>
      </c>
      <c r="G939" t="s">
        <v>10</v>
      </c>
      <c r="H939" t="s">
        <v>7697</v>
      </c>
      <c r="I939">
        <v>41</v>
      </c>
      <c r="J939" t="s">
        <v>333</v>
      </c>
      <c r="K939" t="s">
        <v>7698</v>
      </c>
      <c r="L939" t="s">
        <v>65</v>
      </c>
    </row>
    <row r="940" spans="1:12" x14ac:dyDescent="0.25">
      <c r="A940">
        <f>IF(ISNA(VLOOKUP(B940,SuperStore_Returns!B:B,1,FALSE)),0,1)</f>
        <v>0</v>
      </c>
      <c r="B940">
        <v>6791</v>
      </c>
      <c r="C940">
        <v>747</v>
      </c>
      <c r="D940">
        <v>1704</v>
      </c>
      <c r="E940" s="1">
        <v>40575</v>
      </c>
      <c r="F940">
        <v>0</v>
      </c>
      <c r="G940" t="s">
        <v>10</v>
      </c>
      <c r="H940" t="s">
        <v>15091</v>
      </c>
      <c r="I940">
        <v>14</v>
      </c>
      <c r="J940" t="s">
        <v>2936</v>
      </c>
      <c r="K940" t="s">
        <v>15092</v>
      </c>
      <c r="L940" t="s">
        <v>2938</v>
      </c>
    </row>
    <row r="941" spans="1:12" x14ac:dyDescent="0.25">
      <c r="A941">
        <f>IF(ISNA(VLOOKUP(B941,SuperStore_Returns!B:B,1,FALSE)),0,1)</f>
        <v>0</v>
      </c>
      <c r="B941">
        <v>6823</v>
      </c>
      <c r="C941">
        <v>745</v>
      </c>
      <c r="D941">
        <v>561</v>
      </c>
      <c r="E941" s="1">
        <v>40015</v>
      </c>
      <c r="F941">
        <v>0</v>
      </c>
      <c r="G941" t="s">
        <v>10</v>
      </c>
      <c r="H941" t="s">
        <v>10050</v>
      </c>
      <c r="I941">
        <v>31</v>
      </c>
      <c r="J941" t="s">
        <v>532</v>
      </c>
      <c r="K941" t="s">
        <v>10051</v>
      </c>
      <c r="L941" t="s">
        <v>211</v>
      </c>
    </row>
    <row r="942" spans="1:12" x14ac:dyDescent="0.25">
      <c r="A942">
        <f>IF(ISNA(VLOOKUP(B942,SuperStore_Returns!B:B,1,FALSE)),0,1)</f>
        <v>0</v>
      </c>
      <c r="B942">
        <v>6823</v>
      </c>
      <c r="C942">
        <v>305</v>
      </c>
      <c r="D942">
        <v>561</v>
      </c>
      <c r="E942" s="1">
        <v>40015</v>
      </c>
      <c r="F942">
        <v>0</v>
      </c>
      <c r="G942" t="s">
        <v>14</v>
      </c>
      <c r="H942" t="s">
        <v>10065</v>
      </c>
      <c r="I942">
        <v>50</v>
      </c>
      <c r="J942" t="s">
        <v>2072</v>
      </c>
      <c r="K942" t="s">
        <v>10066</v>
      </c>
      <c r="L942" t="s">
        <v>101</v>
      </c>
    </row>
    <row r="943" spans="1:12" x14ac:dyDescent="0.25">
      <c r="A943">
        <f>IF(ISNA(VLOOKUP(B943,SuperStore_Returns!B:B,1,FALSE)),0,1)</f>
        <v>0</v>
      </c>
      <c r="B943">
        <v>6848</v>
      </c>
      <c r="C943">
        <v>460</v>
      </c>
      <c r="D943">
        <v>1334</v>
      </c>
      <c r="E943" s="1">
        <v>40434</v>
      </c>
      <c r="F943">
        <v>0</v>
      </c>
      <c r="G943" t="s">
        <v>14</v>
      </c>
      <c r="H943" t="s">
        <v>12169</v>
      </c>
      <c r="I943">
        <v>22</v>
      </c>
      <c r="J943" t="s">
        <v>1584</v>
      </c>
      <c r="K943" t="s">
        <v>12170</v>
      </c>
      <c r="L943" t="s">
        <v>2369</v>
      </c>
    </row>
    <row r="944" spans="1:12" x14ac:dyDescent="0.25">
      <c r="A944">
        <f>IF(ISNA(VLOOKUP(B944,SuperStore_Returns!B:B,1,FALSE)),0,1)</f>
        <v>0</v>
      </c>
      <c r="B944">
        <v>6850</v>
      </c>
      <c r="C944">
        <v>746</v>
      </c>
      <c r="D944">
        <v>1715</v>
      </c>
      <c r="E944" s="1">
        <v>40220</v>
      </c>
      <c r="F944">
        <v>0</v>
      </c>
      <c r="G944" t="s">
        <v>14</v>
      </c>
      <c r="H944" t="s">
        <v>2924</v>
      </c>
      <c r="I944">
        <v>8</v>
      </c>
      <c r="J944" t="s">
        <v>2925</v>
      </c>
      <c r="K944" t="s">
        <v>2926</v>
      </c>
      <c r="L944" t="s">
        <v>39</v>
      </c>
    </row>
    <row r="945" spans="1:12" x14ac:dyDescent="0.25">
      <c r="A945">
        <f>IF(ISNA(VLOOKUP(B945,SuperStore_Returns!B:B,1,FALSE)),0,1)</f>
        <v>0</v>
      </c>
      <c r="B945">
        <v>6850</v>
      </c>
      <c r="C945">
        <v>748</v>
      </c>
      <c r="D945">
        <v>1715</v>
      </c>
      <c r="E945" s="1">
        <v>40220</v>
      </c>
      <c r="F945">
        <v>0</v>
      </c>
      <c r="G945" t="s">
        <v>10</v>
      </c>
      <c r="H945" t="s">
        <v>2927</v>
      </c>
      <c r="I945">
        <v>34</v>
      </c>
      <c r="J945" t="s">
        <v>586</v>
      </c>
      <c r="K945" t="s">
        <v>2928</v>
      </c>
      <c r="L945" t="s">
        <v>588</v>
      </c>
    </row>
    <row r="946" spans="1:12" x14ac:dyDescent="0.25">
      <c r="A946">
        <f>IF(ISNA(VLOOKUP(B946,SuperStore_Returns!B:B,1,FALSE)),0,1)</f>
        <v>0</v>
      </c>
      <c r="B946">
        <v>6850</v>
      </c>
      <c r="C946">
        <v>747</v>
      </c>
      <c r="D946">
        <v>1715</v>
      </c>
      <c r="E946" s="1">
        <v>40220</v>
      </c>
      <c r="F946">
        <v>0</v>
      </c>
      <c r="G946" t="s">
        <v>14</v>
      </c>
      <c r="H946" t="s">
        <v>2935</v>
      </c>
      <c r="I946">
        <v>41</v>
      </c>
      <c r="J946" t="s">
        <v>2936</v>
      </c>
      <c r="K946" t="s">
        <v>2937</v>
      </c>
      <c r="L946" t="s">
        <v>2938</v>
      </c>
    </row>
    <row r="947" spans="1:12" x14ac:dyDescent="0.25">
      <c r="A947">
        <f>IF(ISNA(VLOOKUP(B947,SuperStore_Returns!B:B,1,FALSE)),0,1)</f>
        <v>0</v>
      </c>
      <c r="B947">
        <v>6850</v>
      </c>
      <c r="C947">
        <v>749</v>
      </c>
      <c r="D947">
        <v>1715</v>
      </c>
      <c r="E947" s="1">
        <v>40220</v>
      </c>
      <c r="F947">
        <v>0</v>
      </c>
      <c r="G947" t="s">
        <v>14</v>
      </c>
      <c r="H947" t="s">
        <v>2939</v>
      </c>
      <c r="I947">
        <v>26</v>
      </c>
      <c r="J947" t="s">
        <v>885</v>
      </c>
      <c r="K947" t="s">
        <v>2940</v>
      </c>
      <c r="L947" t="s">
        <v>887</v>
      </c>
    </row>
    <row r="948" spans="1:12" x14ac:dyDescent="0.25">
      <c r="A948">
        <f>IF(ISNA(VLOOKUP(B948,SuperStore_Returns!B:B,1,FALSE)),0,1)</f>
        <v>0</v>
      </c>
      <c r="B948">
        <v>6854</v>
      </c>
      <c r="C948">
        <v>521</v>
      </c>
      <c r="D948">
        <v>1219</v>
      </c>
      <c r="E948" s="1">
        <v>39819</v>
      </c>
      <c r="F948">
        <v>0</v>
      </c>
      <c r="G948" t="s">
        <v>10</v>
      </c>
      <c r="H948" t="s">
        <v>747</v>
      </c>
      <c r="I948">
        <v>19</v>
      </c>
      <c r="J948" t="s">
        <v>617</v>
      </c>
      <c r="K948" t="s">
        <v>427</v>
      </c>
      <c r="L948" t="s">
        <v>619</v>
      </c>
    </row>
    <row r="949" spans="1:12" x14ac:dyDescent="0.25">
      <c r="A949">
        <f>IF(ISNA(VLOOKUP(B949,SuperStore_Returns!B:B,1,FALSE)),0,1)</f>
        <v>0</v>
      </c>
      <c r="B949">
        <v>6854</v>
      </c>
      <c r="C949">
        <v>888</v>
      </c>
      <c r="D949">
        <v>1219</v>
      </c>
      <c r="E949" s="1">
        <v>39819</v>
      </c>
      <c r="F949">
        <v>0</v>
      </c>
      <c r="G949" t="s">
        <v>10</v>
      </c>
      <c r="H949" t="s">
        <v>757</v>
      </c>
      <c r="I949">
        <v>1</v>
      </c>
      <c r="J949" t="s">
        <v>758</v>
      </c>
      <c r="K949" t="s">
        <v>759</v>
      </c>
      <c r="L949" t="s">
        <v>760</v>
      </c>
    </row>
    <row r="950" spans="1:12" x14ac:dyDescent="0.25">
      <c r="A950">
        <f>IF(ISNA(VLOOKUP(B950,SuperStore_Returns!B:B,1,FALSE)),0,1)</f>
        <v>0</v>
      </c>
      <c r="B950">
        <v>6880</v>
      </c>
      <c r="C950">
        <v>1021</v>
      </c>
      <c r="D950">
        <v>1487</v>
      </c>
      <c r="E950" s="1">
        <v>39958</v>
      </c>
      <c r="F950">
        <v>0</v>
      </c>
      <c r="G950" t="s">
        <v>10</v>
      </c>
      <c r="H950" t="s">
        <v>2762</v>
      </c>
      <c r="I950">
        <v>5</v>
      </c>
      <c r="J950" t="s">
        <v>2763</v>
      </c>
      <c r="K950" t="s">
        <v>613</v>
      </c>
      <c r="L950" t="s">
        <v>1280</v>
      </c>
    </row>
    <row r="951" spans="1:12" x14ac:dyDescent="0.25">
      <c r="A951">
        <f>IF(ISNA(VLOOKUP(B951,SuperStore_Returns!B:B,1,FALSE)),0,1)</f>
        <v>0</v>
      </c>
      <c r="B951">
        <v>6884</v>
      </c>
      <c r="C951">
        <v>294</v>
      </c>
      <c r="D951">
        <v>31</v>
      </c>
      <c r="E951" s="1">
        <v>39828</v>
      </c>
      <c r="F951">
        <v>0</v>
      </c>
      <c r="G951" t="s">
        <v>10</v>
      </c>
      <c r="H951">
        <v>217</v>
      </c>
      <c r="I951">
        <v>41</v>
      </c>
      <c r="J951" t="s">
        <v>84</v>
      </c>
      <c r="K951" t="s">
        <v>5845</v>
      </c>
      <c r="L951" t="s">
        <v>5846</v>
      </c>
    </row>
    <row r="952" spans="1:12" x14ac:dyDescent="0.25">
      <c r="A952">
        <f>IF(ISNA(VLOOKUP(B952,SuperStore_Returns!B:B,1,FALSE)),0,1)</f>
        <v>0</v>
      </c>
      <c r="B952">
        <v>6884</v>
      </c>
      <c r="C952">
        <v>943</v>
      </c>
      <c r="D952">
        <v>31</v>
      </c>
      <c r="E952" s="1">
        <v>39828</v>
      </c>
      <c r="F952">
        <v>0</v>
      </c>
      <c r="G952" t="s">
        <v>10</v>
      </c>
      <c r="H952" t="s">
        <v>5847</v>
      </c>
      <c r="I952">
        <v>47</v>
      </c>
      <c r="J952" t="s">
        <v>958</v>
      </c>
      <c r="K952" t="s">
        <v>5848</v>
      </c>
      <c r="L952" t="s">
        <v>923</v>
      </c>
    </row>
    <row r="953" spans="1:12" x14ac:dyDescent="0.25">
      <c r="A953">
        <f>IF(ISNA(VLOOKUP(B953,SuperStore_Returns!B:B,1,FALSE)),0,1)</f>
        <v>0</v>
      </c>
      <c r="B953">
        <v>6885</v>
      </c>
      <c r="C953">
        <v>176</v>
      </c>
      <c r="D953">
        <v>723</v>
      </c>
      <c r="E953" s="1">
        <v>41079</v>
      </c>
      <c r="F953">
        <v>0</v>
      </c>
      <c r="G953" t="s">
        <v>14</v>
      </c>
      <c r="H953" t="s">
        <v>10876</v>
      </c>
      <c r="I953">
        <v>40</v>
      </c>
      <c r="J953" t="s">
        <v>343</v>
      </c>
      <c r="K953" t="s">
        <v>10877</v>
      </c>
      <c r="L953" t="s">
        <v>874</v>
      </c>
    </row>
    <row r="954" spans="1:12" x14ac:dyDescent="0.25">
      <c r="A954">
        <f>IF(ISNA(VLOOKUP(B954,SuperStore_Returns!B:B,1,FALSE)),0,1)</f>
        <v>0</v>
      </c>
      <c r="B954">
        <v>6885</v>
      </c>
      <c r="C954">
        <v>250</v>
      </c>
      <c r="D954">
        <v>723</v>
      </c>
      <c r="E954" s="1">
        <v>41079</v>
      </c>
      <c r="F954">
        <v>0</v>
      </c>
      <c r="G954" t="s">
        <v>10</v>
      </c>
      <c r="H954" t="s">
        <v>8471</v>
      </c>
      <c r="I954">
        <v>4</v>
      </c>
      <c r="J954" t="s">
        <v>535</v>
      </c>
      <c r="K954" t="s">
        <v>10878</v>
      </c>
      <c r="L954">
        <v>30</v>
      </c>
    </row>
    <row r="955" spans="1:12" x14ac:dyDescent="0.25">
      <c r="A955">
        <f>IF(ISNA(VLOOKUP(B955,SuperStore_Returns!B:B,1,FALSE)),0,1)</f>
        <v>0</v>
      </c>
      <c r="B955">
        <v>6886</v>
      </c>
      <c r="C955">
        <v>707</v>
      </c>
      <c r="D955">
        <v>1540</v>
      </c>
      <c r="E955" s="1">
        <v>40927</v>
      </c>
      <c r="F955">
        <v>0</v>
      </c>
      <c r="G955" t="s">
        <v>14</v>
      </c>
      <c r="H955" t="s">
        <v>3777</v>
      </c>
      <c r="I955">
        <v>46</v>
      </c>
      <c r="J955" t="s">
        <v>772</v>
      </c>
      <c r="K955" t="s">
        <v>3778</v>
      </c>
      <c r="L955" t="s">
        <v>157</v>
      </c>
    </row>
    <row r="956" spans="1:12" x14ac:dyDescent="0.25">
      <c r="A956">
        <f>IF(ISNA(VLOOKUP(B956,SuperStore_Returns!B:B,1,FALSE)),0,1)</f>
        <v>0</v>
      </c>
      <c r="B956">
        <v>6912</v>
      </c>
      <c r="C956">
        <v>932</v>
      </c>
      <c r="D956">
        <v>823</v>
      </c>
      <c r="E956" s="1">
        <v>40887</v>
      </c>
      <c r="F956">
        <v>0</v>
      </c>
      <c r="G956" t="s">
        <v>10</v>
      </c>
      <c r="H956" t="s">
        <v>647</v>
      </c>
      <c r="I956">
        <v>14</v>
      </c>
      <c r="J956" t="s">
        <v>613</v>
      </c>
      <c r="K956" t="s">
        <v>648</v>
      </c>
      <c r="L956" t="s">
        <v>615</v>
      </c>
    </row>
    <row r="957" spans="1:12" x14ac:dyDescent="0.25">
      <c r="A957">
        <f>IF(ISNA(VLOOKUP(B957,SuperStore_Returns!B:B,1,FALSE)),0,1)</f>
        <v>0</v>
      </c>
      <c r="B957">
        <v>6916</v>
      </c>
      <c r="C957">
        <v>238</v>
      </c>
      <c r="D957">
        <v>32</v>
      </c>
      <c r="E957" s="1">
        <v>40333</v>
      </c>
      <c r="F957">
        <v>0</v>
      </c>
      <c r="G957" t="s">
        <v>10</v>
      </c>
      <c r="H957" t="s">
        <v>6069</v>
      </c>
      <c r="I957">
        <v>40</v>
      </c>
      <c r="J957" t="s">
        <v>3360</v>
      </c>
      <c r="K957" t="s">
        <v>6070</v>
      </c>
      <c r="L957" t="s">
        <v>3262</v>
      </c>
    </row>
    <row r="958" spans="1:12" x14ac:dyDescent="0.25">
      <c r="A958">
        <f>IF(ISNA(VLOOKUP(B958,SuperStore_Returns!B:B,1,FALSE)),0,1)</f>
        <v>0</v>
      </c>
      <c r="B958">
        <v>6918</v>
      </c>
      <c r="C958">
        <v>990</v>
      </c>
      <c r="D958">
        <v>521</v>
      </c>
      <c r="E958" s="1">
        <v>40725</v>
      </c>
      <c r="F958">
        <v>0</v>
      </c>
      <c r="G958" t="s">
        <v>10</v>
      </c>
      <c r="H958" t="s">
        <v>6183</v>
      </c>
      <c r="I958">
        <v>38</v>
      </c>
      <c r="J958" t="s">
        <v>990</v>
      </c>
      <c r="K958" t="s">
        <v>6184</v>
      </c>
      <c r="L958" t="s">
        <v>39</v>
      </c>
    </row>
    <row r="959" spans="1:12" x14ac:dyDescent="0.25">
      <c r="A959">
        <f>IF(ISNA(VLOOKUP(B959,SuperStore_Returns!B:B,1,FALSE)),0,1)</f>
        <v>0</v>
      </c>
      <c r="B959">
        <v>6947</v>
      </c>
      <c r="C959">
        <v>433</v>
      </c>
      <c r="D959">
        <v>1153</v>
      </c>
      <c r="E959" s="1">
        <v>40743</v>
      </c>
      <c r="F959">
        <v>0</v>
      </c>
      <c r="G959" t="s">
        <v>10</v>
      </c>
      <c r="H959" t="s">
        <v>5245</v>
      </c>
      <c r="I959">
        <v>9</v>
      </c>
      <c r="J959" t="s">
        <v>1837</v>
      </c>
      <c r="K959" t="s">
        <v>5246</v>
      </c>
      <c r="L959" t="s">
        <v>1838</v>
      </c>
    </row>
    <row r="960" spans="1:12" x14ac:dyDescent="0.25">
      <c r="A960">
        <f>IF(ISNA(VLOOKUP(B960,SuperStore_Returns!B:B,1,FALSE)),0,1)</f>
        <v>0</v>
      </c>
      <c r="B960">
        <v>6948</v>
      </c>
      <c r="C960">
        <v>726</v>
      </c>
      <c r="D960">
        <v>550</v>
      </c>
      <c r="E960" s="1">
        <v>40521</v>
      </c>
      <c r="F960">
        <v>0</v>
      </c>
      <c r="G960" t="s">
        <v>14</v>
      </c>
      <c r="H960" t="s">
        <v>7184</v>
      </c>
      <c r="I960">
        <v>15</v>
      </c>
      <c r="J960" t="s">
        <v>152</v>
      </c>
      <c r="K960" t="s">
        <v>7185</v>
      </c>
      <c r="L960">
        <v>4</v>
      </c>
    </row>
    <row r="961" spans="1:12" x14ac:dyDescent="0.25">
      <c r="A961">
        <f>IF(ISNA(VLOOKUP(B961,SuperStore_Returns!B:B,1,FALSE)),0,1)</f>
        <v>0</v>
      </c>
      <c r="B961">
        <v>6950</v>
      </c>
      <c r="C961">
        <v>89</v>
      </c>
      <c r="D961">
        <v>805</v>
      </c>
      <c r="E961" s="1">
        <v>40994</v>
      </c>
      <c r="F961">
        <v>0</v>
      </c>
      <c r="G961" t="s">
        <v>10</v>
      </c>
      <c r="H961" s="2">
        <v>1873995</v>
      </c>
      <c r="I961">
        <v>4</v>
      </c>
      <c r="J961" t="s">
        <v>472</v>
      </c>
      <c r="K961" t="s">
        <v>8600</v>
      </c>
      <c r="L961" t="s">
        <v>287</v>
      </c>
    </row>
    <row r="962" spans="1:12" x14ac:dyDescent="0.25">
      <c r="A962">
        <f>IF(ISNA(VLOOKUP(B962,SuperStore_Returns!B:B,1,FALSE)),0,1)</f>
        <v>1</v>
      </c>
      <c r="B962">
        <v>6978</v>
      </c>
      <c r="C962">
        <v>647</v>
      </c>
      <c r="D962">
        <v>1688</v>
      </c>
      <c r="E962" s="1">
        <v>40521</v>
      </c>
      <c r="F962">
        <v>1</v>
      </c>
      <c r="G962" t="s">
        <v>14</v>
      </c>
      <c r="H962" t="s">
        <v>2658</v>
      </c>
      <c r="I962">
        <v>47</v>
      </c>
      <c r="J962" t="s">
        <v>1111</v>
      </c>
      <c r="K962" t="s">
        <v>13651</v>
      </c>
      <c r="L962" t="s">
        <v>1113</v>
      </c>
    </row>
    <row r="963" spans="1:12" x14ac:dyDescent="0.25">
      <c r="A963">
        <f>IF(ISNA(VLOOKUP(B963,SuperStore_Returns!B:B,1,FALSE)),0,1)</f>
        <v>1</v>
      </c>
      <c r="B963">
        <v>6979</v>
      </c>
      <c r="C963">
        <v>340</v>
      </c>
      <c r="D963">
        <v>1160</v>
      </c>
      <c r="E963" s="1">
        <v>39871</v>
      </c>
      <c r="F963">
        <v>1</v>
      </c>
      <c r="G963" t="s">
        <v>14</v>
      </c>
      <c r="H963" t="s">
        <v>7675</v>
      </c>
      <c r="I963">
        <v>28</v>
      </c>
      <c r="J963" t="s">
        <v>7676</v>
      </c>
      <c r="K963" t="s">
        <v>7677</v>
      </c>
      <c r="L963" t="s">
        <v>325</v>
      </c>
    </row>
    <row r="964" spans="1:12" x14ac:dyDescent="0.25">
      <c r="A964">
        <f>IF(ISNA(VLOOKUP(B964,SuperStore_Returns!B:B,1,FALSE)),0,1)</f>
        <v>0</v>
      </c>
      <c r="B964">
        <v>6980</v>
      </c>
      <c r="C964">
        <v>978</v>
      </c>
      <c r="D964">
        <v>33</v>
      </c>
      <c r="E964" s="1">
        <v>40227</v>
      </c>
      <c r="F964">
        <v>0</v>
      </c>
      <c r="G964" t="s">
        <v>14</v>
      </c>
      <c r="H964" t="s">
        <v>797</v>
      </c>
      <c r="I964">
        <v>18</v>
      </c>
      <c r="J964" t="s">
        <v>791</v>
      </c>
      <c r="K964" t="s">
        <v>798</v>
      </c>
      <c r="L964" t="s">
        <v>793</v>
      </c>
    </row>
    <row r="965" spans="1:12" x14ac:dyDescent="0.25">
      <c r="A965">
        <f>IF(ISNA(VLOOKUP(B965,SuperStore_Returns!B:B,1,FALSE)),0,1)</f>
        <v>0</v>
      </c>
      <c r="B965">
        <v>6982</v>
      </c>
      <c r="C965">
        <v>990</v>
      </c>
      <c r="D965">
        <v>34</v>
      </c>
      <c r="E965" s="1">
        <v>40863</v>
      </c>
      <c r="F965">
        <v>0</v>
      </c>
      <c r="G965" t="s">
        <v>10</v>
      </c>
      <c r="H965" t="s">
        <v>4556</v>
      </c>
      <c r="I965">
        <v>32</v>
      </c>
      <c r="J965" t="s">
        <v>990</v>
      </c>
      <c r="K965" t="s">
        <v>4557</v>
      </c>
      <c r="L965" t="s">
        <v>39</v>
      </c>
    </row>
    <row r="966" spans="1:12" x14ac:dyDescent="0.25">
      <c r="A966">
        <f>IF(ISNA(VLOOKUP(B966,SuperStore_Returns!B:B,1,FALSE)),0,1)</f>
        <v>0</v>
      </c>
      <c r="B966">
        <v>6982</v>
      </c>
      <c r="C966">
        <v>585</v>
      </c>
      <c r="D966">
        <v>34</v>
      </c>
      <c r="E966" s="1">
        <v>40863</v>
      </c>
      <c r="F966">
        <v>0</v>
      </c>
      <c r="G966" t="s">
        <v>10</v>
      </c>
      <c r="H966" t="s">
        <v>4558</v>
      </c>
      <c r="I966">
        <v>5</v>
      </c>
      <c r="J966" t="s">
        <v>237</v>
      </c>
      <c r="K966" t="s">
        <v>4559</v>
      </c>
      <c r="L966" t="s">
        <v>526</v>
      </c>
    </row>
    <row r="967" spans="1:12" x14ac:dyDescent="0.25">
      <c r="A967">
        <f>IF(ISNA(VLOOKUP(B967,SuperStore_Returns!B:B,1,FALSE)),0,1)</f>
        <v>0</v>
      </c>
      <c r="B967">
        <v>6982</v>
      </c>
      <c r="C967">
        <v>1147</v>
      </c>
      <c r="D967">
        <v>34</v>
      </c>
      <c r="E967" s="1">
        <v>40863</v>
      </c>
      <c r="F967">
        <v>0</v>
      </c>
      <c r="G967" t="s">
        <v>10</v>
      </c>
      <c r="H967" t="s">
        <v>4560</v>
      </c>
      <c r="I967">
        <v>41</v>
      </c>
      <c r="J967" t="s">
        <v>375</v>
      </c>
      <c r="K967" t="s">
        <v>4561</v>
      </c>
      <c r="L967" t="s">
        <v>1482</v>
      </c>
    </row>
    <row r="968" spans="1:12" x14ac:dyDescent="0.25">
      <c r="A968">
        <f>IF(ISNA(VLOOKUP(B968,SuperStore_Returns!B:B,1,FALSE)),0,1)</f>
        <v>0</v>
      </c>
      <c r="B968">
        <v>7015</v>
      </c>
      <c r="C968">
        <v>1039</v>
      </c>
      <c r="D968">
        <v>313</v>
      </c>
      <c r="E968" s="1">
        <v>40463</v>
      </c>
      <c r="F968">
        <v>0</v>
      </c>
      <c r="G968" t="s">
        <v>10</v>
      </c>
      <c r="H968" t="s">
        <v>7571</v>
      </c>
      <c r="I968">
        <v>47</v>
      </c>
      <c r="J968" t="s">
        <v>511</v>
      </c>
      <c r="K968" t="s">
        <v>7572</v>
      </c>
      <c r="L968" t="s">
        <v>39</v>
      </c>
    </row>
    <row r="969" spans="1:12" x14ac:dyDescent="0.25">
      <c r="A969">
        <f>IF(ISNA(VLOOKUP(B969,SuperStore_Returns!B:B,1,FALSE)),0,1)</f>
        <v>0</v>
      </c>
      <c r="B969">
        <v>7015</v>
      </c>
      <c r="C969">
        <v>1100</v>
      </c>
      <c r="D969">
        <v>313</v>
      </c>
      <c r="E969" s="1">
        <v>40463</v>
      </c>
      <c r="F969">
        <v>0</v>
      </c>
      <c r="G969" t="s">
        <v>14</v>
      </c>
      <c r="H969" s="2">
        <v>7143927</v>
      </c>
      <c r="I969">
        <v>42</v>
      </c>
      <c r="J969" t="s">
        <v>496</v>
      </c>
      <c r="K969" t="s">
        <v>7573</v>
      </c>
      <c r="L969" t="s">
        <v>983</v>
      </c>
    </row>
    <row r="970" spans="1:12" x14ac:dyDescent="0.25">
      <c r="A970">
        <f>IF(ISNA(VLOOKUP(B970,SuperStore_Returns!B:B,1,FALSE)),0,1)</f>
        <v>0</v>
      </c>
      <c r="B970">
        <v>7042</v>
      </c>
      <c r="C970">
        <v>1122</v>
      </c>
      <c r="D970">
        <v>1514</v>
      </c>
      <c r="E970" s="1">
        <v>40916</v>
      </c>
      <c r="F970">
        <v>0</v>
      </c>
      <c r="G970" t="s">
        <v>10</v>
      </c>
      <c r="H970" s="2">
        <v>1187864</v>
      </c>
      <c r="I970">
        <v>4</v>
      </c>
      <c r="J970" t="s">
        <v>6354</v>
      </c>
      <c r="K970" t="s">
        <v>13491</v>
      </c>
      <c r="L970" t="s">
        <v>6356</v>
      </c>
    </row>
    <row r="971" spans="1:12" x14ac:dyDescent="0.25">
      <c r="A971">
        <f>IF(ISNA(VLOOKUP(B971,SuperStore_Returns!B:B,1,FALSE)),0,1)</f>
        <v>0</v>
      </c>
      <c r="B971">
        <v>7043</v>
      </c>
      <c r="C971">
        <v>600</v>
      </c>
      <c r="D971">
        <v>1501</v>
      </c>
      <c r="E971" s="1">
        <v>39838</v>
      </c>
      <c r="F971">
        <v>0</v>
      </c>
      <c r="G971" t="s">
        <v>14</v>
      </c>
      <c r="H971" t="s">
        <v>13706</v>
      </c>
      <c r="I971">
        <v>4</v>
      </c>
      <c r="J971" t="s">
        <v>2169</v>
      </c>
      <c r="K971" t="s">
        <v>13707</v>
      </c>
      <c r="L971" t="s">
        <v>2171</v>
      </c>
    </row>
    <row r="972" spans="1:12" x14ac:dyDescent="0.25">
      <c r="A972">
        <f>IF(ISNA(VLOOKUP(B972,SuperStore_Returns!B:B,1,FALSE)),0,1)</f>
        <v>0</v>
      </c>
      <c r="B972">
        <v>7072</v>
      </c>
      <c r="C972">
        <v>1077</v>
      </c>
      <c r="D972">
        <v>1052</v>
      </c>
      <c r="E972" s="1">
        <v>40943</v>
      </c>
      <c r="F972">
        <v>0</v>
      </c>
      <c r="G972" t="s">
        <v>14</v>
      </c>
      <c r="H972" t="s">
        <v>10189</v>
      </c>
      <c r="I972">
        <v>29</v>
      </c>
      <c r="J972" t="s">
        <v>868</v>
      </c>
      <c r="K972" t="s">
        <v>10190</v>
      </c>
      <c r="L972" t="s">
        <v>870</v>
      </c>
    </row>
    <row r="973" spans="1:12" x14ac:dyDescent="0.25">
      <c r="A973">
        <f>IF(ISNA(VLOOKUP(B973,SuperStore_Returns!B:B,1,FALSE)),0,1)</f>
        <v>0</v>
      </c>
      <c r="B973">
        <v>7075</v>
      </c>
      <c r="C973">
        <v>850</v>
      </c>
      <c r="D973">
        <v>806</v>
      </c>
      <c r="E973" s="1">
        <v>40826</v>
      </c>
      <c r="F973">
        <v>0</v>
      </c>
      <c r="G973" t="s">
        <v>10</v>
      </c>
      <c r="H973" t="s">
        <v>15047</v>
      </c>
      <c r="I973">
        <v>43</v>
      </c>
      <c r="J973" t="s">
        <v>293</v>
      </c>
      <c r="K973" t="s">
        <v>15048</v>
      </c>
      <c r="L973" t="s">
        <v>295</v>
      </c>
    </row>
    <row r="974" spans="1:12" x14ac:dyDescent="0.25">
      <c r="A974">
        <f>IF(ISNA(VLOOKUP(B974,SuperStore_Returns!B:B,1,FALSE)),0,1)</f>
        <v>0</v>
      </c>
      <c r="B974">
        <v>7075</v>
      </c>
      <c r="C974">
        <v>790</v>
      </c>
      <c r="D974">
        <v>806</v>
      </c>
      <c r="E974" s="1">
        <v>40826</v>
      </c>
      <c r="F974">
        <v>0</v>
      </c>
      <c r="G974" t="s">
        <v>10</v>
      </c>
      <c r="H974" t="s">
        <v>15049</v>
      </c>
      <c r="I974">
        <v>15</v>
      </c>
      <c r="J974" t="s">
        <v>1826</v>
      </c>
      <c r="K974" t="s">
        <v>15050</v>
      </c>
      <c r="L974" t="s">
        <v>2852</v>
      </c>
    </row>
    <row r="975" spans="1:12" x14ac:dyDescent="0.25">
      <c r="A975">
        <f>IF(ISNA(VLOOKUP(B975,SuperStore_Returns!B:B,1,FALSE)),0,1)</f>
        <v>0</v>
      </c>
      <c r="B975">
        <v>7077</v>
      </c>
      <c r="C975">
        <v>932</v>
      </c>
      <c r="D975">
        <v>1769</v>
      </c>
      <c r="E975" s="1">
        <v>40898</v>
      </c>
      <c r="F975">
        <v>0</v>
      </c>
      <c r="G975" t="s">
        <v>10</v>
      </c>
      <c r="H975" t="s">
        <v>680</v>
      </c>
      <c r="I975">
        <v>14</v>
      </c>
      <c r="J975" t="s">
        <v>613</v>
      </c>
      <c r="K975" t="s">
        <v>681</v>
      </c>
      <c r="L975" t="s">
        <v>615</v>
      </c>
    </row>
    <row r="976" spans="1:12" x14ac:dyDescent="0.25">
      <c r="A976">
        <f>IF(ISNA(VLOOKUP(B976,SuperStore_Returns!B:B,1,FALSE)),0,1)</f>
        <v>0</v>
      </c>
      <c r="B976">
        <v>7078</v>
      </c>
      <c r="C976">
        <v>668</v>
      </c>
      <c r="D976">
        <v>1690</v>
      </c>
      <c r="E976" s="1">
        <v>40279</v>
      </c>
      <c r="F976">
        <v>0</v>
      </c>
      <c r="G976" t="s">
        <v>14</v>
      </c>
      <c r="H976" t="s">
        <v>6266</v>
      </c>
      <c r="I976">
        <v>29</v>
      </c>
      <c r="J976" t="s">
        <v>1931</v>
      </c>
      <c r="K976" t="s">
        <v>6267</v>
      </c>
      <c r="L976" t="s">
        <v>211</v>
      </c>
    </row>
    <row r="977" spans="1:12" x14ac:dyDescent="0.25">
      <c r="A977">
        <f>IF(ISNA(VLOOKUP(B977,SuperStore_Returns!B:B,1,FALSE)),0,1)</f>
        <v>0</v>
      </c>
      <c r="B977">
        <v>7078</v>
      </c>
      <c r="C977">
        <v>667</v>
      </c>
      <c r="D977">
        <v>1690</v>
      </c>
      <c r="E977" s="1">
        <v>40279</v>
      </c>
      <c r="F977">
        <v>0</v>
      </c>
      <c r="G977" t="s">
        <v>14</v>
      </c>
      <c r="H977" t="s">
        <v>6269</v>
      </c>
      <c r="I977">
        <v>11</v>
      </c>
      <c r="J977" t="s">
        <v>3729</v>
      </c>
      <c r="K977" t="s">
        <v>6270</v>
      </c>
      <c r="L977" t="s">
        <v>3731</v>
      </c>
    </row>
    <row r="978" spans="1:12" x14ac:dyDescent="0.25">
      <c r="A978">
        <f>IF(ISNA(VLOOKUP(B978,SuperStore_Returns!B:B,1,FALSE)),0,1)</f>
        <v>0</v>
      </c>
      <c r="B978">
        <v>7078</v>
      </c>
      <c r="C978">
        <v>1114</v>
      </c>
      <c r="D978">
        <v>1690</v>
      </c>
      <c r="E978" s="1">
        <v>40279</v>
      </c>
      <c r="F978">
        <v>0</v>
      </c>
      <c r="G978" t="s">
        <v>10</v>
      </c>
      <c r="H978" t="s">
        <v>6271</v>
      </c>
      <c r="I978">
        <v>16</v>
      </c>
      <c r="J978" t="s">
        <v>553</v>
      </c>
      <c r="K978" t="s">
        <v>6272</v>
      </c>
      <c r="L978" t="s">
        <v>555</v>
      </c>
    </row>
    <row r="979" spans="1:12" x14ac:dyDescent="0.25">
      <c r="A979">
        <f>IF(ISNA(VLOOKUP(B979,SuperStore_Returns!B:B,1,FALSE)),0,1)</f>
        <v>0</v>
      </c>
      <c r="B979">
        <v>7078</v>
      </c>
      <c r="C979">
        <v>899</v>
      </c>
      <c r="D979">
        <v>1690</v>
      </c>
      <c r="E979" s="1">
        <v>40279</v>
      </c>
      <c r="F979">
        <v>0</v>
      </c>
      <c r="G979" t="s">
        <v>10</v>
      </c>
      <c r="H979" t="s">
        <v>6273</v>
      </c>
      <c r="I979">
        <v>9</v>
      </c>
      <c r="J979" t="s">
        <v>5712</v>
      </c>
      <c r="K979" t="s">
        <v>6274</v>
      </c>
      <c r="L979" t="s">
        <v>5714</v>
      </c>
    </row>
    <row r="980" spans="1:12" x14ac:dyDescent="0.25">
      <c r="A980">
        <f>IF(ISNA(VLOOKUP(B980,SuperStore_Returns!B:B,1,FALSE)),0,1)</f>
        <v>1</v>
      </c>
      <c r="B980">
        <v>7079</v>
      </c>
      <c r="C980">
        <v>1236</v>
      </c>
      <c r="D980">
        <v>939</v>
      </c>
      <c r="E980" s="1">
        <v>40217</v>
      </c>
      <c r="F980">
        <v>1</v>
      </c>
      <c r="G980" t="s">
        <v>14</v>
      </c>
      <c r="H980" t="s">
        <v>13015</v>
      </c>
      <c r="I980">
        <v>44</v>
      </c>
      <c r="J980" t="s">
        <v>133</v>
      </c>
      <c r="K980" t="s">
        <v>13016</v>
      </c>
      <c r="L980">
        <v>57</v>
      </c>
    </row>
    <row r="981" spans="1:12" x14ac:dyDescent="0.25">
      <c r="A981">
        <f>IF(ISNA(VLOOKUP(B981,SuperStore_Returns!B:B,1,FALSE)),0,1)</f>
        <v>1</v>
      </c>
      <c r="B981">
        <v>7079</v>
      </c>
      <c r="C981">
        <v>939</v>
      </c>
      <c r="D981">
        <v>939</v>
      </c>
      <c r="E981" s="1">
        <v>40217</v>
      </c>
      <c r="F981">
        <v>1</v>
      </c>
      <c r="G981" t="s">
        <v>10</v>
      </c>
      <c r="H981" t="s">
        <v>4584</v>
      </c>
      <c r="I981">
        <v>18</v>
      </c>
      <c r="J981" t="s">
        <v>88</v>
      </c>
      <c r="K981" t="s">
        <v>13020</v>
      </c>
      <c r="L981" t="s">
        <v>615</v>
      </c>
    </row>
    <row r="982" spans="1:12" x14ac:dyDescent="0.25">
      <c r="A982">
        <f>IF(ISNA(VLOOKUP(B982,SuperStore_Returns!B:B,1,FALSE)),0,1)</f>
        <v>0</v>
      </c>
      <c r="B982">
        <v>7105</v>
      </c>
      <c r="C982">
        <v>541</v>
      </c>
      <c r="D982">
        <v>1284</v>
      </c>
      <c r="E982" s="1">
        <v>40350</v>
      </c>
      <c r="F982">
        <v>0</v>
      </c>
      <c r="G982" t="s">
        <v>10</v>
      </c>
      <c r="H982" t="s">
        <v>8909</v>
      </c>
      <c r="I982">
        <v>17</v>
      </c>
      <c r="J982" t="s">
        <v>2324</v>
      </c>
      <c r="K982" t="s">
        <v>8910</v>
      </c>
      <c r="L982" t="s">
        <v>2326</v>
      </c>
    </row>
    <row r="983" spans="1:12" x14ac:dyDescent="0.25">
      <c r="A983">
        <f>IF(ISNA(VLOOKUP(B983,SuperStore_Returns!B:B,1,FALSE)),0,1)</f>
        <v>0</v>
      </c>
      <c r="B983">
        <v>7106</v>
      </c>
      <c r="C983">
        <v>186</v>
      </c>
      <c r="D983">
        <v>300</v>
      </c>
      <c r="E983" s="1">
        <v>41039</v>
      </c>
      <c r="F983">
        <v>0</v>
      </c>
      <c r="G983" t="s">
        <v>10</v>
      </c>
      <c r="H983" t="s">
        <v>14339</v>
      </c>
      <c r="I983">
        <v>36</v>
      </c>
      <c r="J983" t="s">
        <v>3635</v>
      </c>
      <c r="K983" t="s">
        <v>14340</v>
      </c>
      <c r="L983" t="s">
        <v>157</v>
      </c>
    </row>
    <row r="984" spans="1:12" x14ac:dyDescent="0.25">
      <c r="A984">
        <f>IF(ISNA(VLOOKUP(B984,SuperStore_Returns!B:B,1,FALSE)),0,1)</f>
        <v>0</v>
      </c>
      <c r="B984">
        <v>7106</v>
      </c>
      <c r="C984">
        <v>683</v>
      </c>
      <c r="D984">
        <v>300</v>
      </c>
      <c r="E984" s="1">
        <v>41039</v>
      </c>
      <c r="F984">
        <v>0</v>
      </c>
      <c r="G984" t="s">
        <v>10</v>
      </c>
      <c r="H984" t="s">
        <v>14341</v>
      </c>
      <c r="I984">
        <v>8</v>
      </c>
      <c r="J984" t="s">
        <v>8505</v>
      </c>
      <c r="K984" t="s">
        <v>14342</v>
      </c>
      <c r="L984" t="s">
        <v>6523</v>
      </c>
    </row>
    <row r="985" spans="1:12" x14ac:dyDescent="0.25">
      <c r="A985">
        <f>IF(ISNA(VLOOKUP(B985,SuperStore_Returns!B:B,1,FALSE)),0,1)</f>
        <v>0</v>
      </c>
      <c r="B985">
        <v>7106</v>
      </c>
      <c r="C985">
        <v>453</v>
      </c>
      <c r="D985">
        <v>300</v>
      </c>
      <c r="E985" s="1">
        <v>41039</v>
      </c>
      <c r="F985">
        <v>0</v>
      </c>
      <c r="G985" t="s">
        <v>10</v>
      </c>
      <c r="H985" t="s">
        <v>14343</v>
      </c>
      <c r="I985">
        <v>31</v>
      </c>
      <c r="J985" t="s">
        <v>653</v>
      </c>
      <c r="K985" t="s">
        <v>14344</v>
      </c>
      <c r="L985" t="s">
        <v>204</v>
      </c>
    </row>
    <row r="986" spans="1:12" x14ac:dyDescent="0.25">
      <c r="A986">
        <f>IF(ISNA(VLOOKUP(B986,SuperStore_Returns!B:B,1,FALSE)),0,1)</f>
        <v>1</v>
      </c>
      <c r="B986">
        <v>7107</v>
      </c>
      <c r="C986">
        <v>211</v>
      </c>
      <c r="D986">
        <v>1155</v>
      </c>
      <c r="E986" s="1">
        <v>40912</v>
      </c>
      <c r="F986">
        <v>1</v>
      </c>
      <c r="G986" t="s">
        <v>14</v>
      </c>
      <c r="H986" t="s">
        <v>1205</v>
      </c>
      <c r="I986">
        <v>32</v>
      </c>
      <c r="J986" t="s">
        <v>1206</v>
      </c>
      <c r="K986" t="s">
        <v>1207</v>
      </c>
      <c r="L986" t="s">
        <v>1208</v>
      </c>
    </row>
    <row r="987" spans="1:12" x14ac:dyDescent="0.25">
      <c r="A987">
        <f>IF(ISNA(VLOOKUP(B987,SuperStore_Returns!B:B,1,FALSE)),0,1)</f>
        <v>1</v>
      </c>
      <c r="B987">
        <v>7107</v>
      </c>
      <c r="C987">
        <v>972</v>
      </c>
      <c r="D987">
        <v>1155</v>
      </c>
      <c r="E987" s="1">
        <v>40912</v>
      </c>
      <c r="F987">
        <v>1</v>
      </c>
      <c r="G987" t="s">
        <v>10</v>
      </c>
      <c r="H987" t="s">
        <v>1229</v>
      </c>
      <c r="I987">
        <v>3</v>
      </c>
      <c r="J987" t="s">
        <v>1230</v>
      </c>
      <c r="K987" t="s">
        <v>1231</v>
      </c>
      <c r="L987" t="s">
        <v>1208</v>
      </c>
    </row>
    <row r="988" spans="1:12" x14ac:dyDescent="0.25">
      <c r="A988">
        <f>IF(ISNA(VLOOKUP(B988,SuperStore_Returns!B:B,1,FALSE)),0,1)</f>
        <v>1</v>
      </c>
      <c r="B988">
        <v>7107</v>
      </c>
      <c r="C988">
        <v>907</v>
      </c>
      <c r="D988">
        <v>1155</v>
      </c>
      <c r="E988" s="1">
        <v>40912</v>
      </c>
      <c r="F988">
        <v>1</v>
      </c>
      <c r="G988" t="s">
        <v>14</v>
      </c>
      <c r="H988" t="s">
        <v>1248</v>
      </c>
      <c r="I988">
        <v>3</v>
      </c>
      <c r="J988" t="s">
        <v>1249</v>
      </c>
      <c r="K988" t="s">
        <v>1250</v>
      </c>
      <c r="L988" t="s">
        <v>1251</v>
      </c>
    </row>
    <row r="989" spans="1:12" x14ac:dyDescent="0.25">
      <c r="A989">
        <f>IF(ISNA(VLOOKUP(B989,SuperStore_Returns!B:B,1,FALSE)),0,1)</f>
        <v>0</v>
      </c>
      <c r="B989">
        <v>7110</v>
      </c>
      <c r="C989">
        <v>831</v>
      </c>
      <c r="D989">
        <v>35</v>
      </c>
      <c r="E989" s="1">
        <v>40762</v>
      </c>
      <c r="F989">
        <v>0</v>
      </c>
      <c r="G989" t="s">
        <v>10</v>
      </c>
      <c r="H989" t="s">
        <v>5872</v>
      </c>
      <c r="I989">
        <v>22</v>
      </c>
      <c r="J989" t="s">
        <v>2907</v>
      </c>
      <c r="K989" t="s">
        <v>5873</v>
      </c>
      <c r="L989" t="s">
        <v>131</v>
      </c>
    </row>
    <row r="990" spans="1:12" x14ac:dyDescent="0.25">
      <c r="A990">
        <f>IF(ISNA(VLOOKUP(B990,SuperStore_Returns!B:B,1,FALSE)),0,1)</f>
        <v>0</v>
      </c>
      <c r="B990">
        <v>7136</v>
      </c>
      <c r="C990">
        <v>990</v>
      </c>
      <c r="D990">
        <v>187</v>
      </c>
      <c r="E990" s="1">
        <v>39894</v>
      </c>
      <c r="F990">
        <v>0</v>
      </c>
      <c r="G990" t="s">
        <v>10</v>
      </c>
      <c r="H990" t="s">
        <v>6128</v>
      </c>
      <c r="I990">
        <v>17</v>
      </c>
      <c r="J990" t="s">
        <v>990</v>
      </c>
      <c r="K990" t="s">
        <v>6129</v>
      </c>
      <c r="L990" t="s">
        <v>39</v>
      </c>
    </row>
    <row r="991" spans="1:12" x14ac:dyDescent="0.25">
      <c r="A991">
        <f>IF(ISNA(VLOOKUP(B991,SuperStore_Returns!B:B,1,FALSE)),0,1)</f>
        <v>0</v>
      </c>
      <c r="B991">
        <v>7136</v>
      </c>
      <c r="C991">
        <v>889</v>
      </c>
      <c r="D991">
        <v>187</v>
      </c>
      <c r="E991" s="1">
        <v>39894</v>
      </c>
      <c r="F991">
        <v>0</v>
      </c>
      <c r="G991" t="s">
        <v>10</v>
      </c>
      <c r="H991" t="s">
        <v>2969</v>
      </c>
      <c r="I991">
        <v>9</v>
      </c>
      <c r="J991" t="s">
        <v>137</v>
      </c>
      <c r="K991" t="s">
        <v>6130</v>
      </c>
      <c r="L991" t="s">
        <v>119</v>
      </c>
    </row>
    <row r="992" spans="1:12" x14ac:dyDescent="0.25">
      <c r="A992">
        <f>IF(ISNA(VLOOKUP(B992,SuperStore_Returns!B:B,1,FALSE)),0,1)</f>
        <v>0</v>
      </c>
      <c r="B992">
        <v>7142</v>
      </c>
      <c r="C992">
        <v>933</v>
      </c>
      <c r="D992">
        <v>1775</v>
      </c>
      <c r="E992" s="1">
        <v>40745</v>
      </c>
      <c r="F992">
        <v>0</v>
      </c>
      <c r="G992" t="s">
        <v>10</v>
      </c>
      <c r="H992" t="s">
        <v>13513</v>
      </c>
      <c r="I992">
        <v>36</v>
      </c>
      <c r="J992" t="s">
        <v>117</v>
      </c>
      <c r="K992" t="s">
        <v>13514</v>
      </c>
      <c r="L992" t="s">
        <v>119</v>
      </c>
    </row>
    <row r="993" spans="1:12" x14ac:dyDescent="0.25">
      <c r="A993">
        <f>IF(ISNA(VLOOKUP(B993,SuperStore_Returns!B:B,1,FALSE)),0,1)</f>
        <v>0</v>
      </c>
      <c r="B993">
        <v>7169</v>
      </c>
      <c r="C993">
        <v>405</v>
      </c>
      <c r="D993">
        <v>241</v>
      </c>
      <c r="E993" s="1">
        <v>40263</v>
      </c>
      <c r="F993">
        <v>0</v>
      </c>
      <c r="G993" t="s">
        <v>10</v>
      </c>
      <c r="H993" t="s">
        <v>12618</v>
      </c>
      <c r="I993">
        <v>22</v>
      </c>
      <c r="J993" t="s">
        <v>1390</v>
      </c>
      <c r="K993" t="s">
        <v>12619</v>
      </c>
      <c r="L993" t="s">
        <v>1392</v>
      </c>
    </row>
    <row r="994" spans="1:12" x14ac:dyDescent="0.25">
      <c r="A994">
        <f>IF(ISNA(VLOOKUP(B994,SuperStore_Returns!B:B,1,FALSE)),0,1)</f>
        <v>0</v>
      </c>
      <c r="B994">
        <v>7169</v>
      </c>
      <c r="C994">
        <v>40</v>
      </c>
      <c r="D994">
        <v>241</v>
      </c>
      <c r="E994" s="1">
        <v>40263</v>
      </c>
      <c r="F994">
        <v>0</v>
      </c>
      <c r="G994" t="s">
        <v>10</v>
      </c>
      <c r="H994" s="2">
        <v>15806005</v>
      </c>
      <c r="I994">
        <v>30</v>
      </c>
      <c r="J994" t="s">
        <v>21</v>
      </c>
      <c r="K994" t="s">
        <v>12620</v>
      </c>
      <c r="L994" t="s">
        <v>361</v>
      </c>
    </row>
    <row r="995" spans="1:12" x14ac:dyDescent="0.25">
      <c r="A995">
        <f>IF(ISNA(VLOOKUP(B995,SuperStore_Returns!B:B,1,FALSE)),0,1)</f>
        <v>0</v>
      </c>
      <c r="B995">
        <v>7171</v>
      </c>
      <c r="C995">
        <v>1000</v>
      </c>
      <c r="D995">
        <v>1379</v>
      </c>
      <c r="E995" s="1">
        <v>40587</v>
      </c>
      <c r="F995">
        <v>0</v>
      </c>
      <c r="G995" t="s">
        <v>10</v>
      </c>
      <c r="H995" s="2">
        <v>3031865</v>
      </c>
      <c r="I995">
        <v>17</v>
      </c>
      <c r="J995" t="s">
        <v>368</v>
      </c>
      <c r="K995" t="s">
        <v>1041</v>
      </c>
      <c r="L995" t="s">
        <v>370</v>
      </c>
    </row>
    <row r="996" spans="1:12" x14ac:dyDescent="0.25">
      <c r="A996">
        <f>IF(ISNA(VLOOKUP(B996,SuperStore_Returns!B:B,1,FALSE)),0,1)</f>
        <v>0</v>
      </c>
      <c r="B996">
        <v>7171</v>
      </c>
      <c r="C996">
        <v>256</v>
      </c>
      <c r="D996">
        <v>1379</v>
      </c>
      <c r="E996" s="1">
        <v>40587</v>
      </c>
      <c r="F996">
        <v>0</v>
      </c>
      <c r="G996" t="s">
        <v>10</v>
      </c>
      <c r="H996" s="2">
        <v>17038505</v>
      </c>
      <c r="I996">
        <v>28</v>
      </c>
      <c r="J996" t="s">
        <v>21</v>
      </c>
      <c r="K996" t="s">
        <v>1042</v>
      </c>
      <c r="L996" t="s">
        <v>211</v>
      </c>
    </row>
    <row r="997" spans="1:12" x14ac:dyDescent="0.25">
      <c r="A997">
        <f>IF(ISNA(VLOOKUP(B997,SuperStore_Returns!B:B,1,FALSE)),0,1)</f>
        <v>0</v>
      </c>
      <c r="B997">
        <v>7174</v>
      </c>
      <c r="C997">
        <v>367</v>
      </c>
      <c r="D997">
        <v>1542</v>
      </c>
      <c r="E997" s="1">
        <v>40978</v>
      </c>
      <c r="F997">
        <v>0</v>
      </c>
      <c r="G997" t="s">
        <v>10</v>
      </c>
      <c r="H997" t="s">
        <v>7712</v>
      </c>
      <c r="I997">
        <v>10</v>
      </c>
      <c r="J997" t="s">
        <v>3484</v>
      </c>
      <c r="K997" t="s">
        <v>7713</v>
      </c>
      <c r="L997" t="s">
        <v>211</v>
      </c>
    </row>
    <row r="998" spans="1:12" x14ac:dyDescent="0.25">
      <c r="A998">
        <f>IF(ISNA(VLOOKUP(B998,SuperStore_Returns!B:B,1,FALSE)),0,1)</f>
        <v>0</v>
      </c>
      <c r="B998">
        <v>7175</v>
      </c>
      <c r="C998">
        <v>458</v>
      </c>
      <c r="D998">
        <v>1233</v>
      </c>
      <c r="E998" s="1">
        <v>40216</v>
      </c>
      <c r="F998">
        <v>0</v>
      </c>
      <c r="G998" t="s">
        <v>10</v>
      </c>
      <c r="H998" t="s">
        <v>9568</v>
      </c>
      <c r="I998">
        <v>10</v>
      </c>
      <c r="J998" t="s">
        <v>538</v>
      </c>
      <c r="K998" t="s">
        <v>9569</v>
      </c>
      <c r="L998" t="s">
        <v>2151</v>
      </c>
    </row>
    <row r="999" spans="1:12" x14ac:dyDescent="0.25">
      <c r="A999">
        <f>IF(ISNA(VLOOKUP(B999,SuperStore_Returns!B:B,1,FALSE)),0,1)</f>
        <v>1</v>
      </c>
      <c r="B999">
        <v>7203</v>
      </c>
      <c r="C999">
        <v>1052</v>
      </c>
      <c r="D999">
        <v>1820</v>
      </c>
      <c r="E999" s="1">
        <v>39821</v>
      </c>
      <c r="F999">
        <v>1</v>
      </c>
      <c r="G999" t="s">
        <v>10</v>
      </c>
      <c r="H999" t="s">
        <v>2628</v>
      </c>
      <c r="I999">
        <v>25</v>
      </c>
      <c r="J999" t="s">
        <v>2629</v>
      </c>
      <c r="K999" t="s">
        <v>2630</v>
      </c>
      <c r="L999" t="s">
        <v>157</v>
      </c>
    </row>
    <row r="1000" spans="1:12" x14ac:dyDescent="0.25">
      <c r="A1000">
        <f>IF(ISNA(VLOOKUP(B1000,SuperStore_Returns!B:B,1,FALSE)),0,1)</f>
        <v>0</v>
      </c>
      <c r="B1000">
        <v>7239</v>
      </c>
      <c r="C1000">
        <v>1158</v>
      </c>
      <c r="D1000">
        <v>429</v>
      </c>
      <c r="E1000" s="1">
        <v>40723</v>
      </c>
      <c r="F1000">
        <v>0</v>
      </c>
      <c r="G1000" t="s">
        <v>10</v>
      </c>
      <c r="H1000" t="s">
        <v>15429</v>
      </c>
      <c r="I1000">
        <v>50</v>
      </c>
      <c r="J1000" t="s">
        <v>2621</v>
      </c>
      <c r="K1000" t="s">
        <v>15430</v>
      </c>
      <c r="L1000" t="s">
        <v>157</v>
      </c>
    </row>
    <row r="1001" spans="1:12" x14ac:dyDescent="0.25">
      <c r="A1001">
        <f>IF(ISNA(VLOOKUP(B1001,SuperStore_Returns!B:B,1,FALSE)),0,1)</f>
        <v>0</v>
      </c>
      <c r="B1001">
        <v>7267</v>
      </c>
      <c r="C1001">
        <v>781</v>
      </c>
      <c r="D1001">
        <v>1419</v>
      </c>
      <c r="E1001" s="1">
        <v>41149</v>
      </c>
      <c r="F1001">
        <v>0</v>
      </c>
      <c r="G1001" t="s">
        <v>14</v>
      </c>
      <c r="H1001" t="s">
        <v>4266</v>
      </c>
      <c r="I1001">
        <v>19</v>
      </c>
      <c r="J1001" t="s">
        <v>1479</v>
      </c>
      <c r="K1001" t="s">
        <v>3860</v>
      </c>
      <c r="L1001" t="s">
        <v>2779</v>
      </c>
    </row>
    <row r="1002" spans="1:12" x14ac:dyDescent="0.25">
      <c r="A1002">
        <f>IF(ISNA(VLOOKUP(B1002,SuperStore_Returns!B:B,1,FALSE)),0,1)</f>
        <v>1</v>
      </c>
      <c r="B1002">
        <v>7269</v>
      </c>
      <c r="C1002">
        <v>859</v>
      </c>
      <c r="D1002">
        <v>1419</v>
      </c>
      <c r="E1002" s="1">
        <v>40070</v>
      </c>
      <c r="F1002">
        <v>1</v>
      </c>
      <c r="G1002" t="s">
        <v>14</v>
      </c>
      <c r="H1002" t="s">
        <v>4259</v>
      </c>
      <c r="I1002">
        <v>29</v>
      </c>
      <c r="J1002" t="s">
        <v>21</v>
      </c>
      <c r="K1002" t="s">
        <v>4260</v>
      </c>
      <c r="L1002" t="s">
        <v>27</v>
      </c>
    </row>
    <row r="1003" spans="1:12" x14ac:dyDescent="0.25">
      <c r="A1003">
        <f>IF(ISNA(VLOOKUP(B1003,SuperStore_Returns!B:B,1,FALSE)),0,1)</f>
        <v>0</v>
      </c>
      <c r="B1003">
        <v>7297</v>
      </c>
      <c r="C1003">
        <v>178</v>
      </c>
      <c r="D1003">
        <v>1073</v>
      </c>
      <c r="E1003" s="1">
        <v>40070</v>
      </c>
      <c r="F1003">
        <v>0</v>
      </c>
      <c r="G1003" t="s">
        <v>14</v>
      </c>
      <c r="H1003" t="s">
        <v>8016</v>
      </c>
      <c r="I1003">
        <v>26</v>
      </c>
      <c r="J1003" t="s">
        <v>805</v>
      </c>
      <c r="K1003" t="s">
        <v>8017</v>
      </c>
      <c r="L1003" t="s">
        <v>157</v>
      </c>
    </row>
    <row r="1004" spans="1:12" x14ac:dyDescent="0.25">
      <c r="A1004">
        <f>IF(ISNA(VLOOKUP(B1004,SuperStore_Returns!B:B,1,FALSE)),0,1)</f>
        <v>0</v>
      </c>
      <c r="B1004">
        <v>7297</v>
      </c>
      <c r="C1004">
        <v>575</v>
      </c>
      <c r="D1004">
        <v>718</v>
      </c>
      <c r="E1004" s="1">
        <v>40070</v>
      </c>
      <c r="F1004">
        <v>0</v>
      </c>
      <c r="G1004" t="s">
        <v>14</v>
      </c>
      <c r="H1004" t="s">
        <v>12744</v>
      </c>
      <c r="I1004">
        <v>4</v>
      </c>
      <c r="J1004" t="s">
        <v>2386</v>
      </c>
      <c r="K1004" t="s">
        <v>3597</v>
      </c>
      <c r="L1004" t="s">
        <v>7639</v>
      </c>
    </row>
    <row r="1005" spans="1:12" x14ac:dyDescent="0.25">
      <c r="A1005">
        <f>IF(ISNA(VLOOKUP(B1005,SuperStore_Returns!B:B,1,FALSE)),0,1)</f>
        <v>0</v>
      </c>
      <c r="B1005">
        <v>7297</v>
      </c>
      <c r="C1005">
        <v>190</v>
      </c>
      <c r="D1005">
        <v>840</v>
      </c>
      <c r="E1005" s="1">
        <v>40070</v>
      </c>
      <c r="F1005">
        <v>0</v>
      </c>
      <c r="G1005" t="s">
        <v>14</v>
      </c>
      <c r="H1005" t="s">
        <v>12887</v>
      </c>
      <c r="I1005">
        <v>7</v>
      </c>
      <c r="J1005" t="s">
        <v>4051</v>
      </c>
      <c r="K1005" t="s">
        <v>12888</v>
      </c>
      <c r="L1005" t="s">
        <v>39</v>
      </c>
    </row>
    <row r="1006" spans="1:12" x14ac:dyDescent="0.25">
      <c r="A1006">
        <f>IF(ISNA(VLOOKUP(B1006,SuperStore_Returns!B:B,1,FALSE)),0,1)</f>
        <v>0</v>
      </c>
      <c r="B1006">
        <v>7301</v>
      </c>
      <c r="C1006">
        <v>189</v>
      </c>
      <c r="D1006">
        <v>914</v>
      </c>
      <c r="E1006" s="1">
        <v>40540</v>
      </c>
      <c r="F1006">
        <v>0</v>
      </c>
      <c r="G1006" t="s">
        <v>10</v>
      </c>
      <c r="H1006" s="2">
        <v>959089</v>
      </c>
      <c r="I1006">
        <v>17</v>
      </c>
      <c r="J1006" t="s">
        <v>21</v>
      </c>
      <c r="K1006" t="s">
        <v>5447</v>
      </c>
      <c r="L1006" t="s">
        <v>740</v>
      </c>
    </row>
    <row r="1007" spans="1:12" x14ac:dyDescent="0.25">
      <c r="A1007">
        <f>IF(ISNA(VLOOKUP(B1007,SuperStore_Returns!B:B,1,FALSE)),0,1)</f>
        <v>0</v>
      </c>
      <c r="B1007">
        <v>7335</v>
      </c>
      <c r="C1007">
        <v>1123</v>
      </c>
      <c r="D1007">
        <v>1170</v>
      </c>
      <c r="E1007" s="1">
        <v>40327</v>
      </c>
      <c r="F1007">
        <v>0</v>
      </c>
      <c r="G1007" t="s">
        <v>10</v>
      </c>
      <c r="H1007" s="2">
        <v>36817495</v>
      </c>
      <c r="I1007">
        <v>43</v>
      </c>
      <c r="J1007" t="s">
        <v>574</v>
      </c>
      <c r="K1007" t="s">
        <v>15479</v>
      </c>
      <c r="L1007" t="s">
        <v>1532</v>
      </c>
    </row>
    <row r="1008" spans="1:12" x14ac:dyDescent="0.25">
      <c r="A1008">
        <f>IF(ISNA(VLOOKUP(B1008,SuperStore_Returns!B:B,1,FALSE)),0,1)</f>
        <v>0</v>
      </c>
      <c r="B1008">
        <v>7363</v>
      </c>
      <c r="C1008">
        <v>341</v>
      </c>
      <c r="D1008">
        <v>1303</v>
      </c>
      <c r="E1008" s="1">
        <v>40491</v>
      </c>
      <c r="F1008">
        <v>0</v>
      </c>
      <c r="G1008" t="s">
        <v>10</v>
      </c>
      <c r="H1008" t="s">
        <v>5271</v>
      </c>
      <c r="I1008">
        <v>24</v>
      </c>
      <c r="J1008" t="s">
        <v>5272</v>
      </c>
      <c r="K1008" t="s">
        <v>227</v>
      </c>
      <c r="L1008" t="s">
        <v>31</v>
      </c>
    </row>
    <row r="1009" spans="1:12" x14ac:dyDescent="0.25">
      <c r="A1009">
        <f>IF(ISNA(VLOOKUP(B1009,SuperStore_Returns!B:B,1,FALSE)),0,1)</f>
        <v>1</v>
      </c>
      <c r="B1009">
        <v>7364</v>
      </c>
      <c r="C1009">
        <v>569</v>
      </c>
      <c r="D1009">
        <v>399</v>
      </c>
      <c r="E1009" s="1">
        <v>39941</v>
      </c>
      <c r="F1009">
        <v>1</v>
      </c>
      <c r="G1009" t="s">
        <v>10</v>
      </c>
      <c r="H1009" t="s">
        <v>9578</v>
      </c>
      <c r="I1009">
        <v>15</v>
      </c>
      <c r="J1009" t="s">
        <v>876</v>
      </c>
      <c r="K1009" t="s">
        <v>9579</v>
      </c>
      <c r="L1009" t="s">
        <v>878</v>
      </c>
    </row>
    <row r="1010" spans="1:12" x14ac:dyDescent="0.25">
      <c r="A1010">
        <f>IF(ISNA(VLOOKUP(B1010,SuperStore_Returns!B:B,1,FALSE)),0,1)</f>
        <v>0</v>
      </c>
      <c r="B1010">
        <v>7367</v>
      </c>
      <c r="C1010">
        <v>886</v>
      </c>
      <c r="D1010">
        <v>675</v>
      </c>
      <c r="E1010" s="1">
        <v>40699</v>
      </c>
      <c r="F1010">
        <v>0</v>
      </c>
      <c r="G1010" t="s">
        <v>10</v>
      </c>
      <c r="H1010" t="s">
        <v>14463</v>
      </c>
      <c r="I1010">
        <v>48</v>
      </c>
      <c r="J1010" t="s">
        <v>2868</v>
      </c>
      <c r="K1010" t="s">
        <v>14096</v>
      </c>
      <c r="L1010" t="s">
        <v>2870</v>
      </c>
    </row>
    <row r="1011" spans="1:12" x14ac:dyDescent="0.25">
      <c r="A1011">
        <f>IF(ISNA(VLOOKUP(B1011,SuperStore_Returns!B:B,1,FALSE)),0,1)</f>
        <v>0</v>
      </c>
      <c r="B1011">
        <v>7367</v>
      </c>
      <c r="C1011">
        <v>394</v>
      </c>
      <c r="D1011">
        <v>575</v>
      </c>
      <c r="E1011" s="1">
        <v>40699</v>
      </c>
      <c r="F1011">
        <v>0</v>
      </c>
      <c r="G1011" t="s">
        <v>10</v>
      </c>
      <c r="H1011" t="s">
        <v>15415</v>
      </c>
      <c r="I1011">
        <v>46</v>
      </c>
      <c r="J1011" t="s">
        <v>88</v>
      </c>
      <c r="K1011" t="s">
        <v>15416</v>
      </c>
      <c r="L1011" t="s">
        <v>386</v>
      </c>
    </row>
    <row r="1012" spans="1:12" x14ac:dyDescent="0.25">
      <c r="A1012">
        <f>IF(ISNA(VLOOKUP(B1012,SuperStore_Returns!B:B,1,FALSE)),0,1)</f>
        <v>0</v>
      </c>
      <c r="B1012">
        <v>7398</v>
      </c>
      <c r="C1012">
        <v>934</v>
      </c>
      <c r="D1012">
        <v>1782</v>
      </c>
      <c r="E1012" s="1">
        <v>39965</v>
      </c>
      <c r="F1012">
        <v>0</v>
      </c>
      <c r="G1012" t="s">
        <v>10</v>
      </c>
      <c r="H1012" t="s">
        <v>13024</v>
      </c>
      <c r="I1012">
        <v>6</v>
      </c>
      <c r="J1012" t="s">
        <v>182</v>
      </c>
      <c r="K1012" t="s">
        <v>13025</v>
      </c>
      <c r="L1012" t="s">
        <v>7166</v>
      </c>
    </row>
    <row r="1013" spans="1:12" x14ac:dyDescent="0.25">
      <c r="A1013">
        <f>IF(ISNA(VLOOKUP(B1013,SuperStore_Returns!B:B,1,FALSE)),0,1)</f>
        <v>0</v>
      </c>
      <c r="B1013">
        <v>7398</v>
      </c>
      <c r="C1013">
        <v>935</v>
      </c>
      <c r="D1013">
        <v>1782</v>
      </c>
      <c r="E1013" s="1">
        <v>39965</v>
      </c>
      <c r="F1013">
        <v>0</v>
      </c>
      <c r="G1013" t="s">
        <v>10</v>
      </c>
      <c r="H1013" t="s">
        <v>13030</v>
      </c>
      <c r="I1013">
        <v>34</v>
      </c>
      <c r="J1013" t="s">
        <v>3470</v>
      </c>
      <c r="K1013" t="s">
        <v>13031</v>
      </c>
      <c r="L1013">
        <v>35</v>
      </c>
    </row>
    <row r="1014" spans="1:12" x14ac:dyDescent="0.25">
      <c r="A1014">
        <f>IF(ISNA(VLOOKUP(B1014,SuperStore_Returns!B:B,1,FALSE)),0,1)</f>
        <v>0</v>
      </c>
      <c r="B1014">
        <v>7427</v>
      </c>
      <c r="C1014">
        <v>1042</v>
      </c>
      <c r="D1014">
        <v>225</v>
      </c>
      <c r="E1014" s="1">
        <v>41258</v>
      </c>
      <c r="F1014">
        <v>0</v>
      </c>
      <c r="G1014" t="s">
        <v>14</v>
      </c>
      <c r="H1014" t="s">
        <v>14469</v>
      </c>
      <c r="I1014">
        <v>47</v>
      </c>
      <c r="J1014" t="s">
        <v>2705</v>
      </c>
      <c r="K1014" t="s">
        <v>14470</v>
      </c>
      <c r="L1014" t="s">
        <v>157</v>
      </c>
    </row>
    <row r="1015" spans="1:12" x14ac:dyDescent="0.25">
      <c r="A1015">
        <f>IF(ISNA(VLOOKUP(B1015,SuperStore_Returns!B:B,1,FALSE)),0,1)</f>
        <v>0</v>
      </c>
      <c r="B1015">
        <v>7427</v>
      </c>
      <c r="C1015">
        <v>1070</v>
      </c>
      <c r="D1015">
        <v>225</v>
      </c>
      <c r="E1015" s="1">
        <v>41258</v>
      </c>
      <c r="F1015">
        <v>0</v>
      </c>
      <c r="G1015" t="s">
        <v>14</v>
      </c>
      <c r="H1015" t="s">
        <v>14476</v>
      </c>
      <c r="I1015">
        <v>9</v>
      </c>
      <c r="J1015" t="s">
        <v>1632</v>
      </c>
      <c r="K1015" t="s">
        <v>14477</v>
      </c>
      <c r="L1015" t="s">
        <v>276</v>
      </c>
    </row>
    <row r="1016" spans="1:12" x14ac:dyDescent="0.25">
      <c r="A1016">
        <f>IF(ISNA(VLOOKUP(B1016,SuperStore_Returns!B:B,1,FALSE)),0,1)</f>
        <v>0</v>
      </c>
      <c r="B1016">
        <v>7429</v>
      </c>
      <c r="C1016">
        <v>162</v>
      </c>
      <c r="D1016">
        <v>1029</v>
      </c>
      <c r="E1016" s="1">
        <v>40324</v>
      </c>
      <c r="F1016">
        <v>0</v>
      </c>
      <c r="G1016" t="s">
        <v>14</v>
      </c>
      <c r="H1016" t="s">
        <v>13993</v>
      </c>
      <c r="I1016">
        <v>33</v>
      </c>
      <c r="J1016" t="s">
        <v>3258</v>
      </c>
      <c r="K1016" t="s">
        <v>13994</v>
      </c>
      <c r="L1016" t="s">
        <v>157</v>
      </c>
    </row>
    <row r="1017" spans="1:12" x14ac:dyDescent="0.25">
      <c r="A1017">
        <f>IF(ISNA(VLOOKUP(B1017,SuperStore_Returns!B:B,1,FALSE)),0,1)</f>
        <v>0</v>
      </c>
      <c r="B1017">
        <v>7429</v>
      </c>
      <c r="C1017">
        <v>736</v>
      </c>
      <c r="D1017">
        <v>1029</v>
      </c>
      <c r="E1017" s="1">
        <v>40324</v>
      </c>
      <c r="F1017">
        <v>0</v>
      </c>
      <c r="G1017" t="s">
        <v>14</v>
      </c>
      <c r="H1017" t="s">
        <v>13995</v>
      </c>
      <c r="I1017">
        <v>6</v>
      </c>
      <c r="J1017" t="s">
        <v>5654</v>
      </c>
      <c r="K1017" t="s">
        <v>13996</v>
      </c>
      <c r="L1017" t="s">
        <v>584</v>
      </c>
    </row>
    <row r="1018" spans="1:12" x14ac:dyDescent="0.25">
      <c r="A1018">
        <f>IF(ISNA(VLOOKUP(B1018,SuperStore_Returns!B:B,1,FALSE)),0,1)</f>
        <v>0</v>
      </c>
      <c r="B1018">
        <v>7430</v>
      </c>
      <c r="C1018">
        <v>519</v>
      </c>
      <c r="D1018">
        <v>36</v>
      </c>
      <c r="E1018" s="1">
        <v>40337</v>
      </c>
      <c r="F1018">
        <v>0</v>
      </c>
      <c r="G1018" t="s">
        <v>14</v>
      </c>
      <c r="H1018" t="s">
        <v>5866</v>
      </c>
      <c r="I1018">
        <v>50</v>
      </c>
      <c r="J1018" t="s">
        <v>2531</v>
      </c>
      <c r="K1018" t="s">
        <v>5867</v>
      </c>
      <c r="L1018" t="s">
        <v>177</v>
      </c>
    </row>
    <row r="1019" spans="1:12" x14ac:dyDescent="0.25">
      <c r="A1019">
        <f>IF(ISNA(VLOOKUP(B1019,SuperStore_Returns!B:B,1,FALSE)),0,1)</f>
        <v>0</v>
      </c>
      <c r="B1019">
        <v>7431</v>
      </c>
      <c r="C1019">
        <v>936</v>
      </c>
      <c r="D1019">
        <v>1769</v>
      </c>
      <c r="E1019" s="1">
        <v>39934</v>
      </c>
      <c r="F1019">
        <v>0</v>
      </c>
      <c r="G1019" t="s">
        <v>14</v>
      </c>
      <c r="H1019" t="s">
        <v>682</v>
      </c>
      <c r="I1019">
        <v>33</v>
      </c>
      <c r="J1019" t="s">
        <v>683</v>
      </c>
      <c r="K1019" t="s">
        <v>684</v>
      </c>
      <c r="L1019" t="s">
        <v>685</v>
      </c>
    </row>
    <row r="1020" spans="1:12" x14ac:dyDescent="0.25">
      <c r="A1020">
        <f>IF(ISNA(VLOOKUP(B1020,SuperStore_Returns!B:B,1,FALSE)),0,1)</f>
        <v>0</v>
      </c>
      <c r="B1020">
        <v>7457</v>
      </c>
      <c r="C1020">
        <v>1062</v>
      </c>
      <c r="D1020">
        <v>1221</v>
      </c>
      <c r="E1020" s="1">
        <v>40451</v>
      </c>
      <c r="F1020">
        <v>0</v>
      </c>
      <c r="G1020" t="s">
        <v>10</v>
      </c>
      <c r="H1020" t="s">
        <v>13662</v>
      </c>
      <c r="I1020">
        <v>36</v>
      </c>
      <c r="J1020" t="s">
        <v>218</v>
      </c>
      <c r="K1020" t="s">
        <v>13663</v>
      </c>
      <c r="L1020" t="s">
        <v>157</v>
      </c>
    </row>
    <row r="1021" spans="1:12" x14ac:dyDescent="0.25">
      <c r="A1021">
        <f>IF(ISNA(VLOOKUP(B1021,SuperStore_Returns!B:B,1,FALSE)),0,1)</f>
        <v>0</v>
      </c>
      <c r="B1021">
        <v>7457</v>
      </c>
      <c r="C1021">
        <v>642</v>
      </c>
      <c r="D1021">
        <v>1221</v>
      </c>
      <c r="E1021" s="1">
        <v>40451</v>
      </c>
      <c r="F1021">
        <v>0</v>
      </c>
      <c r="G1021" t="s">
        <v>10</v>
      </c>
      <c r="H1021" t="s">
        <v>13664</v>
      </c>
      <c r="I1021">
        <v>46</v>
      </c>
      <c r="J1021" t="s">
        <v>3852</v>
      </c>
      <c r="K1021" t="s">
        <v>13665</v>
      </c>
      <c r="L1021" t="s">
        <v>2560</v>
      </c>
    </row>
    <row r="1022" spans="1:12" x14ac:dyDescent="0.25">
      <c r="A1022">
        <f>IF(ISNA(VLOOKUP(B1022,SuperStore_Returns!B:B,1,FALSE)),0,1)</f>
        <v>0</v>
      </c>
      <c r="B1022">
        <v>7458</v>
      </c>
      <c r="C1022">
        <v>990</v>
      </c>
      <c r="D1022">
        <v>1461</v>
      </c>
      <c r="E1022" s="1">
        <v>41003</v>
      </c>
      <c r="F1022">
        <v>0</v>
      </c>
      <c r="G1022" t="s">
        <v>10</v>
      </c>
      <c r="H1022" t="s">
        <v>6248</v>
      </c>
      <c r="I1022">
        <v>9</v>
      </c>
      <c r="J1022" t="s">
        <v>990</v>
      </c>
      <c r="K1022" t="s">
        <v>6249</v>
      </c>
      <c r="L1022" t="s">
        <v>39</v>
      </c>
    </row>
    <row r="1023" spans="1:12" x14ac:dyDescent="0.25">
      <c r="A1023">
        <f>IF(ISNA(VLOOKUP(B1023,SuperStore_Returns!B:B,1,FALSE)),0,1)</f>
        <v>0</v>
      </c>
      <c r="B1023">
        <v>7458</v>
      </c>
      <c r="C1023">
        <v>347</v>
      </c>
      <c r="D1023">
        <v>636</v>
      </c>
      <c r="E1023" s="1">
        <v>41003</v>
      </c>
      <c r="F1023">
        <v>0</v>
      </c>
      <c r="G1023" t="s">
        <v>14</v>
      </c>
      <c r="H1023" t="s">
        <v>12238</v>
      </c>
      <c r="I1023">
        <v>46</v>
      </c>
      <c r="J1023" t="s">
        <v>5329</v>
      </c>
      <c r="K1023" t="s">
        <v>12239</v>
      </c>
      <c r="L1023" t="s">
        <v>579</v>
      </c>
    </row>
    <row r="1024" spans="1:12" x14ac:dyDescent="0.25">
      <c r="A1024">
        <f>IF(ISNA(VLOOKUP(B1024,SuperStore_Returns!B:B,1,FALSE)),0,1)</f>
        <v>0</v>
      </c>
      <c r="B1024">
        <v>7458</v>
      </c>
      <c r="C1024">
        <v>1083</v>
      </c>
      <c r="D1024">
        <v>636</v>
      </c>
      <c r="E1024" s="1">
        <v>41003</v>
      </c>
      <c r="F1024">
        <v>0</v>
      </c>
      <c r="G1024" t="s">
        <v>10</v>
      </c>
      <c r="H1024" t="s">
        <v>12240</v>
      </c>
      <c r="I1024">
        <v>16</v>
      </c>
      <c r="J1024" t="s">
        <v>2320</v>
      </c>
      <c r="K1024" t="s">
        <v>12241</v>
      </c>
      <c r="L1024" t="s">
        <v>1450</v>
      </c>
    </row>
    <row r="1025" spans="1:12" x14ac:dyDescent="0.25">
      <c r="A1025">
        <f>IF(ISNA(VLOOKUP(B1025,SuperStore_Returns!B:B,1,FALSE)),0,1)</f>
        <v>0</v>
      </c>
      <c r="B1025">
        <v>7461</v>
      </c>
      <c r="C1025">
        <v>856</v>
      </c>
      <c r="D1025">
        <v>1675</v>
      </c>
      <c r="E1025" s="1">
        <v>39825</v>
      </c>
      <c r="F1025">
        <v>0</v>
      </c>
      <c r="G1025" t="s">
        <v>10</v>
      </c>
      <c r="H1025" t="s">
        <v>11403</v>
      </c>
      <c r="I1025">
        <v>28</v>
      </c>
      <c r="J1025" t="s">
        <v>90</v>
      </c>
      <c r="K1025" t="s">
        <v>11404</v>
      </c>
      <c r="L1025" t="s">
        <v>177</v>
      </c>
    </row>
    <row r="1026" spans="1:12" x14ac:dyDescent="0.25">
      <c r="A1026">
        <f>IF(ISNA(VLOOKUP(B1026,SuperStore_Returns!B:B,1,FALSE)),0,1)</f>
        <v>0</v>
      </c>
      <c r="B1026">
        <v>7461</v>
      </c>
      <c r="C1026">
        <v>603</v>
      </c>
      <c r="D1026">
        <v>1675</v>
      </c>
      <c r="E1026" s="1">
        <v>39825</v>
      </c>
      <c r="F1026">
        <v>0</v>
      </c>
      <c r="G1026" t="s">
        <v>10</v>
      </c>
      <c r="H1026" t="s">
        <v>4535</v>
      </c>
      <c r="I1026">
        <v>44</v>
      </c>
      <c r="J1026" t="s">
        <v>2429</v>
      </c>
      <c r="K1026" t="s">
        <v>11409</v>
      </c>
      <c r="L1026" t="s">
        <v>161</v>
      </c>
    </row>
    <row r="1027" spans="1:12" x14ac:dyDescent="0.25">
      <c r="A1027">
        <f>IF(ISNA(VLOOKUP(B1027,SuperStore_Returns!B:B,1,FALSE)),0,1)</f>
        <v>0</v>
      </c>
      <c r="B1027">
        <v>7461</v>
      </c>
      <c r="C1027">
        <v>602</v>
      </c>
      <c r="D1027">
        <v>1675</v>
      </c>
      <c r="E1027" s="1">
        <v>39825</v>
      </c>
      <c r="F1027">
        <v>0</v>
      </c>
      <c r="G1027" t="s">
        <v>10</v>
      </c>
      <c r="H1027" t="s">
        <v>11410</v>
      </c>
      <c r="I1027">
        <v>12</v>
      </c>
      <c r="J1027" t="s">
        <v>1672</v>
      </c>
      <c r="K1027" t="s">
        <v>11411</v>
      </c>
      <c r="L1027">
        <v>39</v>
      </c>
    </row>
    <row r="1028" spans="1:12" x14ac:dyDescent="0.25">
      <c r="A1028">
        <f>IF(ISNA(VLOOKUP(B1028,SuperStore_Returns!B:B,1,FALSE)),0,1)</f>
        <v>0</v>
      </c>
      <c r="B1028">
        <v>7462</v>
      </c>
      <c r="C1028">
        <v>591</v>
      </c>
      <c r="D1028">
        <v>1001</v>
      </c>
      <c r="E1028" s="1">
        <v>40594</v>
      </c>
      <c r="F1028">
        <v>0</v>
      </c>
      <c r="G1028" t="s">
        <v>14</v>
      </c>
      <c r="H1028" t="s">
        <v>4725</v>
      </c>
      <c r="I1028">
        <v>3</v>
      </c>
      <c r="J1028" t="s">
        <v>4726</v>
      </c>
      <c r="K1028" t="s">
        <v>4727</v>
      </c>
      <c r="L1028" t="s">
        <v>1161</v>
      </c>
    </row>
    <row r="1029" spans="1:12" x14ac:dyDescent="0.25">
      <c r="A1029">
        <f>IF(ISNA(VLOOKUP(B1029,SuperStore_Returns!B:B,1,FALSE)),0,1)</f>
        <v>0</v>
      </c>
      <c r="B1029">
        <v>7488</v>
      </c>
      <c r="C1029">
        <v>1108</v>
      </c>
      <c r="D1029">
        <v>1715</v>
      </c>
      <c r="E1029" s="1">
        <v>41032</v>
      </c>
      <c r="F1029">
        <v>0</v>
      </c>
      <c r="G1029" t="s">
        <v>14</v>
      </c>
      <c r="H1029" t="s">
        <v>2913</v>
      </c>
      <c r="I1029">
        <v>9</v>
      </c>
      <c r="J1029" t="s">
        <v>245</v>
      </c>
      <c r="K1029" t="s">
        <v>2914</v>
      </c>
      <c r="L1029" t="s">
        <v>247</v>
      </c>
    </row>
    <row r="1030" spans="1:12" x14ac:dyDescent="0.25">
      <c r="A1030">
        <f>IF(ISNA(VLOOKUP(B1030,SuperStore_Returns!B:B,1,FALSE)),0,1)</f>
        <v>0</v>
      </c>
      <c r="B1030">
        <v>7489</v>
      </c>
      <c r="C1030">
        <v>36</v>
      </c>
      <c r="D1030">
        <v>194</v>
      </c>
      <c r="E1030" s="1">
        <v>40451</v>
      </c>
      <c r="F1030">
        <v>0</v>
      </c>
      <c r="G1030" t="s">
        <v>10</v>
      </c>
      <c r="H1030" t="s">
        <v>14933</v>
      </c>
      <c r="I1030">
        <v>38</v>
      </c>
      <c r="J1030" t="s">
        <v>816</v>
      </c>
      <c r="K1030" t="s">
        <v>14934</v>
      </c>
      <c r="L1030" t="s">
        <v>2081</v>
      </c>
    </row>
    <row r="1031" spans="1:12" x14ac:dyDescent="0.25">
      <c r="A1031">
        <f>IF(ISNA(VLOOKUP(B1031,SuperStore_Returns!B:B,1,FALSE)),0,1)</f>
        <v>1</v>
      </c>
      <c r="B1031">
        <v>7521</v>
      </c>
      <c r="C1031">
        <v>903</v>
      </c>
      <c r="D1031">
        <v>1062</v>
      </c>
      <c r="E1031" s="1">
        <v>40601</v>
      </c>
      <c r="F1031">
        <v>1</v>
      </c>
      <c r="G1031" t="s">
        <v>10</v>
      </c>
      <c r="H1031" s="2">
        <v>19421735</v>
      </c>
      <c r="I1031">
        <v>19</v>
      </c>
      <c r="J1031" t="s">
        <v>812</v>
      </c>
      <c r="K1031" t="s">
        <v>15625</v>
      </c>
      <c r="L1031" t="s">
        <v>740</v>
      </c>
    </row>
    <row r="1032" spans="1:12" x14ac:dyDescent="0.25">
      <c r="A1032">
        <f>IF(ISNA(VLOOKUP(B1032,SuperStore_Returns!B:B,1,FALSE)),0,1)</f>
        <v>0</v>
      </c>
      <c r="B1032">
        <v>7527</v>
      </c>
      <c r="C1032">
        <v>1100</v>
      </c>
      <c r="D1032">
        <v>1422</v>
      </c>
      <c r="E1032" s="1">
        <v>40158</v>
      </c>
      <c r="F1032">
        <v>0</v>
      </c>
      <c r="G1032" t="s">
        <v>14</v>
      </c>
      <c r="H1032" s="2">
        <v>7062616</v>
      </c>
      <c r="I1032">
        <v>42</v>
      </c>
      <c r="J1032" t="s">
        <v>496</v>
      </c>
      <c r="K1032" t="s">
        <v>7266</v>
      </c>
      <c r="L1032" t="s">
        <v>983</v>
      </c>
    </row>
    <row r="1033" spans="1:12" x14ac:dyDescent="0.25">
      <c r="A1033">
        <f>IF(ISNA(VLOOKUP(B1033,SuperStore_Returns!B:B,1,FALSE)),0,1)</f>
        <v>0</v>
      </c>
      <c r="B1033">
        <v>7527</v>
      </c>
      <c r="C1033">
        <v>285</v>
      </c>
      <c r="D1033">
        <v>1422</v>
      </c>
      <c r="E1033" s="1">
        <v>40158</v>
      </c>
      <c r="F1033">
        <v>0</v>
      </c>
      <c r="G1033" t="s">
        <v>14</v>
      </c>
      <c r="H1033" t="s">
        <v>7267</v>
      </c>
      <c r="I1033">
        <v>37</v>
      </c>
      <c r="J1033" t="s">
        <v>1115</v>
      </c>
      <c r="K1033" t="s">
        <v>7268</v>
      </c>
      <c r="L1033" t="s">
        <v>1117</v>
      </c>
    </row>
    <row r="1034" spans="1:12" x14ac:dyDescent="0.25">
      <c r="A1034">
        <f>IF(ISNA(VLOOKUP(B1034,SuperStore_Returns!B:B,1,FALSE)),0,1)</f>
        <v>0</v>
      </c>
      <c r="B1034">
        <v>7552</v>
      </c>
      <c r="C1034">
        <v>751</v>
      </c>
      <c r="D1034">
        <v>1715</v>
      </c>
      <c r="E1034" s="1">
        <v>41162</v>
      </c>
      <c r="F1034">
        <v>0</v>
      </c>
      <c r="G1034" t="s">
        <v>10</v>
      </c>
      <c r="H1034" t="s">
        <v>2918</v>
      </c>
      <c r="I1034">
        <v>49</v>
      </c>
      <c r="J1034" t="s">
        <v>1155</v>
      </c>
      <c r="K1034" t="s">
        <v>2919</v>
      </c>
      <c r="L1034" t="s">
        <v>141</v>
      </c>
    </row>
    <row r="1035" spans="1:12" x14ac:dyDescent="0.25">
      <c r="A1035">
        <f>IF(ISNA(VLOOKUP(B1035,SuperStore_Returns!B:B,1,FALSE)),0,1)</f>
        <v>0</v>
      </c>
      <c r="B1035">
        <v>7552</v>
      </c>
      <c r="C1035">
        <v>750</v>
      </c>
      <c r="D1035">
        <v>1715</v>
      </c>
      <c r="E1035" s="1">
        <v>41162</v>
      </c>
      <c r="F1035">
        <v>0</v>
      </c>
      <c r="G1035" t="s">
        <v>10</v>
      </c>
      <c r="H1035" t="s">
        <v>2941</v>
      </c>
      <c r="I1035">
        <v>47</v>
      </c>
      <c r="J1035" t="s">
        <v>2942</v>
      </c>
      <c r="K1035" t="s">
        <v>2943</v>
      </c>
      <c r="L1035" t="s">
        <v>2944</v>
      </c>
    </row>
    <row r="1036" spans="1:12" x14ac:dyDescent="0.25">
      <c r="A1036">
        <f>IF(ISNA(VLOOKUP(B1036,SuperStore_Returns!B:B,1,FALSE)),0,1)</f>
        <v>0</v>
      </c>
      <c r="B1036">
        <v>7553</v>
      </c>
      <c r="C1036">
        <v>1133</v>
      </c>
      <c r="D1036">
        <v>1810</v>
      </c>
      <c r="E1036" s="1">
        <v>40305</v>
      </c>
      <c r="F1036">
        <v>0</v>
      </c>
      <c r="G1036" t="s">
        <v>14</v>
      </c>
      <c r="H1036" t="s">
        <v>3322</v>
      </c>
      <c r="I1036">
        <v>12</v>
      </c>
      <c r="J1036" t="s">
        <v>2834</v>
      </c>
      <c r="K1036" t="s">
        <v>3323</v>
      </c>
      <c r="L1036" t="s">
        <v>2836</v>
      </c>
    </row>
    <row r="1037" spans="1:12" x14ac:dyDescent="0.25">
      <c r="A1037">
        <f>IF(ISNA(VLOOKUP(B1037,SuperStore_Returns!B:B,1,FALSE)),0,1)</f>
        <v>0</v>
      </c>
      <c r="B1037">
        <v>7553</v>
      </c>
      <c r="C1037">
        <v>1053</v>
      </c>
      <c r="D1037">
        <v>1810</v>
      </c>
      <c r="E1037" s="1">
        <v>40305</v>
      </c>
      <c r="F1037">
        <v>0</v>
      </c>
      <c r="G1037" t="s">
        <v>10</v>
      </c>
      <c r="H1037" t="s">
        <v>3329</v>
      </c>
      <c r="I1037">
        <v>3</v>
      </c>
      <c r="J1037" t="s">
        <v>163</v>
      </c>
      <c r="K1037" t="s">
        <v>3330</v>
      </c>
      <c r="L1037" t="s">
        <v>1192</v>
      </c>
    </row>
    <row r="1038" spans="1:12" x14ac:dyDescent="0.25">
      <c r="A1038">
        <f>IF(ISNA(VLOOKUP(B1038,SuperStore_Returns!B:B,1,FALSE)),0,1)</f>
        <v>0</v>
      </c>
      <c r="B1038">
        <v>7559</v>
      </c>
      <c r="C1038">
        <v>826</v>
      </c>
      <c r="D1038">
        <v>1262</v>
      </c>
      <c r="E1038" s="1">
        <v>40463</v>
      </c>
      <c r="F1038">
        <v>0</v>
      </c>
      <c r="G1038" t="s">
        <v>10</v>
      </c>
      <c r="H1038" t="s">
        <v>3980</v>
      </c>
      <c r="I1038">
        <v>9</v>
      </c>
      <c r="J1038" t="s">
        <v>397</v>
      </c>
      <c r="K1038" t="s">
        <v>3981</v>
      </c>
      <c r="L1038">
        <v>49</v>
      </c>
    </row>
    <row r="1039" spans="1:12" x14ac:dyDescent="0.25">
      <c r="A1039">
        <f>IF(ISNA(VLOOKUP(B1039,SuperStore_Returns!B:B,1,FALSE)),0,1)</f>
        <v>0</v>
      </c>
      <c r="B1039">
        <v>7559</v>
      </c>
      <c r="C1039">
        <v>1221</v>
      </c>
      <c r="D1039">
        <v>1262</v>
      </c>
      <c r="E1039" s="1">
        <v>40463</v>
      </c>
      <c r="F1039">
        <v>0</v>
      </c>
      <c r="G1039" t="s">
        <v>14</v>
      </c>
      <c r="H1039" t="s">
        <v>3983</v>
      </c>
      <c r="I1039">
        <v>39</v>
      </c>
      <c r="J1039" t="s">
        <v>1634</v>
      </c>
      <c r="K1039" t="s">
        <v>3984</v>
      </c>
      <c r="L1039" t="s">
        <v>325</v>
      </c>
    </row>
    <row r="1040" spans="1:12" x14ac:dyDescent="0.25">
      <c r="A1040">
        <f>IF(ISNA(VLOOKUP(B1040,SuperStore_Returns!B:B,1,FALSE)),0,1)</f>
        <v>0</v>
      </c>
      <c r="B1040">
        <v>7585</v>
      </c>
      <c r="C1040">
        <v>1191</v>
      </c>
      <c r="D1040">
        <v>1714</v>
      </c>
      <c r="E1040" s="1">
        <v>40682</v>
      </c>
      <c r="F1040">
        <v>0</v>
      </c>
      <c r="G1040" t="s">
        <v>10</v>
      </c>
      <c r="H1040" s="2">
        <v>6501395</v>
      </c>
      <c r="I1040">
        <v>34</v>
      </c>
      <c r="J1040" t="s">
        <v>368</v>
      </c>
      <c r="K1040" t="s">
        <v>11208</v>
      </c>
      <c r="L1040" t="s">
        <v>1304</v>
      </c>
    </row>
    <row r="1041" spans="1:12" x14ac:dyDescent="0.25">
      <c r="A1041">
        <f>IF(ISNA(VLOOKUP(B1041,SuperStore_Returns!B:B,1,FALSE)),0,1)</f>
        <v>0</v>
      </c>
      <c r="B1041">
        <v>7619</v>
      </c>
      <c r="C1041">
        <v>1206</v>
      </c>
      <c r="D1041">
        <v>1012</v>
      </c>
      <c r="E1041" s="1">
        <v>40459</v>
      </c>
      <c r="F1041">
        <v>0</v>
      </c>
      <c r="G1041" t="s">
        <v>14</v>
      </c>
      <c r="H1041" t="s">
        <v>5165</v>
      </c>
      <c r="I1041">
        <v>8</v>
      </c>
      <c r="J1041" t="s">
        <v>3589</v>
      </c>
      <c r="K1041" t="s">
        <v>5166</v>
      </c>
      <c r="L1041" t="s">
        <v>39</v>
      </c>
    </row>
    <row r="1042" spans="1:12" x14ac:dyDescent="0.25">
      <c r="A1042">
        <f>IF(ISNA(VLOOKUP(B1042,SuperStore_Returns!B:B,1,FALSE)),0,1)</f>
        <v>0</v>
      </c>
      <c r="B1042">
        <v>7623</v>
      </c>
      <c r="C1042">
        <v>306</v>
      </c>
      <c r="D1042">
        <v>949</v>
      </c>
      <c r="E1042" s="1">
        <v>40114</v>
      </c>
      <c r="F1042">
        <v>0</v>
      </c>
      <c r="G1042" t="s">
        <v>10</v>
      </c>
      <c r="H1042" t="s">
        <v>12866</v>
      </c>
      <c r="I1042">
        <v>18</v>
      </c>
      <c r="J1042" t="s">
        <v>10905</v>
      </c>
      <c r="K1042" t="s">
        <v>12867</v>
      </c>
      <c r="L1042" t="s">
        <v>131</v>
      </c>
    </row>
    <row r="1043" spans="1:12" x14ac:dyDescent="0.25">
      <c r="A1043">
        <f>IF(ISNA(VLOOKUP(B1043,SuperStore_Returns!B:B,1,FALSE)),0,1)</f>
        <v>0</v>
      </c>
      <c r="B1043">
        <v>7623</v>
      </c>
      <c r="C1043">
        <v>63</v>
      </c>
      <c r="D1043">
        <v>949</v>
      </c>
      <c r="E1043" s="1">
        <v>40114</v>
      </c>
      <c r="F1043">
        <v>0</v>
      </c>
      <c r="G1043" t="s">
        <v>14</v>
      </c>
      <c r="H1043" t="s">
        <v>12868</v>
      </c>
      <c r="I1043">
        <v>32</v>
      </c>
      <c r="J1043" t="s">
        <v>604</v>
      </c>
      <c r="K1043" t="s">
        <v>12869</v>
      </c>
      <c r="L1043" t="s">
        <v>1847</v>
      </c>
    </row>
    <row r="1044" spans="1:12" x14ac:dyDescent="0.25">
      <c r="A1044">
        <f>IF(ISNA(VLOOKUP(B1044,SuperStore_Returns!B:B,1,FALSE)),0,1)</f>
        <v>0</v>
      </c>
      <c r="B1044">
        <v>7623</v>
      </c>
      <c r="C1044">
        <v>615</v>
      </c>
      <c r="D1044">
        <v>949</v>
      </c>
      <c r="E1044" s="1">
        <v>40114</v>
      </c>
      <c r="F1044">
        <v>0</v>
      </c>
      <c r="G1044" t="s">
        <v>10</v>
      </c>
      <c r="H1044" t="s">
        <v>12878</v>
      </c>
      <c r="I1044">
        <v>37</v>
      </c>
      <c r="J1044" t="s">
        <v>1246</v>
      </c>
      <c r="K1044" t="s">
        <v>8399</v>
      </c>
      <c r="L1044" t="s">
        <v>157</v>
      </c>
    </row>
    <row r="1045" spans="1:12" x14ac:dyDescent="0.25">
      <c r="A1045">
        <f>IF(ISNA(VLOOKUP(B1045,SuperStore_Returns!B:B,1,FALSE)),0,1)</f>
        <v>0</v>
      </c>
      <c r="B1045">
        <v>7653</v>
      </c>
      <c r="C1045">
        <v>392</v>
      </c>
      <c r="D1045">
        <v>1192</v>
      </c>
      <c r="E1045" s="1">
        <v>40966</v>
      </c>
      <c r="F1045">
        <v>0</v>
      </c>
      <c r="G1045" t="s">
        <v>10</v>
      </c>
      <c r="H1045" t="s">
        <v>12402</v>
      </c>
      <c r="I1045">
        <v>32</v>
      </c>
      <c r="J1045" t="s">
        <v>3172</v>
      </c>
      <c r="K1045" t="s">
        <v>12403</v>
      </c>
      <c r="L1045" t="s">
        <v>788</v>
      </c>
    </row>
    <row r="1046" spans="1:12" x14ac:dyDescent="0.25">
      <c r="A1046">
        <f>IF(ISNA(VLOOKUP(B1046,SuperStore_Returns!B:B,1,FALSE)),0,1)</f>
        <v>0</v>
      </c>
      <c r="B1046">
        <v>7654</v>
      </c>
      <c r="C1046">
        <v>669</v>
      </c>
      <c r="D1046">
        <v>1699</v>
      </c>
      <c r="E1046" s="1">
        <v>40219</v>
      </c>
      <c r="F1046">
        <v>0</v>
      </c>
      <c r="G1046" t="s">
        <v>10</v>
      </c>
      <c r="H1046" t="s">
        <v>4081</v>
      </c>
      <c r="I1046">
        <v>3</v>
      </c>
      <c r="J1046" t="s">
        <v>1920</v>
      </c>
      <c r="K1046" t="s">
        <v>9072</v>
      </c>
      <c r="L1046" t="s">
        <v>2326</v>
      </c>
    </row>
    <row r="1047" spans="1:12" x14ac:dyDescent="0.25">
      <c r="A1047">
        <f>IF(ISNA(VLOOKUP(B1047,SuperStore_Returns!B:B,1,FALSE)),0,1)</f>
        <v>0</v>
      </c>
      <c r="B1047">
        <v>7680</v>
      </c>
      <c r="C1047">
        <v>1139</v>
      </c>
      <c r="D1047">
        <v>1797</v>
      </c>
      <c r="E1047" s="1">
        <v>40641</v>
      </c>
      <c r="F1047">
        <v>0</v>
      </c>
      <c r="G1047" t="s">
        <v>14</v>
      </c>
      <c r="H1047" t="s">
        <v>2006</v>
      </c>
      <c r="I1047">
        <v>32</v>
      </c>
      <c r="J1047" t="s">
        <v>1373</v>
      </c>
      <c r="K1047" t="s">
        <v>2007</v>
      </c>
      <c r="L1047" t="s">
        <v>157</v>
      </c>
    </row>
    <row r="1048" spans="1:12" x14ac:dyDescent="0.25">
      <c r="A1048">
        <f>IF(ISNA(VLOOKUP(B1048,SuperStore_Returns!B:B,1,FALSE)),0,1)</f>
        <v>0</v>
      </c>
      <c r="B1048">
        <v>7719</v>
      </c>
      <c r="C1048">
        <v>1054</v>
      </c>
      <c r="D1048">
        <v>1810</v>
      </c>
      <c r="E1048" s="1">
        <v>39893</v>
      </c>
      <c r="F1048">
        <v>0</v>
      </c>
      <c r="G1048" t="s">
        <v>10</v>
      </c>
      <c r="H1048" t="s">
        <v>3320</v>
      </c>
      <c r="I1048">
        <v>37</v>
      </c>
      <c r="J1048" t="s">
        <v>626</v>
      </c>
      <c r="K1048" t="s">
        <v>3321</v>
      </c>
      <c r="L1048" t="s">
        <v>628</v>
      </c>
    </row>
    <row r="1049" spans="1:12" x14ac:dyDescent="0.25">
      <c r="A1049">
        <f>IF(ISNA(VLOOKUP(B1049,SuperStore_Returns!B:B,1,FALSE)),0,1)</f>
        <v>1</v>
      </c>
      <c r="B1049">
        <v>7744</v>
      </c>
      <c r="C1049">
        <v>671</v>
      </c>
      <c r="D1049">
        <v>973</v>
      </c>
      <c r="E1049" s="1">
        <v>40134</v>
      </c>
      <c r="F1049">
        <v>1</v>
      </c>
      <c r="G1049" t="s">
        <v>10</v>
      </c>
      <c r="H1049" t="s">
        <v>63</v>
      </c>
      <c r="I1049">
        <v>1</v>
      </c>
      <c r="J1049" t="s">
        <v>175</v>
      </c>
      <c r="K1049" t="s">
        <v>5232</v>
      </c>
      <c r="L1049" t="s">
        <v>177</v>
      </c>
    </row>
    <row r="1050" spans="1:12" x14ac:dyDescent="0.25">
      <c r="A1050">
        <f>IF(ISNA(VLOOKUP(B1050,SuperStore_Returns!B:B,1,FALSE)),0,1)</f>
        <v>1</v>
      </c>
      <c r="B1050">
        <v>7744</v>
      </c>
      <c r="C1050">
        <v>387</v>
      </c>
      <c r="D1050">
        <v>973</v>
      </c>
      <c r="E1050" s="1">
        <v>40134</v>
      </c>
      <c r="F1050">
        <v>1</v>
      </c>
      <c r="G1050" t="s">
        <v>14</v>
      </c>
      <c r="H1050" t="s">
        <v>5235</v>
      </c>
      <c r="I1050">
        <v>26</v>
      </c>
      <c r="J1050" t="s">
        <v>1739</v>
      </c>
      <c r="K1050" t="s">
        <v>5236</v>
      </c>
      <c r="L1050" t="s">
        <v>157</v>
      </c>
    </row>
    <row r="1051" spans="1:12" x14ac:dyDescent="0.25">
      <c r="A1051">
        <f>IF(ISNA(VLOOKUP(B1051,SuperStore_Returns!B:B,1,FALSE)),0,1)</f>
        <v>0</v>
      </c>
      <c r="B1051">
        <v>7746</v>
      </c>
      <c r="C1051">
        <v>984</v>
      </c>
      <c r="D1051">
        <v>1696</v>
      </c>
      <c r="E1051" s="1">
        <v>40517</v>
      </c>
      <c r="F1051">
        <v>0</v>
      </c>
      <c r="G1051" t="s">
        <v>10</v>
      </c>
      <c r="H1051" t="s">
        <v>14027</v>
      </c>
      <c r="I1051">
        <v>1</v>
      </c>
      <c r="J1051" t="s">
        <v>375</v>
      </c>
      <c r="K1051" t="s">
        <v>14028</v>
      </c>
      <c r="L1051" t="s">
        <v>1065</v>
      </c>
    </row>
    <row r="1052" spans="1:12" x14ac:dyDescent="0.25">
      <c r="A1052">
        <f>IF(ISNA(VLOOKUP(B1052,SuperStore_Returns!B:B,1,FALSE)),0,1)</f>
        <v>0</v>
      </c>
      <c r="B1052">
        <v>7751</v>
      </c>
      <c r="C1052">
        <v>1220</v>
      </c>
      <c r="D1052">
        <v>676</v>
      </c>
      <c r="E1052" s="1">
        <v>41266</v>
      </c>
      <c r="F1052">
        <v>0</v>
      </c>
      <c r="G1052" t="s">
        <v>14</v>
      </c>
      <c r="H1052" t="s">
        <v>15487</v>
      </c>
      <c r="I1052">
        <v>45</v>
      </c>
      <c r="J1052" t="s">
        <v>6253</v>
      </c>
      <c r="K1052" t="s">
        <v>15488</v>
      </c>
      <c r="L1052" t="s">
        <v>6255</v>
      </c>
    </row>
    <row r="1053" spans="1:12" x14ac:dyDescent="0.25">
      <c r="A1053">
        <f>IF(ISNA(VLOOKUP(B1053,SuperStore_Returns!B:B,1,FALSE)),0,1)</f>
        <v>0</v>
      </c>
      <c r="B1053">
        <v>7776</v>
      </c>
      <c r="C1053">
        <v>1089</v>
      </c>
      <c r="D1053">
        <v>1305</v>
      </c>
      <c r="E1053" s="1">
        <v>39886</v>
      </c>
      <c r="F1053">
        <v>0</v>
      </c>
      <c r="G1053" t="s">
        <v>14</v>
      </c>
      <c r="H1053" s="2">
        <v>934216</v>
      </c>
      <c r="I1053">
        <v>6</v>
      </c>
      <c r="J1053" t="s">
        <v>731</v>
      </c>
      <c r="K1053" t="s">
        <v>8493</v>
      </c>
      <c r="L1053" t="s">
        <v>506</v>
      </c>
    </row>
    <row r="1054" spans="1:12" x14ac:dyDescent="0.25">
      <c r="A1054">
        <f>IF(ISNA(VLOOKUP(B1054,SuperStore_Returns!B:B,1,FALSE)),0,1)</f>
        <v>0</v>
      </c>
      <c r="B1054">
        <v>7776</v>
      </c>
      <c r="C1054">
        <v>1212</v>
      </c>
      <c r="D1054">
        <v>1305</v>
      </c>
      <c r="E1054" s="1">
        <v>39886</v>
      </c>
      <c r="F1054">
        <v>0</v>
      </c>
      <c r="G1054" t="s">
        <v>14</v>
      </c>
      <c r="H1054" t="s">
        <v>8496</v>
      </c>
      <c r="I1054">
        <v>36</v>
      </c>
      <c r="J1054" t="s">
        <v>842</v>
      </c>
      <c r="K1054" t="s">
        <v>8497</v>
      </c>
      <c r="L1054" t="s">
        <v>844</v>
      </c>
    </row>
    <row r="1055" spans="1:12" x14ac:dyDescent="0.25">
      <c r="A1055">
        <f>IF(ISNA(VLOOKUP(B1055,SuperStore_Returns!B:B,1,FALSE)),0,1)</f>
        <v>0</v>
      </c>
      <c r="B1055">
        <v>7782</v>
      </c>
      <c r="C1055">
        <v>994</v>
      </c>
      <c r="D1055">
        <v>1349</v>
      </c>
      <c r="E1055" s="1">
        <v>39996</v>
      </c>
      <c r="F1055">
        <v>0</v>
      </c>
      <c r="G1055" t="s">
        <v>10</v>
      </c>
      <c r="H1055" t="s">
        <v>606</v>
      </c>
      <c r="I1055">
        <v>20</v>
      </c>
      <c r="J1055" t="s">
        <v>607</v>
      </c>
      <c r="K1055" t="s">
        <v>608</v>
      </c>
      <c r="L1055" t="s">
        <v>291</v>
      </c>
    </row>
    <row r="1056" spans="1:12" x14ac:dyDescent="0.25">
      <c r="A1056">
        <f>IF(ISNA(VLOOKUP(B1056,SuperStore_Returns!B:B,1,FALSE)),0,1)</f>
        <v>0</v>
      </c>
      <c r="B1056">
        <v>7783</v>
      </c>
      <c r="C1056">
        <v>1077</v>
      </c>
      <c r="D1056">
        <v>1210</v>
      </c>
      <c r="E1056" s="1">
        <v>40920</v>
      </c>
      <c r="F1056">
        <v>0</v>
      </c>
      <c r="G1056" t="s">
        <v>14</v>
      </c>
      <c r="H1056" t="s">
        <v>3407</v>
      </c>
      <c r="I1056">
        <v>3</v>
      </c>
      <c r="J1056" t="s">
        <v>868</v>
      </c>
      <c r="K1056" t="s">
        <v>3408</v>
      </c>
      <c r="L1056" t="s">
        <v>870</v>
      </c>
    </row>
    <row r="1057" spans="1:12" x14ac:dyDescent="0.25">
      <c r="A1057">
        <f>IF(ISNA(VLOOKUP(B1057,SuperStore_Returns!B:B,1,FALSE)),0,1)</f>
        <v>1</v>
      </c>
      <c r="B1057">
        <v>7812</v>
      </c>
      <c r="C1057">
        <v>368</v>
      </c>
      <c r="D1057">
        <v>1462</v>
      </c>
      <c r="E1057" s="1">
        <v>40653</v>
      </c>
      <c r="F1057">
        <v>1</v>
      </c>
      <c r="G1057" t="s">
        <v>10</v>
      </c>
      <c r="H1057" t="s">
        <v>3289</v>
      </c>
      <c r="I1057">
        <v>17</v>
      </c>
      <c r="J1057" t="s">
        <v>315</v>
      </c>
      <c r="K1057" t="s">
        <v>3290</v>
      </c>
      <c r="L1057" t="s">
        <v>317</v>
      </c>
    </row>
    <row r="1058" spans="1:12" x14ac:dyDescent="0.25">
      <c r="A1058">
        <f>IF(ISNA(VLOOKUP(B1058,SuperStore_Returns!B:B,1,FALSE)),0,1)</f>
        <v>1</v>
      </c>
      <c r="B1058">
        <v>7812</v>
      </c>
      <c r="C1058">
        <v>699</v>
      </c>
      <c r="D1058">
        <v>1462</v>
      </c>
      <c r="E1058" s="1">
        <v>40653</v>
      </c>
      <c r="F1058">
        <v>1</v>
      </c>
      <c r="G1058" t="s">
        <v>10</v>
      </c>
      <c r="H1058" t="s">
        <v>3291</v>
      </c>
      <c r="I1058">
        <v>12</v>
      </c>
      <c r="J1058" t="s">
        <v>3292</v>
      </c>
      <c r="K1058" t="s">
        <v>3293</v>
      </c>
      <c r="L1058" t="s">
        <v>3294</v>
      </c>
    </row>
    <row r="1059" spans="1:12" x14ac:dyDescent="0.25">
      <c r="A1059">
        <f>IF(ISNA(VLOOKUP(B1059,SuperStore_Returns!B:B,1,FALSE)),0,1)</f>
        <v>1</v>
      </c>
      <c r="B1059">
        <v>7815</v>
      </c>
      <c r="C1059">
        <v>604</v>
      </c>
      <c r="D1059">
        <v>1382</v>
      </c>
      <c r="E1059" s="1">
        <v>39835</v>
      </c>
      <c r="F1059">
        <v>1</v>
      </c>
      <c r="G1059" t="s">
        <v>14</v>
      </c>
      <c r="H1059" t="s">
        <v>4981</v>
      </c>
      <c r="I1059">
        <v>6</v>
      </c>
      <c r="J1059" t="s">
        <v>202</v>
      </c>
      <c r="K1059" t="s">
        <v>6607</v>
      </c>
      <c r="L1059" t="s">
        <v>204</v>
      </c>
    </row>
    <row r="1060" spans="1:12" x14ac:dyDescent="0.25">
      <c r="A1060">
        <f>IF(ISNA(VLOOKUP(B1060,SuperStore_Returns!B:B,1,FALSE)),0,1)</f>
        <v>0</v>
      </c>
      <c r="B1060">
        <v>7840</v>
      </c>
      <c r="C1060">
        <v>788</v>
      </c>
      <c r="D1060">
        <v>1487</v>
      </c>
      <c r="E1060" s="1">
        <v>40551</v>
      </c>
      <c r="F1060">
        <v>0</v>
      </c>
      <c r="G1060" t="s">
        <v>10</v>
      </c>
      <c r="H1060" t="s">
        <v>2758</v>
      </c>
      <c r="I1060">
        <v>34</v>
      </c>
      <c r="J1060" t="s">
        <v>2444</v>
      </c>
      <c r="K1060" t="s">
        <v>2759</v>
      </c>
      <c r="L1060" t="s">
        <v>2446</v>
      </c>
    </row>
    <row r="1061" spans="1:12" x14ac:dyDescent="0.25">
      <c r="A1061">
        <f>IF(ISNA(VLOOKUP(B1061,SuperStore_Returns!B:B,1,FALSE)),0,1)</f>
        <v>1</v>
      </c>
      <c r="B1061">
        <v>7841</v>
      </c>
      <c r="C1061">
        <v>928</v>
      </c>
      <c r="D1061">
        <v>534</v>
      </c>
      <c r="E1061" s="1">
        <v>41049</v>
      </c>
      <c r="F1061">
        <v>1</v>
      </c>
      <c r="G1061" t="s">
        <v>10</v>
      </c>
      <c r="H1061" t="s">
        <v>3378</v>
      </c>
      <c r="I1061">
        <v>17</v>
      </c>
      <c r="J1061" t="s">
        <v>2653</v>
      </c>
      <c r="K1061" t="s">
        <v>3379</v>
      </c>
      <c r="L1061" t="s">
        <v>2655</v>
      </c>
    </row>
    <row r="1062" spans="1:12" x14ac:dyDescent="0.25">
      <c r="A1062">
        <f>IF(ISNA(VLOOKUP(B1062,SuperStore_Returns!B:B,1,FALSE)),0,1)</f>
        <v>1</v>
      </c>
      <c r="B1062">
        <v>7841</v>
      </c>
      <c r="C1062">
        <v>262</v>
      </c>
      <c r="D1062">
        <v>534</v>
      </c>
      <c r="E1062" s="1">
        <v>41049</v>
      </c>
      <c r="F1062">
        <v>1</v>
      </c>
      <c r="G1062" t="s">
        <v>10</v>
      </c>
      <c r="H1062" t="s">
        <v>3387</v>
      </c>
      <c r="I1062">
        <v>21</v>
      </c>
      <c r="J1062" t="s">
        <v>3388</v>
      </c>
      <c r="K1062" t="s">
        <v>3389</v>
      </c>
      <c r="L1062" t="s">
        <v>1563</v>
      </c>
    </row>
    <row r="1063" spans="1:12" x14ac:dyDescent="0.25">
      <c r="A1063">
        <f>IF(ISNA(VLOOKUP(B1063,SuperStore_Returns!B:B,1,FALSE)),0,1)</f>
        <v>1</v>
      </c>
      <c r="B1063">
        <v>7845</v>
      </c>
      <c r="C1063">
        <v>652</v>
      </c>
      <c r="D1063">
        <v>561</v>
      </c>
      <c r="E1063" s="1">
        <v>40160</v>
      </c>
      <c r="F1063">
        <v>1</v>
      </c>
      <c r="G1063" t="s">
        <v>14</v>
      </c>
      <c r="H1063" t="s">
        <v>10063</v>
      </c>
      <c r="I1063">
        <v>22</v>
      </c>
      <c r="J1063" t="s">
        <v>137</v>
      </c>
      <c r="K1063" t="s">
        <v>10064</v>
      </c>
      <c r="L1063" t="s">
        <v>1883</v>
      </c>
    </row>
    <row r="1064" spans="1:12" x14ac:dyDescent="0.25">
      <c r="A1064">
        <f>IF(ISNA(VLOOKUP(B1064,SuperStore_Returns!B:B,1,FALSE)),0,1)</f>
        <v>1</v>
      </c>
      <c r="B1064">
        <v>7845</v>
      </c>
      <c r="C1064">
        <v>125</v>
      </c>
      <c r="D1064">
        <v>561</v>
      </c>
      <c r="E1064" s="1">
        <v>40160</v>
      </c>
      <c r="F1064">
        <v>1</v>
      </c>
      <c r="G1064" t="s">
        <v>14</v>
      </c>
      <c r="H1064" t="s">
        <v>10068</v>
      </c>
      <c r="I1064">
        <v>45</v>
      </c>
      <c r="J1064" t="s">
        <v>5745</v>
      </c>
      <c r="K1064" t="s">
        <v>10069</v>
      </c>
      <c r="L1064" t="s">
        <v>1280</v>
      </c>
    </row>
    <row r="1065" spans="1:12" x14ac:dyDescent="0.25">
      <c r="A1065">
        <f>IF(ISNA(VLOOKUP(B1065,SuperStore_Returns!B:B,1,FALSE)),0,1)</f>
        <v>0</v>
      </c>
      <c r="B1065">
        <v>7846</v>
      </c>
      <c r="C1065">
        <v>1142</v>
      </c>
      <c r="D1065">
        <v>751</v>
      </c>
      <c r="E1065" s="1">
        <v>40719</v>
      </c>
      <c r="F1065">
        <v>0</v>
      </c>
      <c r="G1065" t="s">
        <v>10</v>
      </c>
      <c r="H1065" t="s">
        <v>13296</v>
      </c>
      <c r="I1065">
        <v>20</v>
      </c>
      <c r="J1065" t="s">
        <v>2478</v>
      </c>
      <c r="K1065" t="s">
        <v>13297</v>
      </c>
      <c r="L1065" t="s">
        <v>1436</v>
      </c>
    </row>
    <row r="1066" spans="1:12" x14ac:dyDescent="0.25">
      <c r="A1066">
        <f>IF(ISNA(VLOOKUP(B1066,SuperStore_Returns!B:B,1,FALSE)),0,1)</f>
        <v>0</v>
      </c>
      <c r="B1066">
        <v>7846</v>
      </c>
      <c r="C1066">
        <v>766</v>
      </c>
      <c r="D1066">
        <v>751</v>
      </c>
      <c r="E1066" s="1">
        <v>40719</v>
      </c>
      <c r="F1066">
        <v>0</v>
      </c>
      <c r="G1066" t="s">
        <v>10</v>
      </c>
      <c r="H1066" t="s">
        <v>13298</v>
      </c>
      <c r="I1066">
        <v>47</v>
      </c>
      <c r="J1066" t="s">
        <v>928</v>
      </c>
      <c r="K1066" t="s">
        <v>13299</v>
      </c>
      <c r="L1066" t="s">
        <v>157</v>
      </c>
    </row>
    <row r="1067" spans="1:12" x14ac:dyDescent="0.25">
      <c r="A1067">
        <f>IF(ISNA(VLOOKUP(B1067,SuperStore_Returns!B:B,1,FALSE)),0,1)</f>
        <v>0</v>
      </c>
      <c r="B1067">
        <v>7846</v>
      </c>
      <c r="C1067">
        <v>184</v>
      </c>
      <c r="D1067">
        <v>751</v>
      </c>
      <c r="E1067" s="1">
        <v>40719</v>
      </c>
      <c r="F1067">
        <v>0</v>
      </c>
      <c r="G1067" t="s">
        <v>10</v>
      </c>
      <c r="H1067" t="s">
        <v>13302</v>
      </c>
      <c r="I1067">
        <v>20</v>
      </c>
      <c r="J1067" t="s">
        <v>851</v>
      </c>
      <c r="K1067" t="s">
        <v>10058</v>
      </c>
      <c r="L1067" t="s">
        <v>276</v>
      </c>
    </row>
    <row r="1068" spans="1:12" x14ac:dyDescent="0.25">
      <c r="A1068">
        <f>IF(ISNA(VLOOKUP(B1068,SuperStore_Returns!B:B,1,FALSE)),0,1)</f>
        <v>0</v>
      </c>
      <c r="B1068">
        <v>7846</v>
      </c>
      <c r="C1068">
        <v>1227</v>
      </c>
      <c r="D1068">
        <v>751</v>
      </c>
      <c r="E1068" s="1">
        <v>40719</v>
      </c>
      <c r="F1068">
        <v>0</v>
      </c>
      <c r="G1068" t="s">
        <v>14</v>
      </c>
      <c r="H1068" t="s">
        <v>13304</v>
      </c>
      <c r="I1068">
        <v>12</v>
      </c>
      <c r="J1068" t="s">
        <v>1150</v>
      </c>
      <c r="K1068" t="s">
        <v>13305</v>
      </c>
      <c r="L1068" t="s">
        <v>20</v>
      </c>
    </row>
    <row r="1069" spans="1:12" x14ac:dyDescent="0.25">
      <c r="A1069">
        <f>IF(ISNA(VLOOKUP(B1069,SuperStore_Returns!B:B,1,FALSE)),0,1)</f>
        <v>0</v>
      </c>
      <c r="B1069">
        <v>7878</v>
      </c>
      <c r="C1069">
        <v>779</v>
      </c>
      <c r="D1069">
        <v>389</v>
      </c>
      <c r="E1069" s="1">
        <v>40664</v>
      </c>
      <c r="F1069">
        <v>0</v>
      </c>
      <c r="G1069" t="s">
        <v>10</v>
      </c>
      <c r="H1069" t="s">
        <v>5920</v>
      </c>
      <c r="I1069">
        <v>42</v>
      </c>
      <c r="J1069" t="s">
        <v>111</v>
      </c>
      <c r="K1069" t="s">
        <v>5921</v>
      </c>
      <c r="L1069" t="s">
        <v>1102</v>
      </c>
    </row>
    <row r="1070" spans="1:12" x14ac:dyDescent="0.25">
      <c r="A1070">
        <f>IF(ISNA(VLOOKUP(B1070,SuperStore_Returns!B:B,1,FALSE)),0,1)</f>
        <v>0</v>
      </c>
      <c r="B1070">
        <v>7878</v>
      </c>
      <c r="C1070">
        <v>1183</v>
      </c>
      <c r="D1070">
        <v>389</v>
      </c>
      <c r="E1070" s="1">
        <v>40664</v>
      </c>
      <c r="F1070">
        <v>0</v>
      </c>
      <c r="G1070" t="s">
        <v>10</v>
      </c>
      <c r="H1070" t="s">
        <v>5925</v>
      </c>
      <c r="I1070">
        <v>50</v>
      </c>
      <c r="J1070" t="s">
        <v>5926</v>
      </c>
      <c r="K1070" t="s">
        <v>5927</v>
      </c>
      <c r="L1070" t="s">
        <v>5928</v>
      </c>
    </row>
    <row r="1071" spans="1:12" x14ac:dyDescent="0.25">
      <c r="A1071">
        <f>IF(ISNA(VLOOKUP(B1071,SuperStore_Returns!B:B,1,FALSE)),0,1)</f>
        <v>0</v>
      </c>
      <c r="B1071">
        <v>7878</v>
      </c>
      <c r="C1071">
        <v>12</v>
      </c>
      <c r="D1071">
        <v>389</v>
      </c>
      <c r="E1071" s="1">
        <v>40664</v>
      </c>
      <c r="F1071">
        <v>0</v>
      </c>
      <c r="G1071" t="s">
        <v>10</v>
      </c>
      <c r="H1071" t="s">
        <v>5929</v>
      </c>
      <c r="I1071">
        <v>41</v>
      </c>
      <c r="J1071" t="s">
        <v>5930</v>
      </c>
      <c r="K1071" t="s">
        <v>4952</v>
      </c>
      <c r="L1071" t="s">
        <v>5931</v>
      </c>
    </row>
    <row r="1072" spans="1:12" x14ac:dyDescent="0.25">
      <c r="A1072">
        <f>IF(ISNA(VLOOKUP(B1072,SuperStore_Returns!B:B,1,FALSE)),0,1)</f>
        <v>0</v>
      </c>
      <c r="B1072">
        <v>7904</v>
      </c>
      <c r="C1072">
        <v>1091</v>
      </c>
      <c r="D1072">
        <v>1754</v>
      </c>
      <c r="E1072" s="1">
        <v>40325</v>
      </c>
      <c r="F1072">
        <v>0</v>
      </c>
      <c r="G1072" t="s">
        <v>10</v>
      </c>
      <c r="H1072" t="s">
        <v>13494</v>
      </c>
      <c r="I1072">
        <v>47</v>
      </c>
      <c r="J1072" t="s">
        <v>874</v>
      </c>
      <c r="K1072" t="s">
        <v>9732</v>
      </c>
      <c r="L1072" t="s">
        <v>119</v>
      </c>
    </row>
    <row r="1073" spans="1:12" x14ac:dyDescent="0.25">
      <c r="A1073">
        <f>IF(ISNA(VLOOKUP(B1073,SuperStore_Returns!B:B,1,FALSE)),0,1)</f>
        <v>0</v>
      </c>
      <c r="B1073">
        <v>7905</v>
      </c>
      <c r="C1073">
        <v>641</v>
      </c>
      <c r="D1073">
        <v>1179</v>
      </c>
      <c r="E1073" s="1">
        <v>39967</v>
      </c>
      <c r="F1073">
        <v>0</v>
      </c>
      <c r="G1073" t="s">
        <v>10</v>
      </c>
      <c r="H1073" t="s">
        <v>12458</v>
      </c>
      <c r="I1073">
        <v>46</v>
      </c>
      <c r="J1073" t="s">
        <v>2113</v>
      </c>
      <c r="K1073" t="s">
        <v>12459</v>
      </c>
      <c r="L1073" t="s">
        <v>2115</v>
      </c>
    </row>
    <row r="1074" spans="1:12" x14ac:dyDescent="0.25">
      <c r="A1074">
        <f>IF(ISNA(VLOOKUP(B1074,SuperStore_Returns!B:B,1,FALSE)),0,1)</f>
        <v>0</v>
      </c>
      <c r="B1074">
        <v>7906</v>
      </c>
      <c r="C1074">
        <v>735</v>
      </c>
      <c r="D1074">
        <v>39</v>
      </c>
      <c r="E1074" s="1">
        <v>40103</v>
      </c>
      <c r="F1074">
        <v>0</v>
      </c>
      <c r="G1074" t="s">
        <v>14</v>
      </c>
      <c r="H1074" t="s">
        <v>6686</v>
      </c>
      <c r="I1074">
        <v>37</v>
      </c>
      <c r="J1074" t="s">
        <v>1012</v>
      </c>
      <c r="K1074" t="s">
        <v>6687</v>
      </c>
      <c r="L1074" t="s">
        <v>2281</v>
      </c>
    </row>
    <row r="1075" spans="1:12" x14ac:dyDescent="0.25">
      <c r="A1075">
        <f>IF(ISNA(VLOOKUP(B1075,SuperStore_Returns!B:B,1,FALSE)),0,1)</f>
        <v>0</v>
      </c>
      <c r="B1075">
        <v>7909</v>
      </c>
      <c r="C1075">
        <v>844</v>
      </c>
      <c r="D1075">
        <v>1766</v>
      </c>
      <c r="E1075" s="1">
        <v>39816</v>
      </c>
      <c r="F1075">
        <v>0</v>
      </c>
      <c r="G1075" t="s">
        <v>14</v>
      </c>
      <c r="H1075" t="s">
        <v>8031</v>
      </c>
      <c r="I1075">
        <v>29</v>
      </c>
      <c r="J1075" t="s">
        <v>545</v>
      </c>
      <c r="K1075" t="s">
        <v>8032</v>
      </c>
      <c r="L1075" t="s">
        <v>1124</v>
      </c>
    </row>
    <row r="1076" spans="1:12" x14ac:dyDescent="0.25">
      <c r="A1076">
        <f>IF(ISNA(VLOOKUP(B1076,SuperStore_Returns!B:B,1,FALSE)),0,1)</f>
        <v>0</v>
      </c>
      <c r="B1076">
        <v>7910</v>
      </c>
      <c r="C1076">
        <v>673</v>
      </c>
      <c r="D1076">
        <v>1037</v>
      </c>
      <c r="E1076" s="1">
        <v>40288</v>
      </c>
      <c r="F1076">
        <v>0</v>
      </c>
      <c r="G1076" t="s">
        <v>14</v>
      </c>
      <c r="H1076" t="s">
        <v>9197</v>
      </c>
      <c r="I1076">
        <v>22</v>
      </c>
      <c r="J1076" t="s">
        <v>1373</v>
      </c>
      <c r="K1076" t="s">
        <v>9198</v>
      </c>
      <c r="L1076" t="s">
        <v>788</v>
      </c>
    </row>
    <row r="1077" spans="1:12" x14ac:dyDescent="0.25">
      <c r="A1077">
        <f>IF(ISNA(VLOOKUP(B1077,SuperStore_Returns!B:B,1,FALSE)),0,1)</f>
        <v>0</v>
      </c>
      <c r="B1077">
        <v>7910</v>
      </c>
      <c r="C1077">
        <v>968</v>
      </c>
      <c r="D1077">
        <v>1037</v>
      </c>
      <c r="E1077" s="1">
        <v>40288</v>
      </c>
      <c r="F1077">
        <v>0</v>
      </c>
      <c r="G1077" t="s">
        <v>10</v>
      </c>
      <c r="H1077" t="s">
        <v>9201</v>
      </c>
      <c r="I1077">
        <v>41</v>
      </c>
      <c r="J1077" t="s">
        <v>2987</v>
      </c>
      <c r="K1077" t="s">
        <v>9202</v>
      </c>
      <c r="L1077" t="s">
        <v>2989</v>
      </c>
    </row>
    <row r="1078" spans="1:12" x14ac:dyDescent="0.25">
      <c r="A1078">
        <f>IF(ISNA(VLOOKUP(B1078,SuperStore_Returns!B:B,1,FALSE)),0,1)</f>
        <v>0</v>
      </c>
      <c r="B1078">
        <v>7936</v>
      </c>
      <c r="C1078">
        <v>720</v>
      </c>
      <c r="D1078">
        <v>752</v>
      </c>
      <c r="E1078" s="1">
        <v>40273</v>
      </c>
      <c r="F1078">
        <v>0</v>
      </c>
      <c r="G1078" t="s">
        <v>14</v>
      </c>
      <c r="H1078" t="s">
        <v>9401</v>
      </c>
      <c r="I1078">
        <v>50</v>
      </c>
      <c r="J1078" t="s">
        <v>191</v>
      </c>
      <c r="K1078" t="s">
        <v>9402</v>
      </c>
      <c r="L1078" t="s">
        <v>193</v>
      </c>
    </row>
    <row r="1079" spans="1:12" x14ac:dyDescent="0.25">
      <c r="A1079">
        <f>IF(ISNA(VLOOKUP(B1079,SuperStore_Returns!B:B,1,FALSE)),0,1)</f>
        <v>0</v>
      </c>
      <c r="B1079">
        <v>7936</v>
      </c>
      <c r="C1079">
        <v>687</v>
      </c>
      <c r="D1079">
        <v>752</v>
      </c>
      <c r="E1079" s="1">
        <v>40273</v>
      </c>
      <c r="F1079">
        <v>0</v>
      </c>
      <c r="G1079" t="s">
        <v>10</v>
      </c>
      <c r="H1079" t="s">
        <v>9403</v>
      </c>
      <c r="I1079">
        <v>15</v>
      </c>
      <c r="J1079" t="s">
        <v>5303</v>
      </c>
      <c r="K1079" t="s">
        <v>9404</v>
      </c>
      <c r="L1079" t="s">
        <v>3731</v>
      </c>
    </row>
    <row r="1080" spans="1:12" x14ac:dyDescent="0.25">
      <c r="A1080">
        <f>IF(ISNA(VLOOKUP(B1080,SuperStore_Returns!B:B,1,FALSE)),0,1)</f>
        <v>0</v>
      </c>
      <c r="B1080">
        <v>7938</v>
      </c>
      <c r="C1080">
        <v>1088</v>
      </c>
      <c r="D1080">
        <v>1509</v>
      </c>
      <c r="E1080" s="1">
        <v>40250</v>
      </c>
      <c r="F1080">
        <v>0</v>
      </c>
      <c r="G1080" t="s">
        <v>10</v>
      </c>
      <c r="H1080" t="s">
        <v>4845</v>
      </c>
      <c r="I1080">
        <v>16</v>
      </c>
      <c r="J1080" t="s">
        <v>2541</v>
      </c>
      <c r="K1080" t="s">
        <v>4846</v>
      </c>
      <c r="L1080" t="s">
        <v>2543</v>
      </c>
    </row>
    <row r="1081" spans="1:12" x14ac:dyDescent="0.25">
      <c r="A1081">
        <f>IF(ISNA(VLOOKUP(B1081,SuperStore_Returns!B:B,1,FALSE)),0,1)</f>
        <v>0</v>
      </c>
      <c r="B1081">
        <v>7938</v>
      </c>
      <c r="C1081">
        <v>734</v>
      </c>
      <c r="D1081">
        <v>576</v>
      </c>
      <c r="E1081" s="1">
        <v>40250</v>
      </c>
      <c r="F1081">
        <v>0</v>
      </c>
      <c r="G1081" t="s">
        <v>14</v>
      </c>
      <c r="H1081" t="s">
        <v>11662</v>
      </c>
      <c r="I1081">
        <v>34</v>
      </c>
      <c r="J1081" t="s">
        <v>3309</v>
      </c>
      <c r="K1081" t="s">
        <v>11663</v>
      </c>
      <c r="L1081" t="s">
        <v>3311</v>
      </c>
    </row>
    <row r="1082" spans="1:12" x14ac:dyDescent="0.25">
      <c r="A1082">
        <f>IF(ISNA(VLOOKUP(B1082,SuperStore_Returns!B:B,1,FALSE)),0,1)</f>
        <v>0</v>
      </c>
      <c r="B1082">
        <v>7938</v>
      </c>
      <c r="C1082">
        <v>390</v>
      </c>
      <c r="D1082">
        <v>836</v>
      </c>
      <c r="E1082" s="1">
        <v>40250</v>
      </c>
      <c r="F1082">
        <v>0</v>
      </c>
      <c r="G1082" t="s">
        <v>10</v>
      </c>
      <c r="H1082" t="s">
        <v>13329</v>
      </c>
      <c r="I1082">
        <v>23</v>
      </c>
      <c r="J1082" t="s">
        <v>44</v>
      </c>
      <c r="K1082" t="s">
        <v>13330</v>
      </c>
      <c r="L1082" t="s">
        <v>4994</v>
      </c>
    </row>
    <row r="1083" spans="1:12" x14ac:dyDescent="0.25">
      <c r="A1083">
        <f>IF(ISNA(VLOOKUP(B1083,SuperStore_Returns!B:B,1,FALSE)),0,1)</f>
        <v>0</v>
      </c>
      <c r="B1083">
        <v>7941</v>
      </c>
      <c r="C1083">
        <v>211</v>
      </c>
      <c r="D1083">
        <v>1331</v>
      </c>
      <c r="E1083" s="1">
        <v>40991</v>
      </c>
      <c r="F1083">
        <v>0</v>
      </c>
      <c r="G1083" t="s">
        <v>10</v>
      </c>
      <c r="H1083" t="s">
        <v>10577</v>
      </c>
      <c r="I1083">
        <v>50</v>
      </c>
      <c r="J1083" t="s">
        <v>1206</v>
      </c>
      <c r="K1083" t="s">
        <v>10578</v>
      </c>
      <c r="L1083" t="s">
        <v>1208</v>
      </c>
    </row>
    <row r="1084" spans="1:12" x14ac:dyDescent="0.25">
      <c r="A1084">
        <f>IF(ISNA(VLOOKUP(B1084,SuperStore_Returns!B:B,1,FALSE)),0,1)</f>
        <v>0</v>
      </c>
      <c r="B1084">
        <v>7968</v>
      </c>
      <c r="C1084">
        <v>241</v>
      </c>
      <c r="D1084">
        <v>227</v>
      </c>
      <c r="E1084" s="1">
        <v>40436</v>
      </c>
      <c r="F1084">
        <v>0</v>
      </c>
      <c r="G1084" t="s">
        <v>14</v>
      </c>
      <c r="H1084" t="s">
        <v>9016</v>
      </c>
      <c r="I1084">
        <v>10</v>
      </c>
      <c r="J1084" t="s">
        <v>59</v>
      </c>
      <c r="K1084" t="s">
        <v>9017</v>
      </c>
      <c r="L1084">
        <v>30</v>
      </c>
    </row>
    <row r="1085" spans="1:12" x14ac:dyDescent="0.25">
      <c r="A1085">
        <f>IF(ISNA(VLOOKUP(B1085,SuperStore_Returns!B:B,1,FALSE)),0,1)</f>
        <v>0</v>
      </c>
      <c r="B1085">
        <v>8000</v>
      </c>
      <c r="C1085">
        <v>690</v>
      </c>
      <c r="D1085">
        <v>959</v>
      </c>
      <c r="E1085" s="1">
        <v>40440</v>
      </c>
      <c r="F1085">
        <v>0</v>
      </c>
      <c r="G1085" t="s">
        <v>10</v>
      </c>
      <c r="H1085" t="s">
        <v>8825</v>
      </c>
      <c r="I1085">
        <v>10</v>
      </c>
      <c r="J1085" t="s">
        <v>1500</v>
      </c>
      <c r="K1085" t="s">
        <v>8826</v>
      </c>
      <c r="L1085" t="s">
        <v>1502</v>
      </c>
    </row>
    <row r="1086" spans="1:12" x14ac:dyDescent="0.25">
      <c r="A1086">
        <f>IF(ISNA(VLOOKUP(B1086,SuperStore_Returns!B:B,1,FALSE)),0,1)</f>
        <v>0</v>
      </c>
      <c r="B1086">
        <v>8000</v>
      </c>
      <c r="C1086">
        <v>912</v>
      </c>
      <c r="D1086">
        <v>959</v>
      </c>
      <c r="E1086" s="1">
        <v>40440</v>
      </c>
      <c r="F1086">
        <v>0</v>
      </c>
      <c r="G1086" t="s">
        <v>10</v>
      </c>
      <c r="H1086" t="s">
        <v>4248</v>
      </c>
      <c r="I1086">
        <v>1</v>
      </c>
      <c r="J1086" t="s">
        <v>1751</v>
      </c>
      <c r="K1086" t="s">
        <v>6341</v>
      </c>
      <c r="L1086" t="s">
        <v>3136</v>
      </c>
    </row>
    <row r="1087" spans="1:12" x14ac:dyDescent="0.25">
      <c r="A1087">
        <f>IF(ISNA(VLOOKUP(B1087,SuperStore_Returns!B:B,1,FALSE)),0,1)</f>
        <v>0</v>
      </c>
      <c r="B1087">
        <v>8001</v>
      </c>
      <c r="C1087">
        <v>370</v>
      </c>
      <c r="D1087">
        <v>1486</v>
      </c>
      <c r="E1087" s="1">
        <v>40501</v>
      </c>
      <c r="F1087">
        <v>0</v>
      </c>
      <c r="G1087" t="s">
        <v>10</v>
      </c>
      <c r="H1087" t="s">
        <v>4649</v>
      </c>
      <c r="I1087">
        <v>47</v>
      </c>
      <c r="J1087" t="s">
        <v>1219</v>
      </c>
      <c r="K1087" t="s">
        <v>4650</v>
      </c>
      <c r="L1087" t="s">
        <v>2211</v>
      </c>
    </row>
    <row r="1088" spans="1:12" x14ac:dyDescent="0.25">
      <c r="A1088">
        <f>IF(ISNA(VLOOKUP(B1088,SuperStore_Returns!B:B,1,FALSE)),0,1)</f>
        <v>0</v>
      </c>
      <c r="B1088">
        <v>8001</v>
      </c>
      <c r="C1088">
        <v>369</v>
      </c>
      <c r="D1088">
        <v>1486</v>
      </c>
      <c r="E1088" s="1">
        <v>40501</v>
      </c>
      <c r="F1088">
        <v>0</v>
      </c>
      <c r="G1088" t="s">
        <v>10</v>
      </c>
      <c r="H1088" t="s">
        <v>1994</v>
      </c>
      <c r="I1088">
        <v>15</v>
      </c>
      <c r="J1088" t="s">
        <v>327</v>
      </c>
      <c r="K1088" t="s">
        <v>4653</v>
      </c>
      <c r="L1088" t="s">
        <v>4401</v>
      </c>
    </row>
    <row r="1089" spans="1:12" x14ac:dyDescent="0.25">
      <c r="A1089">
        <f>IF(ISNA(VLOOKUP(B1089,SuperStore_Returns!B:B,1,FALSE)),0,1)</f>
        <v>0</v>
      </c>
      <c r="B1089">
        <v>8005</v>
      </c>
      <c r="C1089">
        <v>937</v>
      </c>
      <c r="D1089">
        <v>1768</v>
      </c>
      <c r="E1089" s="1">
        <v>41004</v>
      </c>
      <c r="F1089">
        <v>0</v>
      </c>
      <c r="G1089" t="s">
        <v>10</v>
      </c>
      <c r="H1089" t="s">
        <v>9286</v>
      </c>
      <c r="I1089">
        <v>24</v>
      </c>
      <c r="J1089" t="s">
        <v>5259</v>
      </c>
      <c r="K1089" t="s">
        <v>9287</v>
      </c>
      <c r="L1089" t="s">
        <v>3201</v>
      </c>
    </row>
    <row r="1090" spans="1:12" x14ac:dyDescent="0.25">
      <c r="A1090">
        <f>IF(ISNA(VLOOKUP(B1090,SuperStore_Returns!B:B,1,FALSE)),0,1)</f>
        <v>0</v>
      </c>
      <c r="B1090">
        <v>8006</v>
      </c>
      <c r="C1090">
        <v>1067</v>
      </c>
      <c r="D1090">
        <v>1007</v>
      </c>
      <c r="E1090" s="1">
        <v>40697</v>
      </c>
      <c r="F1090">
        <v>0</v>
      </c>
      <c r="G1090" t="s">
        <v>10</v>
      </c>
      <c r="H1090" t="s">
        <v>7978</v>
      </c>
      <c r="I1090">
        <v>27</v>
      </c>
      <c r="J1090" t="s">
        <v>363</v>
      </c>
      <c r="K1090" t="s">
        <v>7979</v>
      </c>
      <c r="L1090" t="s">
        <v>2300</v>
      </c>
    </row>
    <row r="1091" spans="1:12" x14ac:dyDescent="0.25">
      <c r="A1091">
        <f>IF(ISNA(VLOOKUP(B1091,SuperStore_Returns!B:B,1,FALSE)),0,1)</f>
        <v>0</v>
      </c>
      <c r="B1091">
        <v>8007</v>
      </c>
      <c r="C1091">
        <v>1232</v>
      </c>
      <c r="D1091">
        <v>1275</v>
      </c>
      <c r="E1091" s="1">
        <v>40950</v>
      </c>
      <c r="F1091">
        <v>0</v>
      </c>
      <c r="G1091" t="s">
        <v>14</v>
      </c>
      <c r="H1091" t="s">
        <v>7528</v>
      </c>
      <c r="I1091">
        <v>35</v>
      </c>
      <c r="J1091" t="s">
        <v>1577</v>
      </c>
      <c r="K1091" t="s">
        <v>7529</v>
      </c>
      <c r="L1091" t="s">
        <v>157</v>
      </c>
    </row>
    <row r="1092" spans="1:12" x14ac:dyDescent="0.25">
      <c r="A1092">
        <f>IF(ISNA(VLOOKUP(B1092,SuperStore_Returns!B:B,1,FALSE)),0,1)</f>
        <v>0</v>
      </c>
      <c r="B1092">
        <v>8007</v>
      </c>
      <c r="C1092">
        <v>167</v>
      </c>
      <c r="D1092">
        <v>301</v>
      </c>
      <c r="E1092" s="1">
        <v>40950</v>
      </c>
      <c r="F1092">
        <v>0</v>
      </c>
      <c r="G1092" t="s">
        <v>14</v>
      </c>
      <c r="H1092" s="2">
        <v>8205645</v>
      </c>
      <c r="I1092">
        <v>5</v>
      </c>
      <c r="J1092" t="s">
        <v>359</v>
      </c>
      <c r="K1092" t="s">
        <v>15301</v>
      </c>
      <c r="L1092" t="s">
        <v>211</v>
      </c>
    </row>
    <row r="1093" spans="1:12" x14ac:dyDescent="0.25">
      <c r="A1093">
        <f>IF(ISNA(VLOOKUP(B1093,SuperStore_Returns!B:B,1,FALSE)),0,1)</f>
        <v>0</v>
      </c>
      <c r="B1093">
        <v>8033</v>
      </c>
      <c r="C1093">
        <v>541</v>
      </c>
      <c r="D1093">
        <v>555</v>
      </c>
      <c r="E1093" s="1">
        <v>41023</v>
      </c>
      <c r="F1093">
        <v>0</v>
      </c>
      <c r="G1093" t="s">
        <v>14</v>
      </c>
      <c r="H1093" t="s">
        <v>10598</v>
      </c>
      <c r="I1093">
        <v>27</v>
      </c>
      <c r="J1093" t="s">
        <v>2324</v>
      </c>
      <c r="K1093" t="s">
        <v>10599</v>
      </c>
      <c r="L1093" t="s">
        <v>2326</v>
      </c>
    </row>
    <row r="1094" spans="1:12" x14ac:dyDescent="0.25">
      <c r="A1094">
        <f>IF(ISNA(VLOOKUP(B1094,SuperStore_Returns!B:B,1,FALSE)),0,1)</f>
        <v>1</v>
      </c>
      <c r="B1094">
        <v>8034</v>
      </c>
      <c r="C1094">
        <v>445</v>
      </c>
      <c r="D1094">
        <v>1342</v>
      </c>
      <c r="E1094" s="1">
        <v>40927</v>
      </c>
      <c r="F1094">
        <v>1</v>
      </c>
      <c r="G1094" t="s">
        <v>14</v>
      </c>
      <c r="H1094" t="s">
        <v>10811</v>
      </c>
      <c r="I1094">
        <v>13</v>
      </c>
      <c r="J1094" t="s">
        <v>5361</v>
      </c>
      <c r="K1094" t="s">
        <v>5304</v>
      </c>
      <c r="L1094" t="s">
        <v>211</v>
      </c>
    </row>
    <row r="1095" spans="1:12" x14ac:dyDescent="0.25">
      <c r="A1095">
        <f>IF(ISNA(VLOOKUP(B1095,SuperStore_Returns!B:B,1,FALSE)),0,1)</f>
        <v>1</v>
      </c>
      <c r="B1095">
        <v>8034</v>
      </c>
      <c r="C1095">
        <v>402</v>
      </c>
      <c r="D1095">
        <v>1342</v>
      </c>
      <c r="E1095" s="1">
        <v>40927</v>
      </c>
      <c r="F1095">
        <v>1</v>
      </c>
      <c r="G1095" t="s">
        <v>10</v>
      </c>
      <c r="H1095" t="s">
        <v>10816</v>
      </c>
      <c r="I1095">
        <v>36</v>
      </c>
      <c r="J1095" t="s">
        <v>10416</v>
      </c>
      <c r="K1095" t="s">
        <v>10817</v>
      </c>
      <c r="L1095" t="s">
        <v>10418</v>
      </c>
    </row>
    <row r="1096" spans="1:12" x14ac:dyDescent="0.25">
      <c r="A1096">
        <f>IF(ISNA(VLOOKUP(B1096,SuperStore_Returns!B:B,1,FALSE)),0,1)</f>
        <v>1</v>
      </c>
      <c r="B1096">
        <v>8034</v>
      </c>
      <c r="C1096">
        <v>448</v>
      </c>
      <c r="D1096">
        <v>1342</v>
      </c>
      <c r="E1096" s="1">
        <v>40927</v>
      </c>
      <c r="F1096">
        <v>1</v>
      </c>
      <c r="G1096" t="s">
        <v>14</v>
      </c>
      <c r="H1096" t="s">
        <v>10820</v>
      </c>
      <c r="I1096">
        <v>31</v>
      </c>
      <c r="J1096" t="s">
        <v>1100</v>
      </c>
      <c r="K1096" t="s">
        <v>5639</v>
      </c>
      <c r="L1096" t="s">
        <v>27</v>
      </c>
    </row>
    <row r="1097" spans="1:12" x14ac:dyDescent="0.25">
      <c r="A1097">
        <f>IF(ISNA(VLOOKUP(B1097,SuperStore_Returns!B:B,1,FALSE)),0,1)</f>
        <v>0</v>
      </c>
      <c r="B1097">
        <v>8035</v>
      </c>
      <c r="C1097">
        <v>728</v>
      </c>
      <c r="D1097">
        <v>1032</v>
      </c>
      <c r="E1097" s="1">
        <v>40969</v>
      </c>
      <c r="F1097">
        <v>0</v>
      </c>
      <c r="G1097" t="s">
        <v>10</v>
      </c>
      <c r="H1097" t="s">
        <v>13884</v>
      </c>
      <c r="I1097">
        <v>7</v>
      </c>
      <c r="J1097" t="s">
        <v>2256</v>
      </c>
      <c r="K1097" t="s">
        <v>13885</v>
      </c>
      <c r="L1097" t="s">
        <v>1554</v>
      </c>
    </row>
    <row r="1098" spans="1:12" x14ac:dyDescent="0.25">
      <c r="A1098">
        <f>IF(ISNA(VLOOKUP(B1098,SuperStore_Returns!B:B,1,FALSE)),0,1)</f>
        <v>0</v>
      </c>
      <c r="B1098">
        <v>8039</v>
      </c>
      <c r="C1098">
        <v>621</v>
      </c>
      <c r="D1098">
        <v>898</v>
      </c>
      <c r="E1098" s="1">
        <v>41144</v>
      </c>
      <c r="F1098">
        <v>0</v>
      </c>
      <c r="G1098" t="s">
        <v>14</v>
      </c>
      <c r="H1098" t="s">
        <v>8350</v>
      </c>
      <c r="I1098">
        <v>37</v>
      </c>
      <c r="J1098" t="s">
        <v>337</v>
      </c>
      <c r="K1098" t="s">
        <v>8351</v>
      </c>
      <c r="L1098" t="s">
        <v>339</v>
      </c>
    </row>
    <row r="1099" spans="1:12" x14ac:dyDescent="0.25">
      <c r="A1099">
        <f>IF(ISNA(VLOOKUP(B1099,SuperStore_Returns!B:B,1,FALSE)),0,1)</f>
        <v>0</v>
      </c>
      <c r="B1099">
        <v>8064</v>
      </c>
      <c r="C1099">
        <v>205</v>
      </c>
      <c r="D1099">
        <v>1181</v>
      </c>
      <c r="E1099" s="1">
        <v>40675</v>
      </c>
      <c r="F1099">
        <v>0</v>
      </c>
      <c r="G1099" t="s">
        <v>14</v>
      </c>
      <c r="H1099" t="s">
        <v>7191</v>
      </c>
      <c r="I1099">
        <v>44</v>
      </c>
      <c r="J1099" t="s">
        <v>889</v>
      </c>
      <c r="K1099" t="s">
        <v>7192</v>
      </c>
      <c r="L1099" t="s">
        <v>891</v>
      </c>
    </row>
    <row r="1100" spans="1:12" x14ac:dyDescent="0.25">
      <c r="A1100">
        <f>IF(ISNA(VLOOKUP(B1100,SuperStore_Returns!B:B,1,FALSE)),0,1)</f>
        <v>0</v>
      </c>
      <c r="B1100">
        <v>8065</v>
      </c>
      <c r="C1100">
        <v>1193</v>
      </c>
      <c r="D1100">
        <v>840</v>
      </c>
      <c r="E1100" s="1">
        <v>41203</v>
      </c>
      <c r="F1100">
        <v>0</v>
      </c>
      <c r="G1100" t="s">
        <v>10</v>
      </c>
      <c r="H1100" t="s">
        <v>12890</v>
      </c>
      <c r="I1100">
        <v>17</v>
      </c>
      <c r="J1100" t="s">
        <v>4637</v>
      </c>
      <c r="K1100" t="s">
        <v>12891</v>
      </c>
      <c r="L1100" t="s">
        <v>4639</v>
      </c>
    </row>
    <row r="1101" spans="1:12" x14ac:dyDescent="0.25">
      <c r="A1101">
        <f>IF(ISNA(VLOOKUP(B1101,SuperStore_Returns!B:B,1,FALSE)),0,1)</f>
        <v>0</v>
      </c>
      <c r="B1101">
        <v>8070</v>
      </c>
      <c r="C1101">
        <v>1074</v>
      </c>
      <c r="D1101">
        <v>1270</v>
      </c>
      <c r="E1101" s="1">
        <v>40936</v>
      </c>
      <c r="F1101">
        <v>0</v>
      </c>
      <c r="G1101" t="s">
        <v>14</v>
      </c>
      <c r="H1101" t="s">
        <v>9123</v>
      </c>
      <c r="I1101">
        <v>14</v>
      </c>
      <c r="J1101" t="s">
        <v>985</v>
      </c>
      <c r="K1101" t="s">
        <v>9124</v>
      </c>
      <c r="L1101" t="s">
        <v>211</v>
      </c>
    </row>
    <row r="1102" spans="1:12" x14ac:dyDescent="0.25">
      <c r="A1102">
        <f>IF(ISNA(VLOOKUP(B1102,SuperStore_Returns!B:B,1,FALSE)),0,1)</f>
        <v>0</v>
      </c>
      <c r="B1102">
        <v>8097</v>
      </c>
      <c r="C1102">
        <v>608</v>
      </c>
      <c r="D1102">
        <v>818</v>
      </c>
      <c r="E1102" s="1">
        <v>40521</v>
      </c>
      <c r="F1102">
        <v>0</v>
      </c>
      <c r="G1102" t="s">
        <v>10</v>
      </c>
      <c r="H1102" t="s">
        <v>3448</v>
      </c>
      <c r="I1102">
        <v>48</v>
      </c>
      <c r="J1102" t="s">
        <v>2418</v>
      </c>
      <c r="K1102" t="s">
        <v>3449</v>
      </c>
      <c r="L1102" t="s">
        <v>157</v>
      </c>
    </row>
    <row r="1103" spans="1:12" x14ac:dyDescent="0.25">
      <c r="A1103">
        <f>IF(ISNA(VLOOKUP(B1103,SuperStore_Returns!B:B,1,FALSE)),0,1)</f>
        <v>0</v>
      </c>
      <c r="B1103">
        <v>8101</v>
      </c>
      <c r="C1103">
        <v>793</v>
      </c>
      <c r="D1103">
        <v>1540</v>
      </c>
      <c r="E1103" s="1">
        <v>40241</v>
      </c>
      <c r="F1103">
        <v>0</v>
      </c>
      <c r="G1103" t="s">
        <v>10</v>
      </c>
      <c r="H1103" t="s">
        <v>3760</v>
      </c>
      <c r="I1103">
        <v>35</v>
      </c>
      <c r="J1103" t="s">
        <v>261</v>
      </c>
      <c r="K1103" t="s">
        <v>3761</v>
      </c>
      <c r="L1103" t="s">
        <v>263</v>
      </c>
    </row>
    <row r="1104" spans="1:12" x14ac:dyDescent="0.25">
      <c r="A1104">
        <f>IF(ISNA(VLOOKUP(B1104,SuperStore_Returns!B:B,1,FALSE)),0,1)</f>
        <v>0</v>
      </c>
      <c r="B1104">
        <v>8101</v>
      </c>
      <c r="C1104">
        <v>622</v>
      </c>
      <c r="D1104">
        <v>1540</v>
      </c>
      <c r="E1104" s="1">
        <v>40241</v>
      </c>
      <c r="F1104">
        <v>0</v>
      </c>
      <c r="G1104" t="s">
        <v>10</v>
      </c>
      <c r="H1104" t="s">
        <v>3768</v>
      </c>
      <c r="I1104">
        <v>15</v>
      </c>
      <c r="J1104" t="s">
        <v>3769</v>
      </c>
      <c r="K1104" t="s">
        <v>3770</v>
      </c>
      <c r="L1104" t="s">
        <v>211</v>
      </c>
    </row>
    <row r="1105" spans="1:12" x14ac:dyDescent="0.25">
      <c r="A1105">
        <f>IF(ISNA(VLOOKUP(B1105,SuperStore_Returns!B:B,1,FALSE)),0,1)</f>
        <v>0</v>
      </c>
      <c r="B1105">
        <v>8103</v>
      </c>
      <c r="C1105">
        <v>221</v>
      </c>
      <c r="D1105">
        <v>486</v>
      </c>
      <c r="E1105" s="1">
        <v>40119</v>
      </c>
      <c r="F1105">
        <v>0</v>
      </c>
      <c r="G1105" t="s">
        <v>10</v>
      </c>
      <c r="H1105" t="s">
        <v>14703</v>
      </c>
      <c r="I1105">
        <v>16</v>
      </c>
      <c r="J1105" t="s">
        <v>4397</v>
      </c>
      <c r="K1105" t="s">
        <v>14704</v>
      </c>
      <c r="L1105" t="s">
        <v>3731</v>
      </c>
    </row>
    <row r="1106" spans="1:12" x14ac:dyDescent="0.25">
      <c r="A1106">
        <f>IF(ISNA(VLOOKUP(B1106,SuperStore_Returns!B:B,1,FALSE)),0,1)</f>
        <v>0</v>
      </c>
      <c r="B1106">
        <v>8130</v>
      </c>
      <c r="C1106">
        <v>1243</v>
      </c>
      <c r="D1106">
        <v>1240</v>
      </c>
      <c r="E1106" s="1">
        <v>41042</v>
      </c>
      <c r="F1106">
        <v>0</v>
      </c>
      <c r="G1106" t="s">
        <v>10</v>
      </c>
      <c r="H1106" t="s">
        <v>13535</v>
      </c>
      <c r="I1106">
        <v>15</v>
      </c>
      <c r="J1106" t="s">
        <v>1920</v>
      </c>
      <c r="K1106" t="s">
        <v>6245</v>
      </c>
      <c r="L1106" t="s">
        <v>2912</v>
      </c>
    </row>
    <row r="1107" spans="1:12" x14ac:dyDescent="0.25">
      <c r="A1107">
        <f>IF(ISNA(VLOOKUP(B1107,SuperStore_Returns!B:B,1,FALSE)),0,1)</f>
        <v>0</v>
      </c>
      <c r="B1107">
        <v>8131</v>
      </c>
      <c r="C1107">
        <v>971</v>
      </c>
      <c r="D1107">
        <v>136</v>
      </c>
      <c r="E1107" s="1">
        <v>40301</v>
      </c>
      <c r="F1107">
        <v>0</v>
      </c>
      <c r="G1107" t="s">
        <v>14</v>
      </c>
      <c r="H1107" t="s">
        <v>14240</v>
      </c>
      <c r="I1107">
        <v>24</v>
      </c>
      <c r="J1107" t="s">
        <v>37</v>
      </c>
      <c r="K1107" t="s">
        <v>14241</v>
      </c>
      <c r="L1107" t="s">
        <v>39</v>
      </c>
    </row>
    <row r="1108" spans="1:12" x14ac:dyDescent="0.25">
      <c r="A1108">
        <f>IF(ISNA(VLOOKUP(B1108,SuperStore_Returns!B:B,1,FALSE)),0,1)</f>
        <v>0</v>
      </c>
      <c r="B1108">
        <v>8132</v>
      </c>
      <c r="C1108">
        <v>788</v>
      </c>
      <c r="D1108">
        <v>1445</v>
      </c>
      <c r="E1108" s="1">
        <v>39947</v>
      </c>
      <c r="F1108">
        <v>0</v>
      </c>
      <c r="G1108" t="s">
        <v>14</v>
      </c>
      <c r="H1108" t="s">
        <v>2740</v>
      </c>
      <c r="I1108">
        <v>46</v>
      </c>
      <c r="J1108" t="s">
        <v>2444</v>
      </c>
      <c r="K1108" t="s">
        <v>2741</v>
      </c>
      <c r="L1108" t="s">
        <v>2446</v>
      </c>
    </row>
    <row r="1109" spans="1:12" x14ac:dyDescent="0.25">
      <c r="A1109">
        <f>IF(ISNA(VLOOKUP(B1109,SuperStore_Returns!B:B,1,FALSE)),0,1)</f>
        <v>0</v>
      </c>
      <c r="B1109">
        <v>8132</v>
      </c>
      <c r="C1109">
        <v>1113</v>
      </c>
      <c r="D1109">
        <v>1445</v>
      </c>
      <c r="E1109" s="1">
        <v>39947</v>
      </c>
      <c r="F1109">
        <v>0</v>
      </c>
      <c r="G1109" t="s">
        <v>10</v>
      </c>
      <c r="H1109" t="s">
        <v>2745</v>
      </c>
      <c r="I1109">
        <v>45</v>
      </c>
      <c r="J1109" t="s">
        <v>363</v>
      </c>
      <c r="K1109" t="s">
        <v>2746</v>
      </c>
      <c r="L1109" t="s">
        <v>2747</v>
      </c>
    </row>
    <row r="1110" spans="1:12" x14ac:dyDescent="0.25">
      <c r="A1110">
        <f>IF(ISNA(VLOOKUP(B1110,SuperStore_Returns!B:B,1,FALSE)),0,1)</f>
        <v>1</v>
      </c>
      <c r="B1110">
        <v>8133</v>
      </c>
      <c r="C1110">
        <v>673</v>
      </c>
      <c r="D1110">
        <v>1296</v>
      </c>
      <c r="E1110" s="1">
        <v>40600</v>
      </c>
      <c r="F1110">
        <v>1</v>
      </c>
      <c r="G1110" t="s">
        <v>14</v>
      </c>
      <c r="H1110" t="s">
        <v>6598</v>
      </c>
      <c r="I1110">
        <v>11</v>
      </c>
      <c r="J1110" t="s">
        <v>1373</v>
      </c>
      <c r="K1110" t="s">
        <v>6599</v>
      </c>
      <c r="L1110" t="s">
        <v>788</v>
      </c>
    </row>
    <row r="1111" spans="1:12" x14ac:dyDescent="0.25">
      <c r="A1111">
        <f>IF(ISNA(VLOOKUP(B1111,SuperStore_Returns!B:B,1,FALSE)),0,1)</f>
        <v>0</v>
      </c>
      <c r="B1111">
        <v>8135</v>
      </c>
      <c r="C1111">
        <v>991</v>
      </c>
      <c r="D1111">
        <v>1322</v>
      </c>
      <c r="E1111" s="1">
        <v>40720</v>
      </c>
      <c r="F1111">
        <v>0</v>
      </c>
      <c r="G1111" t="s">
        <v>14</v>
      </c>
      <c r="H1111" s="2">
        <v>772412</v>
      </c>
      <c r="I1111">
        <v>16</v>
      </c>
      <c r="J1111" t="s">
        <v>472</v>
      </c>
      <c r="K1111" t="s">
        <v>10722</v>
      </c>
      <c r="L1111">
        <v>5</v>
      </c>
    </row>
    <row r="1112" spans="1:12" x14ac:dyDescent="0.25">
      <c r="A1112">
        <f>IF(ISNA(VLOOKUP(B1112,SuperStore_Returns!B:B,1,FALSE)),0,1)</f>
        <v>0</v>
      </c>
      <c r="B1112">
        <v>8161</v>
      </c>
      <c r="C1112">
        <v>945</v>
      </c>
      <c r="D1112">
        <v>1541</v>
      </c>
      <c r="E1112" s="1">
        <v>39967</v>
      </c>
      <c r="F1112">
        <v>0</v>
      </c>
      <c r="G1112" t="s">
        <v>10</v>
      </c>
      <c r="H1112" t="s">
        <v>11695</v>
      </c>
      <c r="I1112">
        <v>45</v>
      </c>
      <c r="J1112" t="s">
        <v>961</v>
      </c>
      <c r="K1112" t="s">
        <v>11696</v>
      </c>
      <c r="L1112" t="s">
        <v>119</v>
      </c>
    </row>
    <row r="1113" spans="1:12" x14ac:dyDescent="0.25">
      <c r="A1113">
        <f>IF(ISNA(VLOOKUP(B1113,SuperStore_Returns!B:B,1,FALSE)),0,1)</f>
        <v>0</v>
      </c>
      <c r="B1113">
        <v>8162</v>
      </c>
      <c r="C1113">
        <v>996</v>
      </c>
      <c r="D1113">
        <v>955</v>
      </c>
      <c r="E1113" s="1">
        <v>40093</v>
      </c>
      <c r="F1113">
        <v>0</v>
      </c>
      <c r="G1113" t="s">
        <v>10</v>
      </c>
      <c r="H1113" t="s">
        <v>8862</v>
      </c>
      <c r="I1113">
        <v>42</v>
      </c>
      <c r="J1113" t="s">
        <v>3145</v>
      </c>
      <c r="K1113" t="s">
        <v>8863</v>
      </c>
      <c r="L1113" t="s">
        <v>157</v>
      </c>
    </row>
    <row r="1114" spans="1:12" x14ac:dyDescent="0.25">
      <c r="A1114">
        <f>IF(ISNA(VLOOKUP(B1114,SuperStore_Returns!B:B,1,FALSE)),0,1)</f>
        <v>0</v>
      </c>
      <c r="B1114">
        <v>8162</v>
      </c>
      <c r="C1114">
        <v>688</v>
      </c>
      <c r="D1114">
        <v>955</v>
      </c>
      <c r="E1114" s="1">
        <v>40093</v>
      </c>
      <c r="F1114">
        <v>0</v>
      </c>
      <c r="G1114" t="s">
        <v>14</v>
      </c>
      <c r="H1114" t="s">
        <v>8869</v>
      </c>
      <c r="I1114">
        <v>25</v>
      </c>
      <c r="J1114" t="s">
        <v>4343</v>
      </c>
      <c r="K1114" t="s">
        <v>8870</v>
      </c>
      <c r="L1114">
        <v>4</v>
      </c>
    </row>
    <row r="1115" spans="1:12" x14ac:dyDescent="0.25">
      <c r="A1115">
        <f>IF(ISNA(VLOOKUP(B1115,SuperStore_Returns!B:B,1,FALSE)),0,1)</f>
        <v>0</v>
      </c>
      <c r="B1115">
        <v>8162</v>
      </c>
      <c r="C1115">
        <v>107</v>
      </c>
      <c r="D1115">
        <v>955</v>
      </c>
      <c r="E1115" s="1">
        <v>40093</v>
      </c>
      <c r="F1115">
        <v>0</v>
      </c>
      <c r="G1115" t="s">
        <v>14</v>
      </c>
      <c r="H1115" t="s">
        <v>8871</v>
      </c>
      <c r="I1115">
        <v>32</v>
      </c>
      <c r="J1115" t="s">
        <v>155</v>
      </c>
      <c r="K1115" t="s">
        <v>8872</v>
      </c>
      <c r="L1115" t="s">
        <v>157</v>
      </c>
    </row>
    <row r="1116" spans="1:12" x14ac:dyDescent="0.25">
      <c r="A1116">
        <f>IF(ISNA(VLOOKUP(B1116,SuperStore_Returns!B:B,1,FALSE)),0,1)</f>
        <v>0</v>
      </c>
      <c r="B1116">
        <v>8165</v>
      </c>
      <c r="C1116">
        <v>938</v>
      </c>
      <c r="D1116">
        <v>1775</v>
      </c>
      <c r="E1116" s="1">
        <v>40101</v>
      </c>
      <c r="F1116">
        <v>0</v>
      </c>
      <c r="G1116" t="s">
        <v>10</v>
      </c>
      <c r="H1116" t="s">
        <v>13511</v>
      </c>
      <c r="I1116">
        <v>35</v>
      </c>
      <c r="J1116" t="s">
        <v>84</v>
      </c>
      <c r="K1116" t="s">
        <v>13512</v>
      </c>
      <c r="L1116" t="s">
        <v>86</v>
      </c>
    </row>
    <row r="1117" spans="1:12" x14ac:dyDescent="0.25">
      <c r="A1117">
        <f>IF(ISNA(VLOOKUP(B1117,SuperStore_Returns!B:B,1,FALSE)),0,1)</f>
        <v>0</v>
      </c>
      <c r="B1117">
        <v>8167</v>
      </c>
      <c r="C1117">
        <v>1056</v>
      </c>
      <c r="D1117">
        <v>1797</v>
      </c>
      <c r="E1117" s="1">
        <v>41125</v>
      </c>
      <c r="F1117">
        <v>0</v>
      </c>
      <c r="G1117" t="s">
        <v>10</v>
      </c>
      <c r="H1117" s="2">
        <v>1449301</v>
      </c>
      <c r="I1117">
        <v>48</v>
      </c>
      <c r="J1117" t="s">
        <v>741</v>
      </c>
      <c r="K1117" t="s">
        <v>2000</v>
      </c>
      <c r="L1117" t="s">
        <v>1304</v>
      </c>
    </row>
    <row r="1118" spans="1:12" x14ac:dyDescent="0.25">
      <c r="A1118">
        <f>IF(ISNA(VLOOKUP(B1118,SuperStore_Returns!B:B,1,FALSE)),0,1)</f>
        <v>0</v>
      </c>
      <c r="B1118">
        <v>8167</v>
      </c>
      <c r="C1118">
        <v>1055</v>
      </c>
      <c r="D1118">
        <v>1797</v>
      </c>
      <c r="E1118" s="1">
        <v>41125</v>
      </c>
      <c r="F1118">
        <v>0</v>
      </c>
      <c r="G1118" t="s">
        <v>10</v>
      </c>
      <c r="H1118" t="s">
        <v>2004</v>
      </c>
      <c r="I1118">
        <v>4</v>
      </c>
      <c r="J1118" t="s">
        <v>88</v>
      </c>
      <c r="K1118" t="s">
        <v>2005</v>
      </c>
      <c r="L1118" t="s">
        <v>542</v>
      </c>
    </row>
    <row r="1119" spans="1:12" x14ac:dyDescent="0.25">
      <c r="A1119">
        <f>IF(ISNA(VLOOKUP(B1119,SuperStore_Returns!B:B,1,FALSE)),0,1)</f>
        <v>0</v>
      </c>
      <c r="B1119">
        <v>8195</v>
      </c>
      <c r="C1119">
        <v>1152</v>
      </c>
      <c r="D1119">
        <v>776</v>
      </c>
      <c r="E1119" s="1">
        <v>40549</v>
      </c>
      <c r="F1119">
        <v>0</v>
      </c>
      <c r="G1119" t="s">
        <v>14</v>
      </c>
      <c r="H1119" t="s">
        <v>9324</v>
      </c>
      <c r="I1119">
        <v>26</v>
      </c>
      <c r="J1119" t="s">
        <v>1406</v>
      </c>
      <c r="K1119" t="s">
        <v>9325</v>
      </c>
      <c r="L1119" t="s">
        <v>1408</v>
      </c>
    </row>
    <row r="1120" spans="1:12" x14ac:dyDescent="0.25">
      <c r="A1120">
        <f>IF(ISNA(VLOOKUP(B1120,SuperStore_Returns!B:B,1,FALSE)),0,1)</f>
        <v>0</v>
      </c>
      <c r="B1120">
        <v>8195</v>
      </c>
      <c r="C1120">
        <v>980</v>
      </c>
      <c r="D1120">
        <v>776</v>
      </c>
      <c r="E1120" s="1">
        <v>40549</v>
      </c>
      <c r="F1120">
        <v>0</v>
      </c>
      <c r="G1120" t="s">
        <v>14</v>
      </c>
      <c r="H1120" t="s">
        <v>9328</v>
      </c>
      <c r="I1120">
        <v>5</v>
      </c>
      <c r="J1120" t="s">
        <v>389</v>
      </c>
      <c r="K1120" t="s">
        <v>7965</v>
      </c>
      <c r="L1120" t="s">
        <v>3468</v>
      </c>
    </row>
    <row r="1121" spans="1:12" x14ac:dyDescent="0.25">
      <c r="A1121">
        <f>IF(ISNA(VLOOKUP(B1121,SuperStore_Returns!B:B,1,FALSE)),0,1)</f>
        <v>0</v>
      </c>
      <c r="B1121">
        <v>8195</v>
      </c>
      <c r="C1121">
        <v>1068</v>
      </c>
      <c r="D1121">
        <v>776</v>
      </c>
      <c r="E1121" s="1">
        <v>40549</v>
      </c>
      <c r="F1121">
        <v>0</v>
      </c>
      <c r="G1121" t="s">
        <v>10</v>
      </c>
      <c r="H1121" t="s">
        <v>6412</v>
      </c>
      <c r="I1121">
        <v>1</v>
      </c>
      <c r="J1121" t="s">
        <v>1208</v>
      </c>
      <c r="K1121" t="s">
        <v>5256</v>
      </c>
      <c r="L1121" t="s">
        <v>1031</v>
      </c>
    </row>
    <row r="1122" spans="1:12" x14ac:dyDescent="0.25">
      <c r="A1122">
        <f>IF(ISNA(VLOOKUP(B1122,SuperStore_Returns!B:B,1,FALSE)),0,1)</f>
        <v>0</v>
      </c>
      <c r="B1122">
        <v>8224</v>
      </c>
      <c r="C1122">
        <v>345</v>
      </c>
      <c r="D1122">
        <v>962</v>
      </c>
      <c r="E1122" s="1">
        <v>40946</v>
      </c>
      <c r="F1122">
        <v>0</v>
      </c>
      <c r="G1122" t="s">
        <v>10</v>
      </c>
      <c r="H1122" t="s">
        <v>15626</v>
      </c>
      <c r="I1122">
        <v>41</v>
      </c>
      <c r="J1122" t="s">
        <v>404</v>
      </c>
      <c r="K1122" t="s">
        <v>932</v>
      </c>
      <c r="L1122">
        <v>1</v>
      </c>
    </row>
    <row r="1123" spans="1:12" x14ac:dyDescent="0.25">
      <c r="A1123">
        <f>IF(ISNA(VLOOKUP(B1123,SuperStore_Returns!B:B,1,FALSE)),0,1)</f>
        <v>0</v>
      </c>
      <c r="B1123">
        <v>8227</v>
      </c>
      <c r="C1123">
        <v>651</v>
      </c>
      <c r="D1123">
        <v>186</v>
      </c>
      <c r="E1123" s="1">
        <v>40188</v>
      </c>
      <c r="F1123">
        <v>0</v>
      </c>
      <c r="G1123" t="s">
        <v>14</v>
      </c>
      <c r="H1123" t="s">
        <v>517</v>
      </c>
      <c r="I1123">
        <v>32</v>
      </c>
      <c r="J1123" t="s">
        <v>425</v>
      </c>
      <c r="K1123" t="s">
        <v>518</v>
      </c>
      <c r="L1123" t="s">
        <v>427</v>
      </c>
    </row>
    <row r="1124" spans="1:12" x14ac:dyDescent="0.25">
      <c r="A1124">
        <f>IF(ISNA(VLOOKUP(B1124,SuperStore_Returns!B:B,1,FALSE)),0,1)</f>
        <v>0</v>
      </c>
      <c r="B1124">
        <v>8229</v>
      </c>
      <c r="C1124">
        <v>75</v>
      </c>
      <c r="D1124">
        <v>258</v>
      </c>
      <c r="E1124" s="1">
        <v>40154</v>
      </c>
      <c r="F1124">
        <v>0</v>
      </c>
      <c r="G1124" t="s">
        <v>10</v>
      </c>
      <c r="H1124" t="s">
        <v>14822</v>
      </c>
      <c r="I1124">
        <v>7</v>
      </c>
      <c r="J1124" t="s">
        <v>13917</v>
      </c>
      <c r="K1124" t="s">
        <v>14823</v>
      </c>
      <c r="L1124" t="s">
        <v>699</v>
      </c>
    </row>
    <row r="1125" spans="1:12" x14ac:dyDescent="0.25">
      <c r="A1125">
        <f>IF(ISNA(VLOOKUP(B1125,SuperStore_Returns!B:B,1,FALSE)),0,1)</f>
        <v>0</v>
      </c>
      <c r="B1125">
        <v>8229</v>
      </c>
      <c r="C1125">
        <v>327</v>
      </c>
      <c r="D1125">
        <v>258</v>
      </c>
      <c r="E1125" s="1">
        <v>40154</v>
      </c>
      <c r="F1125">
        <v>0</v>
      </c>
      <c r="G1125" t="s">
        <v>10</v>
      </c>
      <c r="H1125" t="s">
        <v>14824</v>
      </c>
      <c r="I1125">
        <v>50</v>
      </c>
      <c r="J1125" t="s">
        <v>1955</v>
      </c>
      <c r="K1125" t="s">
        <v>14825</v>
      </c>
      <c r="L1125" t="s">
        <v>1957</v>
      </c>
    </row>
    <row r="1126" spans="1:12" x14ac:dyDescent="0.25">
      <c r="A1126">
        <f>IF(ISNA(VLOOKUP(B1126,SuperStore_Returns!B:B,1,FALSE)),0,1)</f>
        <v>0</v>
      </c>
      <c r="B1126">
        <v>8231</v>
      </c>
      <c r="C1126">
        <v>1147</v>
      </c>
      <c r="D1126">
        <v>463</v>
      </c>
      <c r="E1126" s="1">
        <v>41200</v>
      </c>
      <c r="F1126">
        <v>0</v>
      </c>
      <c r="G1126" t="s">
        <v>14</v>
      </c>
      <c r="H1126" t="s">
        <v>1480</v>
      </c>
      <c r="I1126">
        <v>5</v>
      </c>
      <c r="J1126" t="s">
        <v>375</v>
      </c>
      <c r="K1126" t="s">
        <v>1481</v>
      </c>
      <c r="L1126" t="s">
        <v>1482</v>
      </c>
    </row>
    <row r="1127" spans="1:12" x14ac:dyDescent="0.25">
      <c r="A1127">
        <f>IF(ISNA(VLOOKUP(B1127,SuperStore_Returns!B:B,1,FALSE)),0,1)</f>
        <v>0</v>
      </c>
      <c r="B1127">
        <v>8231</v>
      </c>
      <c r="C1127">
        <v>16</v>
      </c>
      <c r="D1127">
        <v>463</v>
      </c>
      <c r="E1127" s="1">
        <v>41200</v>
      </c>
      <c r="F1127">
        <v>0</v>
      </c>
      <c r="G1127" t="s">
        <v>10</v>
      </c>
      <c r="H1127" t="s">
        <v>1503</v>
      </c>
      <c r="I1127">
        <v>27</v>
      </c>
      <c r="J1127" t="s">
        <v>520</v>
      </c>
      <c r="K1127" t="s">
        <v>1504</v>
      </c>
      <c r="L1127" t="s">
        <v>119</v>
      </c>
    </row>
    <row r="1128" spans="1:12" x14ac:dyDescent="0.25">
      <c r="A1128">
        <f>IF(ISNA(VLOOKUP(B1128,SuperStore_Returns!B:B,1,FALSE)),0,1)</f>
        <v>0</v>
      </c>
      <c r="B1128">
        <v>8257</v>
      </c>
      <c r="C1128">
        <v>168</v>
      </c>
      <c r="D1128">
        <v>302</v>
      </c>
      <c r="E1128" s="1">
        <v>39894</v>
      </c>
      <c r="F1128">
        <v>0</v>
      </c>
      <c r="G1128" t="s">
        <v>14</v>
      </c>
      <c r="H1128" t="s">
        <v>10868</v>
      </c>
      <c r="I1128">
        <v>5</v>
      </c>
      <c r="J1128" t="s">
        <v>2454</v>
      </c>
      <c r="K1128" t="s">
        <v>10869</v>
      </c>
      <c r="L1128" t="s">
        <v>2456</v>
      </c>
    </row>
    <row r="1129" spans="1:12" x14ac:dyDescent="0.25">
      <c r="A1129">
        <f>IF(ISNA(VLOOKUP(B1129,SuperStore_Returns!B:B,1,FALSE)),0,1)</f>
        <v>0</v>
      </c>
      <c r="B1129">
        <v>8257</v>
      </c>
      <c r="C1129">
        <v>392</v>
      </c>
      <c r="D1129">
        <v>302</v>
      </c>
      <c r="E1129" s="1">
        <v>39894</v>
      </c>
      <c r="F1129">
        <v>0</v>
      </c>
      <c r="G1129" t="s">
        <v>10</v>
      </c>
      <c r="H1129" t="s">
        <v>10872</v>
      </c>
      <c r="I1129">
        <v>18</v>
      </c>
      <c r="J1129" t="s">
        <v>3172</v>
      </c>
      <c r="K1129" t="s">
        <v>10873</v>
      </c>
      <c r="L1129" t="s">
        <v>788</v>
      </c>
    </row>
    <row r="1130" spans="1:12" x14ac:dyDescent="0.25">
      <c r="A1130">
        <f>IF(ISNA(VLOOKUP(B1130,SuperStore_Returns!B:B,1,FALSE)),0,1)</f>
        <v>0</v>
      </c>
      <c r="B1130">
        <v>8257</v>
      </c>
      <c r="C1130">
        <v>861</v>
      </c>
      <c r="D1130">
        <v>302</v>
      </c>
      <c r="E1130" s="1">
        <v>39894</v>
      </c>
      <c r="F1130">
        <v>0</v>
      </c>
      <c r="G1130" t="s">
        <v>10</v>
      </c>
      <c r="H1130" t="s">
        <v>4130</v>
      </c>
      <c r="I1130">
        <v>5</v>
      </c>
      <c r="J1130" t="s">
        <v>163</v>
      </c>
      <c r="K1130" t="s">
        <v>10874</v>
      </c>
      <c r="L1130" t="s">
        <v>668</v>
      </c>
    </row>
    <row r="1131" spans="1:12" x14ac:dyDescent="0.25">
      <c r="A1131">
        <f>IF(ISNA(VLOOKUP(B1131,SuperStore_Returns!B:B,1,FALSE)),0,1)</f>
        <v>0</v>
      </c>
      <c r="B1131">
        <v>8258</v>
      </c>
      <c r="C1131">
        <v>785</v>
      </c>
      <c r="D1131">
        <v>514</v>
      </c>
      <c r="E1131" s="1">
        <v>39873</v>
      </c>
      <c r="F1131">
        <v>0</v>
      </c>
      <c r="G1131" t="s">
        <v>14</v>
      </c>
      <c r="H1131" t="s">
        <v>2680</v>
      </c>
      <c r="I1131">
        <v>37</v>
      </c>
      <c r="J1131" t="s">
        <v>2067</v>
      </c>
      <c r="K1131" t="s">
        <v>2681</v>
      </c>
      <c r="L1131" t="s">
        <v>1319</v>
      </c>
    </row>
    <row r="1132" spans="1:12" x14ac:dyDescent="0.25">
      <c r="A1132">
        <f>IF(ISNA(VLOOKUP(B1132,SuperStore_Returns!B:B,1,FALSE)),0,1)</f>
        <v>0</v>
      </c>
      <c r="B1132">
        <v>8259</v>
      </c>
      <c r="C1132">
        <v>1255</v>
      </c>
      <c r="D1132">
        <v>1260</v>
      </c>
      <c r="E1132" s="1">
        <v>39921</v>
      </c>
      <c r="F1132">
        <v>0</v>
      </c>
      <c r="G1132" t="s">
        <v>14</v>
      </c>
      <c r="H1132" t="s">
        <v>11924</v>
      </c>
      <c r="I1132">
        <v>25</v>
      </c>
      <c r="J1132" t="s">
        <v>41</v>
      </c>
      <c r="K1132" t="s">
        <v>11925</v>
      </c>
      <c r="L1132">
        <v>42</v>
      </c>
    </row>
    <row r="1133" spans="1:12" x14ac:dyDescent="0.25">
      <c r="A1133">
        <f>IF(ISNA(VLOOKUP(B1133,SuperStore_Returns!B:B,1,FALSE)),0,1)</f>
        <v>0</v>
      </c>
      <c r="B1133">
        <v>8288</v>
      </c>
      <c r="C1133">
        <v>228</v>
      </c>
      <c r="D1133">
        <v>1163</v>
      </c>
      <c r="E1133" s="1">
        <v>40672</v>
      </c>
      <c r="F1133">
        <v>0</v>
      </c>
      <c r="G1133" t="s">
        <v>14</v>
      </c>
      <c r="H1133" t="s">
        <v>10531</v>
      </c>
      <c r="I1133">
        <v>22</v>
      </c>
      <c r="J1133" t="s">
        <v>1490</v>
      </c>
      <c r="K1133" t="s">
        <v>10532</v>
      </c>
      <c r="L1133" t="s">
        <v>1492</v>
      </c>
    </row>
    <row r="1134" spans="1:12" x14ac:dyDescent="0.25">
      <c r="A1134">
        <f>IF(ISNA(VLOOKUP(B1134,SuperStore_Returns!B:B,1,FALSE)),0,1)</f>
        <v>0</v>
      </c>
      <c r="B1134">
        <v>8289</v>
      </c>
      <c r="C1134">
        <v>1083</v>
      </c>
      <c r="D1134">
        <v>1714</v>
      </c>
      <c r="E1134" s="1">
        <v>41210</v>
      </c>
      <c r="F1134">
        <v>0</v>
      </c>
      <c r="G1134" t="s">
        <v>14</v>
      </c>
      <c r="H1134" t="s">
        <v>11211</v>
      </c>
      <c r="I1134">
        <v>38</v>
      </c>
      <c r="J1134" t="s">
        <v>2320</v>
      </c>
      <c r="K1134" t="s">
        <v>11212</v>
      </c>
      <c r="L1134" t="s">
        <v>1450</v>
      </c>
    </row>
    <row r="1135" spans="1:12" x14ac:dyDescent="0.25">
      <c r="A1135">
        <f>IF(ISNA(VLOOKUP(B1135,SuperStore_Returns!B:B,1,FALSE)),0,1)</f>
        <v>0</v>
      </c>
      <c r="B1135">
        <v>8290</v>
      </c>
      <c r="C1135">
        <v>353</v>
      </c>
      <c r="D1135">
        <v>258</v>
      </c>
      <c r="E1135" s="1">
        <v>40156</v>
      </c>
      <c r="F1135">
        <v>0</v>
      </c>
      <c r="G1135" t="s">
        <v>10</v>
      </c>
      <c r="H1135" t="s">
        <v>14826</v>
      </c>
      <c r="I1135">
        <v>32</v>
      </c>
      <c r="J1135" t="s">
        <v>874</v>
      </c>
      <c r="K1135" t="s">
        <v>14827</v>
      </c>
      <c r="L1135" t="s">
        <v>119</v>
      </c>
    </row>
    <row r="1136" spans="1:12" x14ac:dyDescent="0.25">
      <c r="A1136">
        <f>IF(ISNA(VLOOKUP(B1136,SuperStore_Returns!B:B,1,FALSE)),0,1)</f>
        <v>1</v>
      </c>
      <c r="B1136">
        <v>8292</v>
      </c>
      <c r="C1136">
        <v>810</v>
      </c>
      <c r="D1136">
        <v>874</v>
      </c>
      <c r="E1136" s="1">
        <v>40210</v>
      </c>
      <c r="F1136">
        <v>1</v>
      </c>
      <c r="G1136" t="s">
        <v>14</v>
      </c>
      <c r="H1136" t="s">
        <v>1752</v>
      </c>
      <c r="I1136">
        <v>18</v>
      </c>
      <c r="J1136" t="s">
        <v>1712</v>
      </c>
      <c r="K1136" t="s">
        <v>1753</v>
      </c>
      <c r="L1136" t="s">
        <v>177</v>
      </c>
    </row>
    <row r="1137" spans="1:12" x14ac:dyDescent="0.25">
      <c r="A1137">
        <f>IF(ISNA(VLOOKUP(B1137,SuperStore_Returns!B:B,1,FALSE)),0,1)</f>
        <v>1</v>
      </c>
      <c r="B1137">
        <v>8293</v>
      </c>
      <c r="C1137">
        <v>1241</v>
      </c>
      <c r="D1137">
        <v>910</v>
      </c>
      <c r="E1137" s="1">
        <v>41131</v>
      </c>
      <c r="F1137">
        <v>1</v>
      </c>
      <c r="G1137" t="s">
        <v>10</v>
      </c>
      <c r="H1137" s="2">
        <v>14977595</v>
      </c>
      <c r="I1137">
        <v>50</v>
      </c>
      <c r="J1137" t="s">
        <v>741</v>
      </c>
      <c r="K1137" t="s">
        <v>742</v>
      </c>
      <c r="L1137" t="s">
        <v>743</v>
      </c>
    </row>
    <row r="1138" spans="1:12" x14ac:dyDescent="0.25">
      <c r="A1138">
        <f>IF(ISNA(VLOOKUP(B1138,SuperStore_Returns!B:B,1,FALSE)),0,1)</f>
        <v>1</v>
      </c>
      <c r="B1138">
        <v>8293</v>
      </c>
      <c r="C1138">
        <v>824</v>
      </c>
      <c r="D1138">
        <v>1352</v>
      </c>
      <c r="E1138" s="1">
        <v>41131</v>
      </c>
      <c r="F1138">
        <v>1</v>
      </c>
      <c r="G1138" t="s">
        <v>10</v>
      </c>
      <c r="H1138" t="s">
        <v>14882</v>
      </c>
      <c r="I1138">
        <v>22</v>
      </c>
      <c r="J1138" t="s">
        <v>141</v>
      </c>
      <c r="K1138" t="s">
        <v>14883</v>
      </c>
      <c r="L1138" t="s">
        <v>143</v>
      </c>
    </row>
    <row r="1139" spans="1:12" x14ac:dyDescent="0.25">
      <c r="A1139">
        <f>IF(ISNA(VLOOKUP(B1139,SuperStore_Returns!B:B,1,FALSE)),0,1)</f>
        <v>0</v>
      </c>
      <c r="B1139">
        <v>8294</v>
      </c>
      <c r="C1139">
        <v>1035</v>
      </c>
      <c r="D1139">
        <v>1222</v>
      </c>
      <c r="E1139" s="1">
        <v>41080</v>
      </c>
      <c r="F1139">
        <v>0</v>
      </c>
      <c r="G1139" t="s">
        <v>14</v>
      </c>
      <c r="H1139" s="2">
        <v>197574</v>
      </c>
      <c r="I1139">
        <v>28</v>
      </c>
      <c r="J1139" t="s">
        <v>861</v>
      </c>
      <c r="K1139" t="s">
        <v>5645</v>
      </c>
      <c r="L1139" t="s">
        <v>863</v>
      </c>
    </row>
    <row r="1140" spans="1:12" x14ac:dyDescent="0.25">
      <c r="A1140">
        <f>IF(ISNA(VLOOKUP(B1140,SuperStore_Returns!B:B,1,FALSE)),0,1)</f>
        <v>0</v>
      </c>
      <c r="B1140">
        <v>8295</v>
      </c>
      <c r="C1140">
        <v>1248</v>
      </c>
      <c r="D1140">
        <v>1143</v>
      </c>
      <c r="E1140" s="1">
        <v>39904</v>
      </c>
      <c r="F1140">
        <v>0</v>
      </c>
      <c r="G1140" t="s">
        <v>14</v>
      </c>
      <c r="H1140" s="2">
        <v>771834</v>
      </c>
      <c r="I1140">
        <v>7</v>
      </c>
      <c r="J1140" t="s">
        <v>248</v>
      </c>
      <c r="K1140" t="s">
        <v>6704</v>
      </c>
      <c r="L1140" t="s">
        <v>740</v>
      </c>
    </row>
    <row r="1141" spans="1:12" x14ac:dyDescent="0.25">
      <c r="A1141">
        <f>IF(ISNA(VLOOKUP(B1141,SuperStore_Returns!B:B,1,FALSE)),0,1)</f>
        <v>0</v>
      </c>
      <c r="B1141">
        <v>8295</v>
      </c>
      <c r="C1141">
        <v>1241</v>
      </c>
      <c r="D1141">
        <v>1143</v>
      </c>
      <c r="E1141" s="1">
        <v>39904</v>
      </c>
      <c r="F1141">
        <v>0</v>
      </c>
      <c r="G1141" t="s">
        <v>10</v>
      </c>
      <c r="H1141" s="2">
        <v>8351505</v>
      </c>
      <c r="I1141">
        <v>30</v>
      </c>
      <c r="J1141" t="s">
        <v>741</v>
      </c>
      <c r="K1141" t="s">
        <v>6707</v>
      </c>
      <c r="L1141" t="s">
        <v>743</v>
      </c>
    </row>
    <row r="1142" spans="1:12" x14ac:dyDescent="0.25">
      <c r="A1142">
        <f>IF(ISNA(VLOOKUP(B1142,SuperStore_Returns!B:B,1,FALSE)),0,1)</f>
        <v>0</v>
      </c>
      <c r="B1142">
        <v>8320</v>
      </c>
      <c r="C1142">
        <v>836</v>
      </c>
      <c r="D1142">
        <v>584</v>
      </c>
      <c r="E1142" s="1">
        <v>40075</v>
      </c>
      <c r="F1142">
        <v>0</v>
      </c>
      <c r="G1142" t="s">
        <v>10</v>
      </c>
      <c r="H1142" t="s">
        <v>10796</v>
      </c>
      <c r="I1142">
        <v>35</v>
      </c>
      <c r="J1142" t="s">
        <v>2044</v>
      </c>
      <c r="K1142" t="s">
        <v>10797</v>
      </c>
      <c r="L1142">
        <v>4</v>
      </c>
    </row>
    <row r="1143" spans="1:12" x14ac:dyDescent="0.25">
      <c r="A1143">
        <f>IF(ISNA(VLOOKUP(B1143,SuperStore_Returns!B:B,1,FALSE)),0,1)</f>
        <v>0</v>
      </c>
      <c r="B1143">
        <v>8320</v>
      </c>
      <c r="C1143">
        <v>942</v>
      </c>
      <c r="D1143">
        <v>1463</v>
      </c>
      <c r="E1143" s="1">
        <v>40075</v>
      </c>
      <c r="F1143">
        <v>0</v>
      </c>
      <c r="G1143" t="s">
        <v>10</v>
      </c>
      <c r="H1143" t="s">
        <v>15453</v>
      </c>
      <c r="I1143">
        <v>22</v>
      </c>
      <c r="J1143" t="s">
        <v>88</v>
      </c>
      <c r="K1143" t="s">
        <v>13242</v>
      </c>
      <c r="L1143" t="s">
        <v>1785</v>
      </c>
    </row>
    <row r="1144" spans="1:12" x14ac:dyDescent="0.25">
      <c r="A1144">
        <f>IF(ISNA(VLOOKUP(B1144,SuperStore_Returns!B:B,1,FALSE)),0,1)</f>
        <v>0</v>
      </c>
      <c r="B1144">
        <v>8323</v>
      </c>
      <c r="C1144">
        <v>1059</v>
      </c>
      <c r="D1144">
        <v>976</v>
      </c>
      <c r="E1144" s="1">
        <v>40792</v>
      </c>
      <c r="F1144">
        <v>0</v>
      </c>
      <c r="G1144" t="s">
        <v>14</v>
      </c>
      <c r="H1144" s="2">
        <v>7669635</v>
      </c>
      <c r="I1144">
        <v>45</v>
      </c>
      <c r="J1144" t="s">
        <v>368</v>
      </c>
      <c r="K1144" t="s">
        <v>3609</v>
      </c>
      <c r="L1144" t="s">
        <v>740</v>
      </c>
    </row>
    <row r="1145" spans="1:12" x14ac:dyDescent="0.25">
      <c r="A1145">
        <f>IF(ISNA(VLOOKUP(B1145,SuperStore_Returns!B:B,1,FALSE)),0,1)</f>
        <v>0</v>
      </c>
      <c r="B1145">
        <v>8325</v>
      </c>
      <c r="C1145">
        <v>583</v>
      </c>
      <c r="D1145">
        <v>1489</v>
      </c>
      <c r="E1145" s="1">
        <v>39827</v>
      </c>
      <c r="F1145">
        <v>0</v>
      </c>
      <c r="G1145" t="s">
        <v>10</v>
      </c>
      <c r="H1145" t="s">
        <v>13892</v>
      </c>
      <c r="I1145">
        <v>21</v>
      </c>
      <c r="J1145" t="s">
        <v>812</v>
      </c>
      <c r="K1145" t="s">
        <v>13893</v>
      </c>
      <c r="L1145" t="s">
        <v>814</v>
      </c>
    </row>
    <row r="1146" spans="1:12" x14ac:dyDescent="0.25">
      <c r="A1146">
        <f>IF(ISNA(VLOOKUP(B1146,SuperStore_Returns!B:B,1,FALSE)),0,1)</f>
        <v>0</v>
      </c>
      <c r="B1146">
        <v>8325</v>
      </c>
      <c r="C1146">
        <v>1246</v>
      </c>
      <c r="D1146">
        <v>1489</v>
      </c>
      <c r="E1146" s="1">
        <v>39827</v>
      </c>
      <c r="F1146">
        <v>0</v>
      </c>
      <c r="G1146" t="s">
        <v>10</v>
      </c>
      <c r="H1146" t="s">
        <v>2229</v>
      </c>
      <c r="I1146">
        <v>27</v>
      </c>
      <c r="J1146" t="s">
        <v>163</v>
      </c>
      <c r="K1146" t="s">
        <v>13894</v>
      </c>
      <c r="L1146" t="s">
        <v>207</v>
      </c>
    </row>
    <row r="1147" spans="1:12" x14ac:dyDescent="0.25">
      <c r="A1147">
        <f>IF(ISNA(VLOOKUP(B1147,SuperStore_Returns!B:B,1,FALSE)),0,1)</f>
        <v>1</v>
      </c>
      <c r="B1147">
        <v>8353</v>
      </c>
      <c r="C1147">
        <v>1058</v>
      </c>
      <c r="D1147">
        <v>1806</v>
      </c>
      <c r="E1147" s="1">
        <v>39948</v>
      </c>
      <c r="F1147">
        <v>1</v>
      </c>
      <c r="G1147" t="s">
        <v>10</v>
      </c>
      <c r="H1147" t="s">
        <v>1702</v>
      </c>
      <c r="I1147">
        <v>16</v>
      </c>
      <c r="J1147" t="s">
        <v>333</v>
      </c>
      <c r="K1147" t="s">
        <v>1703</v>
      </c>
      <c r="L1147" t="s">
        <v>65</v>
      </c>
    </row>
    <row r="1148" spans="1:12" x14ac:dyDescent="0.25">
      <c r="A1148">
        <f>IF(ISNA(VLOOKUP(B1148,SuperStore_Returns!B:B,1,FALSE)),0,1)</f>
        <v>1</v>
      </c>
      <c r="B1148">
        <v>8353</v>
      </c>
      <c r="C1148">
        <v>1057</v>
      </c>
      <c r="D1148">
        <v>1806</v>
      </c>
      <c r="E1148" s="1">
        <v>39948</v>
      </c>
      <c r="F1148">
        <v>1</v>
      </c>
      <c r="G1148" t="s">
        <v>10</v>
      </c>
      <c r="H1148" t="s">
        <v>1706</v>
      </c>
      <c r="I1148">
        <v>34</v>
      </c>
      <c r="J1148" t="s">
        <v>1242</v>
      </c>
      <c r="K1148" t="s">
        <v>1707</v>
      </c>
      <c r="L1148" t="s">
        <v>1244</v>
      </c>
    </row>
    <row r="1149" spans="1:12" x14ac:dyDescent="0.25">
      <c r="A1149">
        <f>IF(ISNA(VLOOKUP(B1149,SuperStore_Returns!B:B,1,FALSE)),0,1)</f>
        <v>0</v>
      </c>
      <c r="B1149">
        <v>8384</v>
      </c>
      <c r="C1149">
        <v>1023</v>
      </c>
      <c r="D1149">
        <v>1179</v>
      </c>
      <c r="E1149" s="1">
        <v>40303</v>
      </c>
      <c r="F1149">
        <v>0</v>
      </c>
      <c r="G1149" t="s">
        <v>14</v>
      </c>
      <c r="H1149" t="s">
        <v>12456</v>
      </c>
      <c r="I1149">
        <v>37</v>
      </c>
      <c r="J1149" t="s">
        <v>400</v>
      </c>
      <c r="K1149" t="s">
        <v>12457</v>
      </c>
      <c r="L1149" t="s">
        <v>838</v>
      </c>
    </row>
    <row r="1150" spans="1:12" x14ac:dyDescent="0.25">
      <c r="A1150">
        <f>IF(ISNA(VLOOKUP(B1150,SuperStore_Returns!B:B,1,FALSE)),0,1)</f>
        <v>0</v>
      </c>
      <c r="B1150">
        <v>8387</v>
      </c>
      <c r="C1150">
        <v>684</v>
      </c>
      <c r="D1150">
        <v>1702</v>
      </c>
      <c r="E1150" s="1">
        <v>40257</v>
      </c>
      <c r="F1150">
        <v>0</v>
      </c>
      <c r="G1150" t="s">
        <v>14</v>
      </c>
      <c r="H1150" t="s">
        <v>7450</v>
      </c>
      <c r="I1150">
        <v>35</v>
      </c>
      <c r="J1150" t="s">
        <v>3793</v>
      </c>
      <c r="K1150" t="s">
        <v>7451</v>
      </c>
      <c r="L1150" t="s">
        <v>3795</v>
      </c>
    </row>
    <row r="1151" spans="1:12" x14ac:dyDescent="0.25">
      <c r="A1151">
        <f>IF(ISNA(VLOOKUP(B1151,SuperStore_Returns!B:B,1,FALSE)),0,1)</f>
        <v>0</v>
      </c>
      <c r="B1151">
        <v>8388</v>
      </c>
      <c r="C1151">
        <v>890</v>
      </c>
      <c r="D1151">
        <v>558</v>
      </c>
      <c r="E1151" s="1">
        <v>40962</v>
      </c>
      <c r="F1151">
        <v>0</v>
      </c>
      <c r="G1151" t="s">
        <v>10</v>
      </c>
      <c r="H1151" t="s">
        <v>9133</v>
      </c>
      <c r="I1151">
        <v>39</v>
      </c>
      <c r="J1151" t="s">
        <v>638</v>
      </c>
      <c r="K1151" t="s">
        <v>9134</v>
      </c>
      <c r="L1151">
        <v>4</v>
      </c>
    </row>
    <row r="1152" spans="1:12" x14ac:dyDescent="0.25">
      <c r="A1152">
        <f>IF(ISNA(VLOOKUP(B1152,SuperStore_Returns!B:B,1,FALSE)),0,1)</f>
        <v>0</v>
      </c>
      <c r="B1152">
        <v>8388</v>
      </c>
      <c r="C1152">
        <v>169</v>
      </c>
      <c r="D1152">
        <v>558</v>
      </c>
      <c r="E1152" s="1">
        <v>40962</v>
      </c>
      <c r="F1152">
        <v>0</v>
      </c>
      <c r="G1152" t="s">
        <v>10</v>
      </c>
      <c r="H1152" t="s">
        <v>9140</v>
      </c>
      <c r="I1152">
        <v>42</v>
      </c>
      <c r="J1152" t="s">
        <v>903</v>
      </c>
      <c r="K1152" t="s">
        <v>9141</v>
      </c>
      <c r="L1152" t="s">
        <v>668</v>
      </c>
    </row>
    <row r="1153" spans="1:12" x14ac:dyDescent="0.25">
      <c r="A1153">
        <f>IF(ISNA(VLOOKUP(B1153,SuperStore_Returns!B:B,1,FALSE)),0,1)</f>
        <v>0</v>
      </c>
      <c r="B1153">
        <v>8388</v>
      </c>
      <c r="C1153">
        <v>382</v>
      </c>
      <c r="D1153">
        <v>558</v>
      </c>
      <c r="E1153" s="1">
        <v>40962</v>
      </c>
      <c r="F1153">
        <v>0</v>
      </c>
      <c r="G1153" t="s">
        <v>10</v>
      </c>
      <c r="H1153" t="s">
        <v>9144</v>
      </c>
      <c r="I1153">
        <v>37</v>
      </c>
      <c r="J1153" t="s">
        <v>2259</v>
      </c>
      <c r="K1153" t="s">
        <v>9145</v>
      </c>
      <c r="L1153" t="s">
        <v>2374</v>
      </c>
    </row>
    <row r="1154" spans="1:12" x14ac:dyDescent="0.25">
      <c r="A1154">
        <f>IF(ISNA(VLOOKUP(B1154,SuperStore_Returns!B:B,1,FALSE)),0,1)</f>
        <v>0</v>
      </c>
      <c r="B1154">
        <v>8390</v>
      </c>
      <c r="C1154">
        <v>105</v>
      </c>
      <c r="D1154">
        <v>202</v>
      </c>
      <c r="E1154" s="1">
        <v>41020</v>
      </c>
      <c r="F1154">
        <v>0</v>
      </c>
      <c r="G1154" t="s">
        <v>14</v>
      </c>
      <c r="H1154" t="s">
        <v>5289</v>
      </c>
      <c r="I1154">
        <v>24</v>
      </c>
      <c r="J1154" t="s">
        <v>337</v>
      </c>
      <c r="K1154" t="s">
        <v>5290</v>
      </c>
      <c r="L1154">
        <v>4</v>
      </c>
    </row>
    <row r="1155" spans="1:12" x14ac:dyDescent="0.25">
      <c r="A1155">
        <f>IF(ISNA(VLOOKUP(B1155,SuperStore_Returns!B:B,1,FALSE)),0,1)</f>
        <v>0</v>
      </c>
      <c r="B1155">
        <v>8391</v>
      </c>
      <c r="C1155">
        <v>216</v>
      </c>
      <c r="D1155">
        <v>37</v>
      </c>
      <c r="E1155" s="1">
        <v>40783</v>
      </c>
      <c r="F1155">
        <v>0</v>
      </c>
      <c r="G1155" t="s">
        <v>14</v>
      </c>
      <c r="H1155" t="s">
        <v>6740</v>
      </c>
      <c r="I1155">
        <v>4</v>
      </c>
      <c r="J1155" t="s">
        <v>3688</v>
      </c>
      <c r="K1155" t="s">
        <v>6741</v>
      </c>
      <c r="L1155" t="s">
        <v>3690</v>
      </c>
    </row>
    <row r="1156" spans="1:12" x14ac:dyDescent="0.25">
      <c r="A1156">
        <f>IF(ISNA(VLOOKUP(B1156,SuperStore_Returns!B:B,1,FALSE)),0,1)</f>
        <v>0</v>
      </c>
      <c r="B1156">
        <v>8416</v>
      </c>
      <c r="C1156">
        <v>431</v>
      </c>
      <c r="D1156">
        <v>1308</v>
      </c>
      <c r="E1156" s="1">
        <v>40396</v>
      </c>
      <c r="F1156">
        <v>0</v>
      </c>
      <c r="G1156" t="s">
        <v>10</v>
      </c>
      <c r="H1156" t="s">
        <v>14880</v>
      </c>
      <c r="I1156">
        <v>2</v>
      </c>
      <c r="J1156" t="s">
        <v>44</v>
      </c>
      <c r="K1156" t="s">
        <v>14881</v>
      </c>
      <c r="L1156" t="s">
        <v>2402</v>
      </c>
    </row>
    <row r="1157" spans="1:12" x14ac:dyDescent="0.25">
      <c r="A1157">
        <f>IF(ISNA(VLOOKUP(B1157,SuperStore_Returns!B:B,1,FALSE)),0,1)</f>
        <v>0</v>
      </c>
      <c r="B1157">
        <v>8419</v>
      </c>
      <c r="C1157">
        <v>767</v>
      </c>
      <c r="D1157">
        <v>38</v>
      </c>
      <c r="E1157" s="1">
        <v>40815</v>
      </c>
      <c r="F1157">
        <v>0</v>
      </c>
      <c r="G1157" t="s">
        <v>10</v>
      </c>
      <c r="H1157" t="s">
        <v>4281</v>
      </c>
      <c r="I1157">
        <v>19</v>
      </c>
      <c r="J1157" t="s">
        <v>375</v>
      </c>
      <c r="K1157" t="s">
        <v>720</v>
      </c>
      <c r="L1157" t="s">
        <v>2166</v>
      </c>
    </row>
    <row r="1158" spans="1:12" x14ac:dyDescent="0.25">
      <c r="A1158">
        <f>IF(ISNA(VLOOKUP(B1158,SuperStore_Returns!B:B,1,FALSE)),0,1)</f>
        <v>0</v>
      </c>
      <c r="B1158">
        <v>8419</v>
      </c>
      <c r="C1158">
        <v>722</v>
      </c>
      <c r="D1158">
        <v>38</v>
      </c>
      <c r="E1158" s="1">
        <v>40815</v>
      </c>
      <c r="F1158">
        <v>0</v>
      </c>
      <c r="G1158" t="s">
        <v>14</v>
      </c>
      <c r="H1158" t="s">
        <v>4282</v>
      </c>
      <c r="I1158">
        <v>24</v>
      </c>
      <c r="J1158" t="s">
        <v>88</v>
      </c>
      <c r="K1158" t="s">
        <v>4283</v>
      </c>
      <c r="L1158" t="s">
        <v>4284</v>
      </c>
    </row>
    <row r="1159" spans="1:12" x14ac:dyDescent="0.25">
      <c r="A1159">
        <f>IF(ISNA(VLOOKUP(B1159,SuperStore_Returns!B:B,1,FALSE)),0,1)</f>
        <v>0</v>
      </c>
      <c r="B1159">
        <v>8422</v>
      </c>
      <c r="C1159">
        <v>1153</v>
      </c>
      <c r="D1159">
        <v>731</v>
      </c>
      <c r="E1159" s="1">
        <v>39917</v>
      </c>
      <c r="F1159">
        <v>0</v>
      </c>
      <c r="G1159" t="s">
        <v>14</v>
      </c>
      <c r="H1159" s="2">
        <v>4212752</v>
      </c>
      <c r="I1159">
        <v>18</v>
      </c>
      <c r="J1159" t="s">
        <v>4599</v>
      </c>
      <c r="K1159" t="s">
        <v>9648</v>
      </c>
      <c r="L1159" t="s">
        <v>4601</v>
      </c>
    </row>
    <row r="1160" spans="1:12" x14ac:dyDescent="0.25">
      <c r="A1160">
        <f>IF(ISNA(VLOOKUP(B1160,SuperStore_Returns!B:B,1,FALSE)),0,1)</f>
        <v>0</v>
      </c>
      <c r="B1160">
        <v>8422</v>
      </c>
      <c r="C1160">
        <v>854</v>
      </c>
      <c r="D1160">
        <v>871</v>
      </c>
      <c r="E1160" s="1">
        <v>39917</v>
      </c>
      <c r="F1160">
        <v>0</v>
      </c>
      <c r="G1160" t="s">
        <v>10</v>
      </c>
      <c r="H1160" t="s">
        <v>13641</v>
      </c>
      <c r="I1160">
        <v>33</v>
      </c>
      <c r="J1160" t="s">
        <v>2897</v>
      </c>
      <c r="K1160" t="s">
        <v>2296</v>
      </c>
      <c r="L1160">
        <v>4</v>
      </c>
    </row>
    <row r="1161" spans="1:12" x14ac:dyDescent="0.25">
      <c r="A1161">
        <f>IF(ISNA(VLOOKUP(B1161,SuperStore_Returns!B:B,1,FALSE)),0,1)</f>
        <v>0</v>
      </c>
      <c r="B1161">
        <v>8450</v>
      </c>
      <c r="C1161">
        <v>732</v>
      </c>
      <c r="D1161">
        <v>1278</v>
      </c>
      <c r="E1161" s="1">
        <v>41012</v>
      </c>
      <c r="F1161">
        <v>0</v>
      </c>
      <c r="G1161" t="s">
        <v>14</v>
      </c>
      <c r="H1161" t="s">
        <v>7108</v>
      </c>
      <c r="I1161">
        <v>22</v>
      </c>
      <c r="J1161" t="s">
        <v>1147</v>
      </c>
      <c r="K1161" t="s">
        <v>4348</v>
      </c>
      <c r="L1161" t="s">
        <v>276</v>
      </c>
    </row>
    <row r="1162" spans="1:12" x14ac:dyDescent="0.25">
      <c r="A1162">
        <f>IF(ISNA(VLOOKUP(B1162,SuperStore_Returns!B:B,1,FALSE)),0,1)</f>
        <v>0</v>
      </c>
      <c r="B1162">
        <v>8450</v>
      </c>
      <c r="C1162">
        <v>181</v>
      </c>
      <c r="D1162">
        <v>1278</v>
      </c>
      <c r="E1162" s="1">
        <v>41012</v>
      </c>
      <c r="F1162">
        <v>0</v>
      </c>
      <c r="G1162" t="s">
        <v>10</v>
      </c>
      <c r="H1162">
        <v>1307</v>
      </c>
      <c r="I1162">
        <v>24</v>
      </c>
      <c r="J1162" t="s">
        <v>7111</v>
      </c>
      <c r="K1162" t="s">
        <v>7112</v>
      </c>
      <c r="L1162" t="s">
        <v>370</v>
      </c>
    </row>
    <row r="1163" spans="1:12" x14ac:dyDescent="0.25">
      <c r="A1163">
        <f>IF(ISNA(VLOOKUP(B1163,SuperStore_Returns!B:B,1,FALSE)),0,1)</f>
        <v>0</v>
      </c>
      <c r="B1163">
        <v>8454</v>
      </c>
      <c r="C1163">
        <v>460</v>
      </c>
      <c r="D1163">
        <v>493</v>
      </c>
      <c r="E1163" s="1">
        <v>41136</v>
      </c>
      <c r="F1163">
        <v>0</v>
      </c>
      <c r="G1163" t="s">
        <v>10</v>
      </c>
      <c r="H1163" t="s">
        <v>11475</v>
      </c>
      <c r="I1163">
        <v>38</v>
      </c>
      <c r="J1163" t="s">
        <v>1584</v>
      </c>
      <c r="K1163" t="s">
        <v>11476</v>
      </c>
      <c r="L1163" t="s">
        <v>2369</v>
      </c>
    </row>
    <row r="1164" spans="1:12" x14ac:dyDescent="0.25">
      <c r="A1164">
        <f>IF(ISNA(VLOOKUP(B1164,SuperStore_Returns!B:B,1,FALSE)),0,1)</f>
        <v>0</v>
      </c>
      <c r="B1164">
        <v>8480</v>
      </c>
      <c r="C1164">
        <v>1155</v>
      </c>
      <c r="D1164">
        <v>978</v>
      </c>
      <c r="E1164" s="1">
        <v>40572</v>
      </c>
      <c r="F1164">
        <v>0</v>
      </c>
      <c r="G1164" t="s">
        <v>10</v>
      </c>
      <c r="H1164" s="2">
        <v>3099015</v>
      </c>
      <c r="I1164">
        <v>3</v>
      </c>
      <c r="J1164" t="s">
        <v>248</v>
      </c>
      <c r="K1164" t="s">
        <v>2356</v>
      </c>
      <c r="L1164" t="s">
        <v>250</v>
      </c>
    </row>
    <row r="1165" spans="1:12" x14ac:dyDescent="0.25">
      <c r="A1165">
        <f>IF(ISNA(VLOOKUP(B1165,SuperStore_Returns!B:B,1,FALSE)),0,1)</f>
        <v>0</v>
      </c>
      <c r="B1165">
        <v>8480</v>
      </c>
      <c r="C1165">
        <v>588</v>
      </c>
      <c r="D1165">
        <v>978</v>
      </c>
      <c r="E1165" s="1">
        <v>40572</v>
      </c>
      <c r="F1165">
        <v>0</v>
      </c>
      <c r="G1165" t="s">
        <v>10</v>
      </c>
      <c r="H1165" t="s">
        <v>2371</v>
      </c>
      <c r="I1165">
        <v>11</v>
      </c>
      <c r="J1165" t="s">
        <v>88</v>
      </c>
      <c r="K1165" t="s">
        <v>2372</v>
      </c>
      <c r="L1165" t="s">
        <v>90</v>
      </c>
    </row>
    <row r="1166" spans="1:12" x14ac:dyDescent="0.25">
      <c r="A1166">
        <f>IF(ISNA(VLOOKUP(B1166,SuperStore_Returns!B:B,1,FALSE)),0,1)</f>
        <v>0</v>
      </c>
      <c r="B1166">
        <v>8513</v>
      </c>
      <c r="C1166">
        <v>58</v>
      </c>
      <c r="D1166">
        <v>858</v>
      </c>
      <c r="E1166" s="1">
        <v>40739</v>
      </c>
      <c r="F1166">
        <v>0</v>
      </c>
      <c r="G1166" t="s">
        <v>10</v>
      </c>
      <c r="H1166" t="s">
        <v>1139</v>
      </c>
      <c r="I1166">
        <v>8</v>
      </c>
      <c r="J1166" t="s">
        <v>1140</v>
      </c>
      <c r="K1166" t="s">
        <v>1141</v>
      </c>
      <c r="L1166" t="s">
        <v>291</v>
      </c>
    </row>
    <row r="1167" spans="1:12" x14ac:dyDescent="0.25">
      <c r="A1167">
        <f>IF(ISNA(VLOOKUP(B1167,SuperStore_Returns!B:B,1,FALSE)),0,1)</f>
        <v>0</v>
      </c>
      <c r="B1167">
        <v>8513</v>
      </c>
      <c r="C1167">
        <v>896</v>
      </c>
      <c r="D1167">
        <v>1075</v>
      </c>
      <c r="E1167" s="1">
        <v>40739</v>
      </c>
      <c r="F1167">
        <v>0</v>
      </c>
      <c r="G1167" t="s">
        <v>10</v>
      </c>
      <c r="H1167" t="s">
        <v>11103</v>
      </c>
      <c r="I1167">
        <v>9</v>
      </c>
      <c r="J1167" t="s">
        <v>172</v>
      </c>
      <c r="K1167" t="s">
        <v>11104</v>
      </c>
      <c r="L1167" t="s">
        <v>1552</v>
      </c>
    </row>
    <row r="1168" spans="1:12" x14ac:dyDescent="0.25">
      <c r="A1168">
        <f>IF(ISNA(VLOOKUP(B1168,SuperStore_Returns!B:B,1,FALSE)),0,1)</f>
        <v>0</v>
      </c>
      <c r="B1168">
        <v>8515</v>
      </c>
      <c r="C1168">
        <v>1221</v>
      </c>
      <c r="D1168">
        <v>233</v>
      </c>
      <c r="E1168" s="1">
        <v>40533</v>
      </c>
      <c r="F1168">
        <v>0</v>
      </c>
      <c r="G1168" t="s">
        <v>14</v>
      </c>
      <c r="H1168" t="s">
        <v>9294</v>
      </c>
      <c r="I1168">
        <v>33</v>
      </c>
      <c r="J1168" t="s">
        <v>1634</v>
      </c>
      <c r="K1168" t="s">
        <v>9295</v>
      </c>
      <c r="L1168">
        <v>4</v>
      </c>
    </row>
    <row r="1169" spans="1:12" x14ac:dyDescent="0.25">
      <c r="A1169">
        <f>IF(ISNA(VLOOKUP(B1169,SuperStore_Returns!B:B,1,FALSE)),0,1)</f>
        <v>0</v>
      </c>
      <c r="B1169">
        <v>8545</v>
      </c>
      <c r="C1169">
        <v>833</v>
      </c>
      <c r="D1169">
        <v>215</v>
      </c>
      <c r="E1169" s="1">
        <v>39981</v>
      </c>
      <c r="F1169">
        <v>0</v>
      </c>
      <c r="G1169" t="s">
        <v>10</v>
      </c>
      <c r="H1169" t="s">
        <v>4309</v>
      </c>
      <c r="I1169">
        <v>25</v>
      </c>
      <c r="J1169" t="s">
        <v>1920</v>
      </c>
      <c r="K1169" t="s">
        <v>4310</v>
      </c>
      <c r="L1169" t="s">
        <v>347</v>
      </c>
    </row>
    <row r="1170" spans="1:12" x14ac:dyDescent="0.25">
      <c r="A1170">
        <f>IF(ISNA(VLOOKUP(B1170,SuperStore_Returns!B:B,1,FALSE)),0,1)</f>
        <v>0</v>
      </c>
      <c r="B1170">
        <v>8545</v>
      </c>
      <c r="C1170">
        <v>524</v>
      </c>
      <c r="D1170">
        <v>215</v>
      </c>
      <c r="E1170" s="1">
        <v>39981</v>
      </c>
      <c r="F1170">
        <v>0</v>
      </c>
      <c r="G1170" t="s">
        <v>10</v>
      </c>
      <c r="H1170" t="s">
        <v>4311</v>
      </c>
      <c r="I1170">
        <v>24</v>
      </c>
      <c r="J1170" t="s">
        <v>148</v>
      </c>
      <c r="K1170" t="s">
        <v>4312</v>
      </c>
      <c r="L1170" t="s">
        <v>150</v>
      </c>
    </row>
    <row r="1171" spans="1:12" x14ac:dyDescent="0.25">
      <c r="A1171">
        <f>IF(ISNA(VLOOKUP(B1171,SuperStore_Returns!B:B,1,FALSE)),0,1)</f>
        <v>0</v>
      </c>
      <c r="B1171">
        <v>8546</v>
      </c>
      <c r="C1171">
        <v>746</v>
      </c>
      <c r="D1171">
        <v>1422</v>
      </c>
      <c r="E1171" s="1">
        <v>41000</v>
      </c>
      <c r="F1171">
        <v>0</v>
      </c>
      <c r="G1171" t="s">
        <v>10</v>
      </c>
      <c r="H1171" t="s">
        <v>279</v>
      </c>
      <c r="I1171">
        <v>4</v>
      </c>
      <c r="J1171" t="s">
        <v>2925</v>
      </c>
      <c r="K1171" t="s">
        <v>7259</v>
      </c>
      <c r="L1171" t="s">
        <v>39</v>
      </c>
    </row>
    <row r="1172" spans="1:12" x14ac:dyDescent="0.25">
      <c r="A1172">
        <f>IF(ISNA(VLOOKUP(B1172,SuperStore_Returns!B:B,1,FALSE)),0,1)</f>
        <v>0</v>
      </c>
      <c r="B1172">
        <v>8551</v>
      </c>
      <c r="C1172">
        <v>881</v>
      </c>
      <c r="D1172">
        <v>389</v>
      </c>
      <c r="E1172" s="1">
        <v>40023</v>
      </c>
      <c r="F1172">
        <v>0</v>
      </c>
      <c r="G1172" t="s">
        <v>10</v>
      </c>
      <c r="H1172" t="s">
        <v>5912</v>
      </c>
      <c r="I1172">
        <v>34</v>
      </c>
      <c r="J1172" t="s">
        <v>88</v>
      </c>
      <c r="K1172" t="s">
        <v>5913</v>
      </c>
      <c r="L1172" t="s">
        <v>3254</v>
      </c>
    </row>
    <row r="1173" spans="1:12" x14ac:dyDescent="0.25">
      <c r="A1173">
        <f>IF(ISNA(VLOOKUP(B1173,SuperStore_Returns!B:B,1,FALSE)),0,1)</f>
        <v>0</v>
      </c>
      <c r="B1173">
        <v>8551</v>
      </c>
      <c r="C1173">
        <v>434</v>
      </c>
      <c r="D1173">
        <v>389</v>
      </c>
      <c r="E1173" s="1">
        <v>40023</v>
      </c>
      <c r="F1173">
        <v>0</v>
      </c>
      <c r="G1173" t="s">
        <v>10</v>
      </c>
      <c r="H1173" t="s">
        <v>5922</v>
      </c>
      <c r="I1173">
        <v>25</v>
      </c>
      <c r="J1173" t="s">
        <v>5923</v>
      </c>
      <c r="K1173" t="s">
        <v>5924</v>
      </c>
      <c r="L1173" t="s">
        <v>3090</v>
      </c>
    </row>
    <row r="1174" spans="1:12" x14ac:dyDescent="0.25">
      <c r="A1174">
        <f>IF(ISNA(VLOOKUP(B1174,SuperStore_Returns!B:B,1,FALSE)),0,1)</f>
        <v>0</v>
      </c>
      <c r="B1174">
        <v>8576</v>
      </c>
      <c r="C1174">
        <v>705</v>
      </c>
      <c r="D1174">
        <v>1473</v>
      </c>
      <c r="E1174" s="1">
        <v>39822</v>
      </c>
      <c r="F1174">
        <v>0</v>
      </c>
      <c r="G1174" t="s">
        <v>10</v>
      </c>
      <c r="H1174" t="s">
        <v>14020</v>
      </c>
      <c r="I1174">
        <v>43</v>
      </c>
      <c r="J1174" t="s">
        <v>1947</v>
      </c>
      <c r="K1174" t="s">
        <v>14021</v>
      </c>
      <c r="L1174" t="s">
        <v>211</v>
      </c>
    </row>
    <row r="1175" spans="1:12" x14ac:dyDescent="0.25">
      <c r="A1175">
        <f>IF(ISNA(VLOOKUP(B1175,SuperStore_Returns!B:B,1,FALSE)),0,1)</f>
        <v>0</v>
      </c>
      <c r="B1175">
        <v>8578</v>
      </c>
      <c r="C1175">
        <v>286</v>
      </c>
      <c r="D1175">
        <v>1418</v>
      </c>
      <c r="E1175" s="1">
        <v>40788</v>
      </c>
      <c r="F1175">
        <v>0</v>
      </c>
      <c r="G1175" t="s">
        <v>14</v>
      </c>
      <c r="H1175" t="s">
        <v>1690</v>
      </c>
      <c r="I1175">
        <v>40</v>
      </c>
      <c r="J1175" t="s">
        <v>1691</v>
      </c>
      <c r="K1175" t="s">
        <v>1692</v>
      </c>
      <c r="L1175" t="s">
        <v>227</v>
      </c>
    </row>
    <row r="1176" spans="1:12" x14ac:dyDescent="0.25">
      <c r="A1176">
        <f>IF(ISNA(VLOOKUP(B1176,SuperStore_Returns!B:B,1,FALSE)),0,1)</f>
        <v>0</v>
      </c>
      <c r="B1176">
        <v>8580</v>
      </c>
      <c r="C1176">
        <v>802</v>
      </c>
      <c r="D1176">
        <v>1236</v>
      </c>
      <c r="E1176" s="1">
        <v>40624</v>
      </c>
      <c r="F1176">
        <v>0</v>
      </c>
      <c r="G1176" t="s">
        <v>14</v>
      </c>
      <c r="H1176" t="s">
        <v>6457</v>
      </c>
      <c r="I1176">
        <v>12</v>
      </c>
      <c r="J1176" t="s">
        <v>1257</v>
      </c>
      <c r="K1176" t="s">
        <v>6458</v>
      </c>
      <c r="L1176" t="s">
        <v>1259</v>
      </c>
    </row>
    <row r="1177" spans="1:12" x14ac:dyDescent="0.25">
      <c r="A1177">
        <f>IF(ISNA(VLOOKUP(B1177,SuperStore_Returns!B:B,1,FALSE)),0,1)</f>
        <v>0</v>
      </c>
      <c r="B1177">
        <v>8580</v>
      </c>
      <c r="C1177">
        <v>727</v>
      </c>
      <c r="D1177">
        <v>1236</v>
      </c>
      <c r="E1177" s="1">
        <v>40624</v>
      </c>
      <c r="F1177">
        <v>0</v>
      </c>
      <c r="G1177" t="s">
        <v>14</v>
      </c>
      <c r="H1177" t="s">
        <v>3676</v>
      </c>
      <c r="I1177">
        <v>37</v>
      </c>
      <c r="J1177" t="s">
        <v>4169</v>
      </c>
      <c r="K1177" t="s">
        <v>6462</v>
      </c>
      <c r="L1177" t="s">
        <v>5505</v>
      </c>
    </row>
    <row r="1178" spans="1:12" x14ac:dyDescent="0.25">
      <c r="A1178">
        <f>IF(ISNA(VLOOKUP(B1178,SuperStore_Returns!B:B,1,FALSE)),0,1)</f>
        <v>0</v>
      </c>
      <c r="B1178">
        <v>8582</v>
      </c>
      <c r="C1178">
        <v>1176</v>
      </c>
      <c r="D1178">
        <v>1548</v>
      </c>
      <c r="E1178" s="1">
        <v>40502</v>
      </c>
      <c r="F1178">
        <v>0</v>
      </c>
      <c r="G1178" t="s">
        <v>14</v>
      </c>
      <c r="H1178" t="s">
        <v>2404</v>
      </c>
      <c r="I1178">
        <v>15</v>
      </c>
      <c r="J1178" t="s">
        <v>2405</v>
      </c>
      <c r="K1178" t="s">
        <v>2406</v>
      </c>
      <c r="L1178" t="s">
        <v>131</v>
      </c>
    </row>
    <row r="1179" spans="1:12" x14ac:dyDescent="0.25">
      <c r="A1179">
        <f>IF(ISNA(VLOOKUP(B1179,SuperStore_Returns!B:B,1,FALSE)),0,1)</f>
        <v>0</v>
      </c>
      <c r="B1179">
        <v>8609</v>
      </c>
      <c r="C1179">
        <v>1059</v>
      </c>
      <c r="D1179">
        <v>1801</v>
      </c>
      <c r="E1179" s="1">
        <v>41013</v>
      </c>
      <c r="F1179">
        <v>0</v>
      </c>
      <c r="G1179" t="s">
        <v>14</v>
      </c>
      <c r="H1179" s="2">
        <v>720035</v>
      </c>
      <c r="I1179">
        <v>4</v>
      </c>
      <c r="J1179" t="s">
        <v>368</v>
      </c>
      <c r="K1179" t="s">
        <v>3645</v>
      </c>
      <c r="L1179" t="s">
        <v>740</v>
      </c>
    </row>
    <row r="1180" spans="1:12" x14ac:dyDescent="0.25">
      <c r="A1180">
        <f>IF(ISNA(VLOOKUP(B1180,SuperStore_Returns!B:B,1,FALSE)),0,1)</f>
        <v>0</v>
      </c>
      <c r="B1180">
        <v>8614</v>
      </c>
      <c r="C1180">
        <v>845</v>
      </c>
      <c r="D1180">
        <v>1754</v>
      </c>
      <c r="E1180" s="1">
        <v>39968</v>
      </c>
      <c r="F1180">
        <v>0</v>
      </c>
      <c r="G1180" t="s">
        <v>10</v>
      </c>
      <c r="H1180" s="2">
        <v>1289127</v>
      </c>
      <c r="I1180">
        <v>13</v>
      </c>
      <c r="J1180" t="s">
        <v>812</v>
      </c>
      <c r="K1180" t="s">
        <v>13500</v>
      </c>
      <c r="L1180" t="s">
        <v>3035</v>
      </c>
    </row>
    <row r="1181" spans="1:12" x14ac:dyDescent="0.25">
      <c r="A1181">
        <f>IF(ISNA(VLOOKUP(B1181,SuperStore_Returns!B:B,1,FALSE)),0,1)</f>
        <v>0</v>
      </c>
      <c r="B1181">
        <v>8642</v>
      </c>
      <c r="C1181">
        <v>866</v>
      </c>
      <c r="D1181">
        <v>1262</v>
      </c>
      <c r="E1181" s="1">
        <v>40194</v>
      </c>
      <c r="F1181">
        <v>0</v>
      </c>
      <c r="G1181" t="s">
        <v>14</v>
      </c>
      <c r="H1181" t="s">
        <v>3993</v>
      </c>
      <c r="I1181">
        <v>26</v>
      </c>
      <c r="J1181" t="s">
        <v>3994</v>
      </c>
      <c r="K1181" t="s">
        <v>3995</v>
      </c>
      <c r="L1181" t="s">
        <v>3996</v>
      </c>
    </row>
    <row r="1182" spans="1:12" x14ac:dyDescent="0.25">
      <c r="A1182">
        <f>IF(ISNA(VLOOKUP(B1182,SuperStore_Returns!B:B,1,FALSE)),0,1)</f>
        <v>0</v>
      </c>
      <c r="B1182">
        <v>8642</v>
      </c>
      <c r="C1182">
        <v>800</v>
      </c>
      <c r="D1182">
        <v>1262</v>
      </c>
      <c r="E1182" s="1">
        <v>40194</v>
      </c>
      <c r="F1182">
        <v>0</v>
      </c>
      <c r="G1182" t="s">
        <v>14</v>
      </c>
      <c r="H1182" t="s">
        <v>3999</v>
      </c>
      <c r="I1182">
        <v>13</v>
      </c>
      <c r="J1182" t="s">
        <v>4000</v>
      </c>
      <c r="K1182" t="s">
        <v>4001</v>
      </c>
      <c r="L1182" t="s">
        <v>370</v>
      </c>
    </row>
    <row r="1183" spans="1:12" x14ac:dyDescent="0.25">
      <c r="A1183">
        <f>IF(ISNA(VLOOKUP(B1183,SuperStore_Returns!B:B,1,FALSE)),0,1)</f>
        <v>0</v>
      </c>
      <c r="B1183">
        <v>8646</v>
      </c>
      <c r="C1183">
        <v>826</v>
      </c>
      <c r="D1183">
        <v>1247</v>
      </c>
      <c r="E1183" s="1">
        <v>39912</v>
      </c>
      <c r="F1183">
        <v>0</v>
      </c>
      <c r="G1183" t="s">
        <v>10</v>
      </c>
      <c r="H1183" t="s">
        <v>4772</v>
      </c>
      <c r="I1183">
        <v>8</v>
      </c>
      <c r="J1183" t="s">
        <v>397</v>
      </c>
      <c r="K1183" t="s">
        <v>4773</v>
      </c>
      <c r="L1183">
        <v>49</v>
      </c>
    </row>
    <row r="1184" spans="1:12" x14ac:dyDescent="0.25">
      <c r="A1184">
        <f>IF(ISNA(VLOOKUP(B1184,SuperStore_Returns!B:B,1,FALSE)),0,1)</f>
        <v>0</v>
      </c>
      <c r="B1184">
        <v>8646</v>
      </c>
      <c r="C1184">
        <v>1047</v>
      </c>
      <c r="D1184">
        <v>1247</v>
      </c>
      <c r="E1184" s="1">
        <v>39912</v>
      </c>
      <c r="F1184">
        <v>0</v>
      </c>
      <c r="G1184" t="s">
        <v>14</v>
      </c>
      <c r="H1184" t="s">
        <v>4774</v>
      </c>
      <c r="I1184">
        <v>29</v>
      </c>
      <c r="J1184" t="s">
        <v>4668</v>
      </c>
      <c r="K1184" t="s">
        <v>4775</v>
      </c>
      <c r="L1184">
        <v>60</v>
      </c>
    </row>
    <row r="1185" spans="1:12" x14ac:dyDescent="0.25">
      <c r="A1185">
        <f>IF(ISNA(VLOOKUP(B1185,SuperStore_Returns!B:B,1,FALSE)),0,1)</f>
        <v>0</v>
      </c>
      <c r="B1185">
        <v>8646</v>
      </c>
      <c r="C1185">
        <v>631</v>
      </c>
      <c r="D1185">
        <v>1247</v>
      </c>
      <c r="E1185" s="1">
        <v>39912</v>
      </c>
      <c r="F1185">
        <v>0</v>
      </c>
      <c r="G1185" t="s">
        <v>10</v>
      </c>
      <c r="H1185" t="s">
        <v>4778</v>
      </c>
      <c r="I1185">
        <v>26</v>
      </c>
      <c r="J1185" t="s">
        <v>511</v>
      </c>
      <c r="K1185" t="s">
        <v>4779</v>
      </c>
      <c r="L1185" t="s">
        <v>579</v>
      </c>
    </row>
    <row r="1186" spans="1:12" x14ac:dyDescent="0.25">
      <c r="A1186">
        <f>IF(ISNA(VLOOKUP(B1186,SuperStore_Returns!B:B,1,FALSE)),0,1)</f>
        <v>0</v>
      </c>
      <c r="B1186">
        <v>8646</v>
      </c>
      <c r="C1186">
        <v>602</v>
      </c>
      <c r="D1186">
        <v>1247</v>
      </c>
      <c r="E1186" s="1">
        <v>39912</v>
      </c>
      <c r="F1186">
        <v>0</v>
      </c>
      <c r="G1186" t="s">
        <v>10</v>
      </c>
      <c r="H1186" t="s">
        <v>4780</v>
      </c>
      <c r="I1186">
        <v>41</v>
      </c>
      <c r="J1186" t="s">
        <v>1672</v>
      </c>
      <c r="K1186" t="s">
        <v>4781</v>
      </c>
      <c r="L1186">
        <v>39</v>
      </c>
    </row>
    <row r="1187" spans="1:12" x14ac:dyDescent="0.25">
      <c r="A1187">
        <f>IF(ISNA(VLOOKUP(B1187,SuperStore_Returns!B:B,1,FALSE)),0,1)</f>
        <v>0</v>
      </c>
      <c r="B1187">
        <v>8677</v>
      </c>
      <c r="C1187">
        <v>269</v>
      </c>
      <c r="D1187">
        <v>821</v>
      </c>
      <c r="E1187" s="1">
        <v>41189</v>
      </c>
      <c r="F1187">
        <v>0</v>
      </c>
      <c r="G1187" t="s">
        <v>10</v>
      </c>
      <c r="H1187" t="s">
        <v>11986</v>
      </c>
      <c r="I1187">
        <v>38</v>
      </c>
      <c r="J1187" t="s">
        <v>1120</v>
      </c>
      <c r="K1187" t="s">
        <v>11987</v>
      </c>
      <c r="L1187" t="s">
        <v>10676</v>
      </c>
    </row>
    <row r="1188" spans="1:12" x14ac:dyDescent="0.25">
      <c r="A1188">
        <f>IF(ISNA(VLOOKUP(B1188,SuperStore_Returns!B:B,1,FALSE)),0,1)</f>
        <v>0</v>
      </c>
      <c r="B1188">
        <v>8678</v>
      </c>
      <c r="C1188">
        <v>109</v>
      </c>
      <c r="D1188">
        <v>1154</v>
      </c>
      <c r="E1188" s="1">
        <v>41182</v>
      </c>
      <c r="F1188">
        <v>0</v>
      </c>
      <c r="G1188" t="s">
        <v>10</v>
      </c>
      <c r="H1188" t="s">
        <v>9427</v>
      </c>
      <c r="I1188">
        <v>31</v>
      </c>
      <c r="J1188" t="s">
        <v>5998</v>
      </c>
      <c r="K1188" t="s">
        <v>9428</v>
      </c>
      <c r="L1188" t="s">
        <v>617</v>
      </c>
    </row>
    <row r="1189" spans="1:12" x14ac:dyDescent="0.25">
      <c r="A1189">
        <f>IF(ISNA(VLOOKUP(B1189,SuperStore_Returns!B:B,1,FALSE)),0,1)</f>
        <v>0</v>
      </c>
      <c r="B1189">
        <v>8679</v>
      </c>
      <c r="C1189">
        <v>752</v>
      </c>
      <c r="D1189">
        <v>1719</v>
      </c>
      <c r="E1189" s="1">
        <v>41035</v>
      </c>
      <c r="F1189">
        <v>0</v>
      </c>
      <c r="G1189" t="s">
        <v>14</v>
      </c>
      <c r="H1189" t="s">
        <v>14951</v>
      </c>
      <c r="I1189">
        <v>46</v>
      </c>
      <c r="J1189" t="s">
        <v>182</v>
      </c>
      <c r="K1189" t="s">
        <v>14952</v>
      </c>
      <c r="L1189" t="s">
        <v>184</v>
      </c>
    </row>
    <row r="1190" spans="1:12" x14ac:dyDescent="0.25">
      <c r="A1190">
        <f>IF(ISNA(VLOOKUP(B1190,SuperStore_Returns!B:B,1,FALSE)),0,1)</f>
        <v>0</v>
      </c>
      <c r="B1190">
        <v>8704</v>
      </c>
      <c r="C1190">
        <v>734</v>
      </c>
      <c r="D1190">
        <v>1130</v>
      </c>
      <c r="E1190" s="1">
        <v>40724</v>
      </c>
      <c r="F1190">
        <v>0</v>
      </c>
      <c r="G1190" t="s">
        <v>14</v>
      </c>
      <c r="H1190" t="s">
        <v>13838</v>
      </c>
      <c r="I1190">
        <v>43</v>
      </c>
      <c r="J1190" t="s">
        <v>3309</v>
      </c>
      <c r="K1190" t="s">
        <v>13839</v>
      </c>
      <c r="L1190" t="s">
        <v>3311</v>
      </c>
    </row>
    <row r="1191" spans="1:12" x14ac:dyDescent="0.25">
      <c r="A1191">
        <f>IF(ISNA(VLOOKUP(B1191,SuperStore_Returns!B:B,1,FALSE)),0,1)</f>
        <v>0</v>
      </c>
      <c r="B1191">
        <v>8704</v>
      </c>
      <c r="C1191">
        <v>345</v>
      </c>
      <c r="D1191">
        <v>1130</v>
      </c>
      <c r="E1191" s="1">
        <v>40724</v>
      </c>
      <c r="F1191">
        <v>0</v>
      </c>
      <c r="G1191" t="s">
        <v>14</v>
      </c>
      <c r="H1191" t="s">
        <v>13840</v>
      </c>
      <c r="I1191">
        <v>38</v>
      </c>
      <c r="J1191" t="s">
        <v>404</v>
      </c>
      <c r="K1191" t="s">
        <v>2351</v>
      </c>
      <c r="L1191">
        <v>1</v>
      </c>
    </row>
    <row r="1192" spans="1:12" x14ac:dyDescent="0.25">
      <c r="A1192">
        <f>IF(ISNA(VLOOKUP(B1192,SuperStore_Returns!B:B,1,FALSE)),0,1)</f>
        <v>0</v>
      </c>
      <c r="B1192">
        <v>8709</v>
      </c>
      <c r="C1192">
        <v>111</v>
      </c>
      <c r="D1192">
        <v>452</v>
      </c>
      <c r="E1192" s="1">
        <v>39880</v>
      </c>
      <c r="F1192">
        <v>0</v>
      </c>
      <c r="G1192" t="s">
        <v>10</v>
      </c>
      <c r="H1192" t="s">
        <v>11829</v>
      </c>
      <c r="I1192">
        <v>11</v>
      </c>
      <c r="J1192" t="s">
        <v>5685</v>
      </c>
      <c r="K1192" t="s">
        <v>5298</v>
      </c>
      <c r="L1192" t="s">
        <v>6212</v>
      </c>
    </row>
    <row r="1193" spans="1:12" x14ac:dyDescent="0.25">
      <c r="A1193">
        <f>IF(ISNA(VLOOKUP(B1193,SuperStore_Returns!B:B,1,FALSE)),0,1)</f>
        <v>0</v>
      </c>
      <c r="B1193">
        <v>8709</v>
      </c>
      <c r="C1193">
        <v>747</v>
      </c>
      <c r="D1193">
        <v>452</v>
      </c>
      <c r="E1193" s="1">
        <v>39880</v>
      </c>
      <c r="F1193">
        <v>0</v>
      </c>
      <c r="G1193" t="s">
        <v>10</v>
      </c>
      <c r="H1193" t="s">
        <v>11834</v>
      </c>
      <c r="I1193">
        <v>50</v>
      </c>
      <c r="J1193" t="s">
        <v>2936</v>
      </c>
      <c r="K1193" t="s">
        <v>11835</v>
      </c>
      <c r="L1193" t="s">
        <v>2938</v>
      </c>
    </row>
    <row r="1194" spans="1:12" x14ac:dyDescent="0.25">
      <c r="A1194">
        <f>IF(ISNA(VLOOKUP(B1194,SuperStore_Returns!B:B,1,FALSE)),0,1)</f>
        <v>0</v>
      </c>
      <c r="B1194">
        <v>8710</v>
      </c>
      <c r="C1194">
        <v>667</v>
      </c>
      <c r="D1194">
        <v>494</v>
      </c>
      <c r="E1194" s="1">
        <v>39817</v>
      </c>
      <c r="F1194">
        <v>0</v>
      </c>
      <c r="G1194" t="s">
        <v>14</v>
      </c>
      <c r="H1194" t="s">
        <v>13199</v>
      </c>
      <c r="I1194">
        <v>17</v>
      </c>
      <c r="J1194" t="s">
        <v>3729</v>
      </c>
      <c r="K1194" t="s">
        <v>13200</v>
      </c>
      <c r="L1194" t="s">
        <v>3731</v>
      </c>
    </row>
    <row r="1195" spans="1:12" x14ac:dyDescent="0.25">
      <c r="A1195">
        <f>IF(ISNA(VLOOKUP(B1195,SuperStore_Returns!B:B,1,FALSE)),0,1)</f>
        <v>0</v>
      </c>
      <c r="B1195">
        <v>8710</v>
      </c>
      <c r="C1195">
        <v>657</v>
      </c>
      <c r="D1195">
        <v>494</v>
      </c>
      <c r="E1195" s="1">
        <v>39817</v>
      </c>
      <c r="F1195">
        <v>0</v>
      </c>
      <c r="G1195" t="s">
        <v>10</v>
      </c>
      <c r="H1195" t="s">
        <v>13211</v>
      </c>
      <c r="I1195">
        <v>42</v>
      </c>
      <c r="J1195" t="s">
        <v>4519</v>
      </c>
      <c r="K1195" t="s">
        <v>505</v>
      </c>
      <c r="L1195" t="s">
        <v>2266</v>
      </c>
    </row>
    <row r="1196" spans="1:12" x14ac:dyDescent="0.25">
      <c r="A1196">
        <f>IF(ISNA(VLOOKUP(B1196,SuperStore_Returns!B:B,1,FALSE)),0,1)</f>
        <v>0</v>
      </c>
      <c r="B1196">
        <v>8768</v>
      </c>
      <c r="C1196">
        <v>966</v>
      </c>
      <c r="D1196">
        <v>1699</v>
      </c>
      <c r="E1196" s="1">
        <v>40773</v>
      </c>
      <c r="F1196">
        <v>0</v>
      </c>
      <c r="G1196" t="s">
        <v>14</v>
      </c>
      <c r="H1196" s="2">
        <v>24224405</v>
      </c>
      <c r="I1196">
        <v>44</v>
      </c>
      <c r="J1196" t="s">
        <v>21</v>
      </c>
      <c r="K1196" t="s">
        <v>9065</v>
      </c>
      <c r="L1196" t="s">
        <v>23</v>
      </c>
    </row>
    <row r="1197" spans="1:12" x14ac:dyDescent="0.25">
      <c r="A1197">
        <f>IF(ISNA(VLOOKUP(B1197,SuperStore_Returns!B:B,1,FALSE)),0,1)</f>
        <v>0</v>
      </c>
      <c r="B1197">
        <v>8773</v>
      </c>
      <c r="C1197">
        <v>789</v>
      </c>
      <c r="D1197">
        <v>310</v>
      </c>
      <c r="E1197" s="1">
        <v>40838</v>
      </c>
      <c r="F1197">
        <v>0</v>
      </c>
      <c r="G1197" t="s">
        <v>14</v>
      </c>
      <c r="H1197" s="2">
        <v>2207875</v>
      </c>
      <c r="I1197">
        <v>5</v>
      </c>
      <c r="J1197" t="s">
        <v>472</v>
      </c>
      <c r="K1197" t="s">
        <v>10123</v>
      </c>
      <c r="L1197">
        <v>5</v>
      </c>
    </row>
    <row r="1198" spans="1:12" x14ac:dyDescent="0.25">
      <c r="A1198">
        <f>IF(ISNA(VLOOKUP(B1198,SuperStore_Returns!B:B,1,FALSE)),0,1)</f>
        <v>0</v>
      </c>
      <c r="B1198">
        <v>8801</v>
      </c>
      <c r="C1198">
        <v>648</v>
      </c>
      <c r="D1198">
        <v>235</v>
      </c>
      <c r="E1198" s="1">
        <v>41131</v>
      </c>
      <c r="F1198">
        <v>0</v>
      </c>
      <c r="G1198" t="s">
        <v>10</v>
      </c>
      <c r="H1198" s="2">
        <v>2529396</v>
      </c>
      <c r="I1198">
        <v>25</v>
      </c>
      <c r="J1198" t="s">
        <v>248</v>
      </c>
      <c r="K1198" t="s">
        <v>12884</v>
      </c>
      <c r="L1198">
        <v>3</v>
      </c>
    </row>
    <row r="1199" spans="1:12" x14ac:dyDescent="0.25">
      <c r="A1199">
        <f>IF(ISNA(VLOOKUP(B1199,SuperStore_Returns!B:B,1,FALSE)),0,1)</f>
        <v>0</v>
      </c>
      <c r="B1199">
        <v>8801</v>
      </c>
      <c r="C1199">
        <v>265</v>
      </c>
      <c r="D1199">
        <v>235</v>
      </c>
      <c r="E1199" s="1">
        <v>41131</v>
      </c>
      <c r="F1199">
        <v>0</v>
      </c>
      <c r="G1199" t="s">
        <v>10</v>
      </c>
      <c r="H1199" t="s">
        <v>12885</v>
      </c>
      <c r="I1199">
        <v>32</v>
      </c>
      <c r="J1199" t="s">
        <v>2280</v>
      </c>
      <c r="K1199" t="s">
        <v>12886</v>
      </c>
      <c r="L1199" t="s">
        <v>6611</v>
      </c>
    </row>
    <row r="1200" spans="1:12" x14ac:dyDescent="0.25">
      <c r="A1200">
        <f>IF(ISNA(VLOOKUP(B1200,SuperStore_Returns!B:B,1,FALSE)),0,1)</f>
        <v>0</v>
      </c>
      <c r="B1200">
        <v>8802</v>
      </c>
      <c r="C1200">
        <v>731</v>
      </c>
      <c r="D1200">
        <v>1309</v>
      </c>
      <c r="E1200" s="1">
        <v>40574</v>
      </c>
      <c r="F1200">
        <v>0</v>
      </c>
      <c r="G1200" t="s">
        <v>10</v>
      </c>
      <c r="H1200" t="s">
        <v>10316</v>
      </c>
      <c r="I1200">
        <v>15</v>
      </c>
      <c r="J1200" t="s">
        <v>6634</v>
      </c>
      <c r="K1200" t="s">
        <v>10317</v>
      </c>
      <c r="L1200" t="s">
        <v>131</v>
      </c>
    </row>
    <row r="1201" spans="1:12" x14ac:dyDescent="0.25">
      <c r="A1201">
        <f>IF(ISNA(VLOOKUP(B1201,SuperStore_Returns!B:B,1,FALSE)),0,1)</f>
        <v>0</v>
      </c>
      <c r="B1201">
        <v>8803</v>
      </c>
      <c r="C1201">
        <v>573</v>
      </c>
      <c r="D1201">
        <v>1273</v>
      </c>
      <c r="E1201" s="1">
        <v>41263</v>
      </c>
      <c r="F1201">
        <v>0</v>
      </c>
      <c r="G1201" t="s">
        <v>10</v>
      </c>
      <c r="H1201" t="s">
        <v>4980</v>
      </c>
      <c r="I1201">
        <v>17</v>
      </c>
      <c r="J1201" t="s">
        <v>895</v>
      </c>
      <c r="K1201" t="s">
        <v>4981</v>
      </c>
      <c r="L1201" t="s">
        <v>101</v>
      </c>
    </row>
    <row r="1202" spans="1:12" x14ac:dyDescent="0.25">
      <c r="A1202">
        <f>IF(ISNA(VLOOKUP(B1202,SuperStore_Returns!B:B,1,FALSE)),0,1)</f>
        <v>0</v>
      </c>
      <c r="B1202">
        <v>8803</v>
      </c>
      <c r="C1202">
        <v>578</v>
      </c>
      <c r="D1202">
        <v>1273</v>
      </c>
      <c r="E1202" s="1">
        <v>41263</v>
      </c>
      <c r="F1202">
        <v>0</v>
      </c>
      <c r="G1202" t="s">
        <v>14</v>
      </c>
      <c r="H1202" t="s">
        <v>4982</v>
      </c>
      <c r="I1202">
        <v>6</v>
      </c>
      <c r="J1202" t="s">
        <v>3216</v>
      </c>
      <c r="K1202" t="s">
        <v>4983</v>
      </c>
      <c r="L1202" t="s">
        <v>157</v>
      </c>
    </row>
    <row r="1203" spans="1:12" x14ac:dyDescent="0.25">
      <c r="A1203">
        <f>IF(ISNA(VLOOKUP(B1203,SuperStore_Returns!B:B,1,FALSE)),0,1)</f>
        <v>0</v>
      </c>
      <c r="B1203">
        <v>8807</v>
      </c>
      <c r="C1203">
        <v>963</v>
      </c>
      <c r="D1203">
        <v>577</v>
      </c>
      <c r="E1203" s="1">
        <v>40234</v>
      </c>
      <c r="F1203">
        <v>0</v>
      </c>
      <c r="G1203" t="s">
        <v>10</v>
      </c>
      <c r="H1203" s="2">
        <v>13793375</v>
      </c>
      <c r="I1203">
        <v>14</v>
      </c>
      <c r="J1203" t="s">
        <v>248</v>
      </c>
      <c r="K1203" t="s">
        <v>15555</v>
      </c>
      <c r="L1203" t="s">
        <v>983</v>
      </c>
    </row>
    <row r="1204" spans="1:12" x14ac:dyDescent="0.25">
      <c r="A1204">
        <f>IF(ISNA(VLOOKUP(B1204,SuperStore_Returns!B:B,1,FALSE)),0,1)</f>
        <v>0</v>
      </c>
      <c r="B1204">
        <v>8807</v>
      </c>
      <c r="C1204">
        <v>320</v>
      </c>
      <c r="D1204">
        <v>637</v>
      </c>
      <c r="E1204" s="1">
        <v>40234</v>
      </c>
      <c r="F1204">
        <v>0</v>
      </c>
      <c r="G1204" t="s">
        <v>10</v>
      </c>
      <c r="H1204" t="s">
        <v>15566</v>
      </c>
      <c r="I1204">
        <v>19</v>
      </c>
      <c r="J1204" t="s">
        <v>1213</v>
      </c>
      <c r="K1204" t="s">
        <v>3931</v>
      </c>
      <c r="L1204" t="s">
        <v>2158</v>
      </c>
    </row>
    <row r="1205" spans="1:12" x14ac:dyDescent="0.25">
      <c r="A1205">
        <f>IF(ISNA(VLOOKUP(B1205,SuperStore_Returns!B:B,1,FALSE)),0,1)</f>
        <v>0</v>
      </c>
      <c r="B1205">
        <v>8832</v>
      </c>
      <c r="C1205">
        <v>646</v>
      </c>
      <c r="D1205">
        <v>1480</v>
      </c>
      <c r="E1205" s="1">
        <v>40941</v>
      </c>
      <c r="F1205">
        <v>0</v>
      </c>
      <c r="G1205" t="s">
        <v>10</v>
      </c>
      <c r="H1205" t="s">
        <v>11038</v>
      </c>
      <c r="I1205">
        <v>39</v>
      </c>
      <c r="J1205" t="s">
        <v>900</v>
      </c>
      <c r="K1205" t="s">
        <v>3327</v>
      </c>
      <c r="L1205" t="s">
        <v>211</v>
      </c>
    </row>
    <row r="1206" spans="1:12" x14ac:dyDescent="0.25">
      <c r="A1206">
        <f>IF(ISNA(VLOOKUP(B1206,SuperStore_Returns!B:B,1,FALSE)),0,1)</f>
        <v>0</v>
      </c>
      <c r="B1206">
        <v>8833</v>
      </c>
      <c r="C1206">
        <v>616</v>
      </c>
      <c r="D1206">
        <v>38</v>
      </c>
      <c r="E1206" s="1">
        <v>41033</v>
      </c>
      <c r="F1206">
        <v>0</v>
      </c>
      <c r="G1206" t="s">
        <v>10</v>
      </c>
      <c r="H1206" t="s">
        <v>4285</v>
      </c>
      <c r="I1206">
        <v>40</v>
      </c>
      <c r="J1206" t="s">
        <v>188</v>
      </c>
      <c r="K1206" t="s">
        <v>4286</v>
      </c>
      <c r="L1206">
        <v>35</v>
      </c>
    </row>
    <row r="1207" spans="1:12" x14ac:dyDescent="0.25">
      <c r="A1207">
        <f>IF(ISNA(VLOOKUP(B1207,SuperStore_Returns!B:B,1,FALSE)),0,1)</f>
        <v>0</v>
      </c>
      <c r="B1207">
        <v>8834</v>
      </c>
      <c r="C1207">
        <v>579</v>
      </c>
      <c r="D1207">
        <v>401</v>
      </c>
      <c r="E1207" s="1">
        <v>40490</v>
      </c>
      <c r="F1207">
        <v>0</v>
      </c>
      <c r="G1207" t="s">
        <v>14</v>
      </c>
      <c r="H1207" t="s">
        <v>9231</v>
      </c>
      <c r="I1207">
        <v>1</v>
      </c>
      <c r="J1207" t="s">
        <v>2091</v>
      </c>
      <c r="K1207" t="s">
        <v>3096</v>
      </c>
      <c r="L1207" t="s">
        <v>84</v>
      </c>
    </row>
    <row r="1208" spans="1:12" x14ac:dyDescent="0.25">
      <c r="A1208">
        <f>IF(ISNA(VLOOKUP(B1208,SuperStore_Returns!B:B,1,FALSE)),0,1)</f>
        <v>0</v>
      </c>
      <c r="B1208">
        <v>8834</v>
      </c>
      <c r="C1208">
        <v>1098</v>
      </c>
      <c r="D1208">
        <v>1131</v>
      </c>
      <c r="E1208" s="1">
        <v>40490</v>
      </c>
      <c r="F1208">
        <v>0</v>
      </c>
      <c r="G1208" t="s">
        <v>14</v>
      </c>
      <c r="H1208" t="s">
        <v>12306</v>
      </c>
      <c r="I1208">
        <v>45</v>
      </c>
      <c r="J1208" t="s">
        <v>59</v>
      </c>
      <c r="K1208" t="s">
        <v>12307</v>
      </c>
      <c r="L1208" t="s">
        <v>31</v>
      </c>
    </row>
    <row r="1209" spans="1:12" x14ac:dyDescent="0.25">
      <c r="A1209">
        <f>IF(ISNA(VLOOKUP(B1209,SuperStore_Returns!B:B,1,FALSE)),0,1)</f>
        <v>0</v>
      </c>
      <c r="B1209">
        <v>8835</v>
      </c>
      <c r="C1209">
        <v>136</v>
      </c>
      <c r="D1209">
        <v>514</v>
      </c>
      <c r="E1209" s="1">
        <v>40099</v>
      </c>
      <c r="F1209">
        <v>0</v>
      </c>
      <c r="G1209" t="s">
        <v>14</v>
      </c>
      <c r="H1209" t="s">
        <v>2682</v>
      </c>
      <c r="I1209">
        <v>12</v>
      </c>
      <c r="J1209" t="s">
        <v>2683</v>
      </c>
      <c r="K1209" t="s">
        <v>2684</v>
      </c>
      <c r="L1209" t="s">
        <v>810</v>
      </c>
    </row>
    <row r="1210" spans="1:12" x14ac:dyDescent="0.25">
      <c r="A1210">
        <f>IF(ISNA(VLOOKUP(B1210,SuperStore_Returns!B:B,1,FALSE)),0,1)</f>
        <v>0</v>
      </c>
      <c r="B1210">
        <v>8868</v>
      </c>
      <c r="C1210">
        <v>446</v>
      </c>
      <c r="D1210">
        <v>1448</v>
      </c>
      <c r="E1210" s="1">
        <v>39841</v>
      </c>
      <c r="F1210">
        <v>0</v>
      </c>
      <c r="G1210" t="s">
        <v>10</v>
      </c>
      <c r="H1210" t="s">
        <v>11270</v>
      </c>
      <c r="I1210">
        <v>3</v>
      </c>
      <c r="J1210" t="s">
        <v>25</v>
      </c>
      <c r="K1210" t="s">
        <v>11271</v>
      </c>
      <c r="L1210" t="s">
        <v>27</v>
      </c>
    </row>
    <row r="1211" spans="1:12" x14ac:dyDescent="0.25">
      <c r="A1211">
        <f>IF(ISNA(VLOOKUP(B1211,SuperStore_Returns!B:B,1,FALSE)),0,1)</f>
        <v>0</v>
      </c>
      <c r="B1211">
        <v>8868</v>
      </c>
      <c r="C1211">
        <v>1223</v>
      </c>
      <c r="D1211">
        <v>1448</v>
      </c>
      <c r="E1211" s="1">
        <v>39841</v>
      </c>
      <c r="F1211">
        <v>0</v>
      </c>
      <c r="G1211" t="s">
        <v>10</v>
      </c>
      <c r="H1211" t="s">
        <v>155</v>
      </c>
      <c r="I1211">
        <v>34</v>
      </c>
      <c r="J1211" t="s">
        <v>1023</v>
      </c>
      <c r="K1211" t="s">
        <v>11274</v>
      </c>
      <c r="L1211" t="s">
        <v>195</v>
      </c>
    </row>
    <row r="1212" spans="1:12" x14ac:dyDescent="0.25">
      <c r="A1212">
        <f>IF(ISNA(VLOOKUP(B1212,SuperStore_Returns!B:B,1,FALSE)),0,1)</f>
        <v>0</v>
      </c>
      <c r="B1212">
        <v>8870</v>
      </c>
      <c r="C1212">
        <v>581</v>
      </c>
      <c r="D1212">
        <v>955</v>
      </c>
      <c r="E1212" s="1">
        <v>40242</v>
      </c>
      <c r="F1212">
        <v>0</v>
      </c>
      <c r="G1212" t="s">
        <v>14</v>
      </c>
      <c r="H1212" t="s">
        <v>8889</v>
      </c>
      <c r="I1212">
        <v>15</v>
      </c>
      <c r="J1212" t="s">
        <v>337</v>
      </c>
      <c r="K1212" t="s">
        <v>8890</v>
      </c>
      <c r="L1212" t="s">
        <v>788</v>
      </c>
    </row>
    <row r="1213" spans="1:12" x14ac:dyDescent="0.25">
      <c r="A1213">
        <f>IF(ISNA(VLOOKUP(B1213,SuperStore_Returns!B:B,1,FALSE)),0,1)</f>
        <v>0</v>
      </c>
      <c r="B1213">
        <v>8901</v>
      </c>
      <c r="C1213">
        <v>371</v>
      </c>
      <c r="D1213">
        <v>1523</v>
      </c>
      <c r="E1213" s="1">
        <v>40775</v>
      </c>
      <c r="F1213">
        <v>0</v>
      </c>
      <c r="G1213" t="s">
        <v>10</v>
      </c>
      <c r="H1213" t="s">
        <v>14955</v>
      </c>
      <c r="I1213">
        <v>15</v>
      </c>
      <c r="J1213" t="s">
        <v>1033</v>
      </c>
      <c r="K1213" t="s">
        <v>14956</v>
      </c>
      <c r="L1213" t="s">
        <v>2409</v>
      </c>
    </row>
    <row r="1214" spans="1:12" x14ac:dyDescent="0.25">
      <c r="A1214">
        <f>IF(ISNA(VLOOKUP(B1214,SuperStore_Returns!B:B,1,FALSE)),0,1)</f>
        <v>0</v>
      </c>
      <c r="B1214">
        <v>8902</v>
      </c>
      <c r="C1214">
        <v>939</v>
      </c>
      <c r="D1214">
        <v>1769</v>
      </c>
      <c r="E1214" s="1">
        <v>40713</v>
      </c>
      <c r="F1214">
        <v>0</v>
      </c>
      <c r="G1214" t="s">
        <v>10</v>
      </c>
      <c r="H1214" t="s">
        <v>686</v>
      </c>
      <c r="I1214">
        <v>27</v>
      </c>
      <c r="J1214" t="s">
        <v>88</v>
      </c>
      <c r="K1214" t="s">
        <v>687</v>
      </c>
      <c r="L1214" t="s">
        <v>615</v>
      </c>
    </row>
    <row r="1215" spans="1:12" x14ac:dyDescent="0.25">
      <c r="A1215">
        <f>IF(ISNA(VLOOKUP(B1215,SuperStore_Returns!B:B,1,FALSE)),0,1)</f>
        <v>0</v>
      </c>
      <c r="B1215">
        <v>8930</v>
      </c>
      <c r="C1215">
        <v>372</v>
      </c>
      <c r="D1215">
        <v>1517</v>
      </c>
      <c r="E1215" s="1">
        <v>39952</v>
      </c>
      <c r="F1215">
        <v>0</v>
      </c>
      <c r="G1215" t="s">
        <v>10</v>
      </c>
      <c r="H1215" t="s">
        <v>14872</v>
      </c>
      <c r="I1215">
        <v>14</v>
      </c>
      <c r="J1215" t="s">
        <v>1033</v>
      </c>
      <c r="K1215" t="s">
        <v>14873</v>
      </c>
      <c r="L1215" t="s">
        <v>4683</v>
      </c>
    </row>
    <row r="1216" spans="1:12" x14ac:dyDescent="0.25">
      <c r="A1216">
        <f>IF(ISNA(VLOOKUP(B1216,SuperStore_Returns!B:B,1,FALSE)),0,1)</f>
        <v>0</v>
      </c>
      <c r="B1216">
        <v>8933</v>
      </c>
      <c r="C1216">
        <v>814</v>
      </c>
      <c r="D1216">
        <v>1134</v>
      </c>
      <c r="E1216" s="1">
        <v>40458</v>
      </c>
      <c r="F1216">
        <v>0</v>
      </c>
      <c r="G1216" t="s">
        <v>10</v>
      </c>
      <c r="H1216" t="s">
        <v>5316</v>
      </c>
      <c r="I1216">
        <v>30</v>
      </c>
      <c r="J1216" t="s">
        <v>488</v>
      </c>
      <c r="K1216" t="s">
        <v>4716</v>
      </c>
      <c r="L1216" t="s">
        <v>490</v>
      </c>
    </row>
    <row r="1217" spans="1:12" x14ac:dyDescent="0.25">
      <c r="A1217">
        <f>IF(ISNA(VLOOKUP(B1217,SuperStore_Returns!B:B,1,FALSE)),0,1)</f>
        <v>0</v>
      </c>
      <c r="B1217">
        <v>8933</v>
      </c>
      <c r="C1217">
        <v>877</v>
      </c>
      <c r="D1217">
        <v>1134</v>
      </c>
      <c r="E1217" s="1">
        <v>40458</v>
      </c>
      <c r="F1217">
        <v>0</v>
      </c>
      <c r="G1217" t="s">
        <v>14</v>
      </c>
      <c r="H1217" t="s">
        <v>5317</v>
      </c>
      <c r="I1217">
        <v>37</v>
      </c>
      <c r="J1217" t="s">
        <v>5318</v>
      </c>
      <c r="K1217" t="s">
        <v>5319</v>
      </c>
      <c r="L1217" t="s">
        <v>101</v>
      </c>
    </row>
    <row r="1218" spans="1:12" x14ac:dyDescent="0.25">
      <c r="A1218">
        <f>IF(ISNA(VLOOKUP(B1218,SuperStore_Returns!B:B,1,FALSE)),0,1)</f>
        <v>0</v>
      </c>
      <c r="B1218">
        <v>8960</v>
      </c>
      <c r="C1218">
        <v>704</v>
      </c>
      <c r="D1218">
        <v>493</v>
      </c>
      <c r="E1218" s="1">
        <v>40334</v>
      </c>
      <c r="F1218">
        <v>0</v>
      </c>
      <c r="G1218" t="s">
        <v>10</v>
      </c>
      <c r="H1218" t="s">
        <v>11477</v>
      </c>
      <c r="I1218">
        <v>46</v>
      </c>
      <c r="J1218" t="s">
        <v>1577</v>
      </c>
      <c r="K1218" t="s">
        <v>11478</v>
      </c>
      <c r="L1218" t="s">
        <v>157</v>
      </c>
    </row>
    <row r="1219" spans="1:12" x14ac:dyDescent="0.25">
      <c r="A1219">
        <f>IF(ISNA(VLOOKUP(B1219,SuperStore_Returns!B:B,1,FALSE)),0,1)</f>
        <v>0</v>
      </c>
      <c r="B1219">
        <v>8960</v>
      </c>
      <c r="C1219">
        <v>1218</v>
      </c>
      <c r="D1219">
        <v>493</v>
      </c>
      <c r="E1219" s="1">
        <v>40334</v>
      </c>
      <c r="F1219">
        <v>0</v>
      </c>
      <c r="G1219" t="s">
        <v>10</v>
      </c>
      <c r="H1219" s="2">
        <v>11505345</v>
      </c>
      <c r="I1219">
        <v>15</v>
      </c>
      <c r="J1219" t="s">
        <v>285</v>
      </c>
      <c r="K1219" t="s">
        <v>1458</v>
      </c>
      <c r="L1219" t="s">
        <v>1304</v>
      </c>
    </row>
    <row r="1220" spans="1:12" x14ac:dyDescent="0.25">
      <c r="A1220">
        <f>IF(ISNA(VLOOKUP(B1220,SuperStore_Returns!B:B,1,FALSE)),0,1)</f>
        <v>1</v>
      </c>
      <c r="B1220">
        <v>8961</v>
      </c>
      <c r="C1220">
        <v>997</v>
      </c>
      <c r="D1220">
        <v>1038</v>
      </c>
      <c r="E1220" s="1">
        <v>40722</v>
      </c>
      <c r="F1220">
        <v>1</v>
      </c>
      <c r="G1220" t="s">
        <v>10</v>
      </c>
      <c r="H1220" t="s">
        <v>4347</v>
      </c>
      <c r="I1220">
        <v>15</v>
      </c>
      <c r="J1220" t="s">
        <v>977</v>
      </c>
      <c r="K1220" t="s">
        <v>4348</v>
      </c>
      <c r="L1220">
        <v>4</v>
      </c>
    </row>
    <row r="1221" spans="1:12" x14ac:dyDescent="0.25">
      <c r="A1221">
        <f>IF(ISNA(VLOOKUP(B1221,SuperStore_Returns!B:B,1,FALSE)),0,1)</f>
        <v>1</v>
      </c>
      <c r="B1221">
        <v>8961</v>
      </c>
      <c r="C1221">
        <v>1245</v>
      </c>
      <c r="D1221">
        <v>1825</v>
      </c>
      <c r="E1221" s="1">
        <v>40722</v>
      </c>
      <c r="F1221">
        <v>1</v>
      </c>
      <c r="G1221" t="s">
        <v>10</v>
      </c>
      <c r="H1221" t="s">
        <v>13547</v>
      </c>
      <c r="I1221">
        <v>48</v>
      </c>
      <c r="J1221" t="s">
        <v>5555</v>
      </c>
      <c r="K1221" t="s">
        <v>13548</v>
      </c>
      <c r="L1221">
        <v>60</v>
      </c>
    </row>
    <row r="1222" spans="1:12" x14ac:dyDescent="0.25">
      <c r="A1222">
        <f>IF(ISNA(VLOOKUP(B1222,SuperStore_Returns!B:B,1,FALSE)),0,1)</f>
        <v>0</v>
      </c>
      <c r="B1222">
        <v>8992</v>
      </c>
      <c r="C1222">
        <v>700</v>
      </c>
      <c r="D1222">
        <v>245</v>
      </c>
      <c r="E1222" s="1">
        <v>40494</v>
      </c>
      <c r="F1222">
        <v>0</v>
      </c>
      <c r="G1222" t="s">
        <v>14</v>
      </c>
      <c r="H1222" t="s">
        <v>2015</v>
      </c>
      <c r="I1222">
        <v>3</v>
      </c>
      <c r="J1222" t="s">
        <v>129</v>
      </c>
      <c r="K1222" t="s">
        <v>2016</v>
      </c>
      <c r="L1222" t="s">
        <v>131</v>
      </c>
    </row>
    <row r="1223" spans="1:12" x14ac:dyDescent="0.25">
      <c r="A1223">
        <f>IF(ISNA(VLOOKUP(B1223,SuperStore_Returns!B:B,1,FALSE)),0,1)</f>
        <v>0</v>
      </c>
      <c r="B1223">
        <v>8992</v>
      </c>
      <c r="C1223">
        <v>1203</v>
      </c>
      <c r="D1223">
        <v>245</v>
      </c>
      <c r="E1223" s="1">
        <v>40494</v>
      </c>
      <c r="F1223">
        <v>0</v>
      </c>
      <c r="G1223" t="s">
        <v>10</v>
      </c>
      <c r="H1223" s="2">
        <v>21456975</v>
      </c>
      <c r="I1223">
        <v>14</v>
      </c>
      <c r="J1223" t="s">
        <v>496</v>
      </c>
      <c r="K1223" t="s">
        <v>2031</v>
      </c>
      <c r="L1223" t="s">
        <v>983</v>
      </c>
    </row>
    <row r="1224" spans="1:12" x14ac:dyDescent="0.25">
      <c r="A1224">
        <f>IF(ISNA(VLOOKUP(B1224,SuperStore_Returns!B:B,1,FALSE)),0,1)</f>
        <v>0</v>
      </c>
      <c r="B1224">
        <v>8992</v>
      </c>
      <c r="C1224">
        <v>1208</v>
      </c>
      <c r="D1224">
        <v>245</v>
      </c>
      <c r="E1224" s="1">
        <v>40494</v>
      </c>
      <c r="F1224">
        <v>0</v>
      </c>
      <c r="G1224" t="s">
        <v>14</v>
      </c>
      <c r="H1224" s="2">
        <v>1341963</v>
      </c>
      <c r="I1224">
        <v>18</v>
      </c>
      <c r="J1224" t="s">
        <v>285</v>
      </c>
      <c r="K1224" t="s">
        <v>2041</v>
      </c>
      <c r="L1224" t="s">
        <v>361</v>
      </c>
    </row>
    <row r="1225" spans="1:12" x14ac:dyDescent="0.25">
      <c r="A1225">
        <f>IF(ISNA(VLOOKUP(B1225,SuperStore_Returns!B:B,1,FALSE)),0,1)</f>
        <v>0</v>
      </c>
      <c r="B1225">
        <v>8993</v>
      </c>
      <c r="C1225">
        <v>424</v>
      </c>
      <c r="D1225">
        <v>1171</v>
      </c>
      <c r="E1225" s="1">
        <v>40691</v>
      </c>
      <c r="F1225">
        <v>0</v>
      </c>
      <c r="G1225" t="s">
        <v>10</v>
      </c>
      <c r="H1225" t="s">
        <v>2275</v>
      </c>
      <c r="I1225">
        <v>41</v>
      </c>
      <c r="J1225" t="s">
        <v>117</v>
      </c>
      <c r="K1225" t="s">
        <v>2276</v>
      </c>
      <c r="L1225" t="s">
        <v>119</v>
      </c>
    </row>
    <row r="1226" spans="1:12" x14ac:dyDescent="0.25">
      <c r="A1226">
        <f>IF(ISNA(VLOOKUP(B1226,SuperStore_Returns!B:B,1,FALSE)),0,1)</f>
        <v>0</v>
      </c>
      <c r="B1226">
        <v>8994</v>
      </c>
      <c r="C1226">
        <v>162</v>
      </c>
      <c r="D1226">
        <v>139</v>
      </c>
      <c r="E1226" s="1">
        <v>39910</v>
      </c>
      <c r="F1226">
        <v>0</v>
      </c>
      <c r="G1226" t="s">
        <v>10</v>
      </c>
      <c r="H1226" t="s">
        <v>9918</v>
      </c>
      <c r="I1226">
        <v>36</v>
      </c>
      <c r="J1226" t="s">
        <v>3258</v>
      </c>
      <c r="K1226" t="s">
        <v>9919</v>
      </c>
      <c r="L1226" t="s">
        <v>157</v>
      </c>
    </row>
    <row r="1227" spans="1:12" x14ac:dyDescent="0.25">
      <c r="A1227">
        <f>IF(ISNA(VLOOKUP(B1227,SuperStore_Returns!B:B,1,FALSE)),0,1)</f>
        <v>0</v>
      </c>
      <c r="B1227">
        <v>8995</v>
      </c>
      <c r="C1227">
        <v>732</v>
      </c>
      <c r="D1227">
        <v>39</v>
      </c>
      <c r="E1227" s="1">
        <v>40680</v>
      </c>
      <c r="F1227">
        <v>0</v>
      </c>
      <c r="G1227" t="s">
        <v>14</v>
      </c>
      <c r="H1227" t="s">
        <v>6688</v>
      </c>
      <c r="I1227">
        <v>5</v>
      </c>
      <c r="J1227" t="s">
        <v>1147</v>
      </c>
      <c r="K1227" t="s">
        <v>6689</v>
      </c>
      <c r="L1227" t="s">
        <v>276</v>
      </c>
    </row>
    <row r="1228" spans="1:12" x14ac:dyDescent="0.25">
      <c r="A1228">
        <f>IF(ISNA(VLOOKUP(B1228,SuperStore_Returns!B:B,1,FALSE)),0,1)</f>
        <v>0</v>
      </c>
      <c r="B1228">
        <v>8995</v>
      </c>
      <c r="C1228">
        <v>913</v>
      </c>
      <c r="D1228">
        <v>72</v>
      </c>
      <c r="E1228" s="1">
        <v>40680</v>
      </c>
      <c r="F1228">
        <v>0</v>
      </c>
      <c r="G1228" t="s">
        <v>14</v>
      </c>
      <c r="H1228" t="s">
        <v>7130</v>
      </c>
      <c r="I1228">
        <v>41</v>
      </c>
      <c r="J1228" t="s">
        <v>88</v>
      </c>
      <c r="K1228" t="s">
        <v>7131</v>
      </c>
      <c r="L1228" t="s">
        <v>1280</v>
      </c>
    </row>
    <row r="1229" spans="1:12" x14ac:dyDescent="0.25">
      <c r="A1229">
        <f>IF(ISNA(VLOOKUP(B1229,SuperStore_Returns!B:B,1,FALSE)),0,1)</f>
        <v>0</v>
      </c>
      <c r="B1229">
        <v>8995</v>
      </c>
      <c r="C1229">
        <v>1106</v>
      </c>
      <c r="D1229">
        <v>72</v>
      </c>
      <c r="E1229" s="1">
        <v>40680</v>
      </c>
      <c r="F1229">
        <v>0</v>
      </c>
      <c r="G1229" t="s">
        <v>14</v>
      </c>
      <c r="H1229" t="s">
        <v>7132</v>
      </c>
      <c r="I1229">
        <v>35</v>
      </c>
      <c r="J1229" t="s">
        <v>2182</v>
      </c>
      <c r="K1229" t="s">
        <v>7133</v>
      </c>
      <c r="L1229" t="s">
        <v>2184</v>
      </c>
    </row>
    <row r="1230" spans="1:12" x14ac:dyDescent="0.25">
      <c r="A1230">
        <f>IF(ISNA(VLOOKUP(B1230,SuperStore_Returns!B:B,1,FALSE)),0,1)</f>
        <v>0</v>
      </c>
      <c r="B1230">
        <v>8995</v>
      </c>
      <c r="C1230">
        <v>871</v>
      </c>
      <c r="D1230">
        <v>72</v>
      </c>
      <c r="E1230" s="1">
        <v>40680</v>
      </c>
      <c r="F1230">
        <v>0</v>
      </c>
      <c r="G1230" t="s">
        <v>14</v>
      </c>
      <c r="H1230" t="s">
        <v>7134</v>
      </c>
      <c r="I1230">
        <v>42</v>
      </c>
      <c r="J1230" t="s">
        <v>88</v>
      </c>
      <c r="K1230" t="s">
        <v>7135</v>
      </c>
      <c r="L1230" t="s">
        <v>1485</v>
      </c>
    </row>
    <row r="1231" spans="1:12" x14ac:dyDescent="0.25">
      <c r="A1231">
        <f>IF(ISNA(VLOOKUP(B1231,SuperStore_Returns!B:B,1,FALSE)),0,1)</f>
        <v>0</v>
      </c>
      <c r="B1231">
        <v>8995</v>
      </c>
      <c r="C1231">
        <v>303</v>
      </c>
      <c r="D1231">
        <v>72</v>
      </c>
      <c r="E1231" s="1">
        <v>40680</v>
      </c>
      <c r="F1231">
        <v>0</v>
      </c>
      <c r="G1231" t="s">
        <v>10</v>
      </c>
      <c r="H1231" t="s">
        <v>7136</v>
      </c>
      <c r="I1231">
        <v>46</v>
      </c>
      <c r="J1231" t="s">
        <v>3211</v>
      </c>
      <c r="K1231" t="s">
        <v>7137</v>
      </c>
      <c r="L1231" t="s">
        <v>1356</v>
      </c>
    </row>
    <row r="1232" spans="1:12" x14ac:dyDescent="0.25">
      <c r="A1232">
        <f>IF(ISNA(VLOOKUP(B1232,SuperStore_Returns!B:B,1,FALSE)),0,1)</f>
        <v>0</v>
      </c>
      <c r="B1232">
        <v>8996</v>
      </c>
      <c r="C1232">
        <v>1011</v>
      </c>
      <c r="D1232">
        <v>1208</v>
      </c>
      <c r="E1232" s="1">
        <v>40696</v>
      </c>
      <c r="F1232">
        <v>0</v>
      </c>
      <c r="G1232" t="s">
        <v>10</v>
      </c>
      <c r="H1232" s="2">
        <v>7722675</v>
      </c>
      <c r="I1232">
        <v>13</v>
      </c>
      <c r="J1232" t="s">
        <v>21</v>
      </c>
      <c r="K1232" t="s">
        <v>3513</v>
      </c>
      <c r="L1232" t="s">
        <v>211</v>
      </c>
    </row>
    <row r="1233" spans="1:12" x14ac:dyDescent="0.25">
      <c r="A1233">
        <f>IF(ISNA(VLOOKUP(B1233,SuperStore_Returns!B:B,1,FALSE)),0,1)</f>
        <v>0</v>
      </c>
      <c r="B1233">
        <v>8997</v>
      </c>
      <c r="C1233">
        <v>1173</v>
      </c>
      <c r="D1233">
        <v>1823</v>
      </c>
      <c r="E1233" s="1">
        <v>39995</v>
      </c>
      <c r="F1233">
        <v>0</v>
      </c>
      <c r="G1233" t="s">
        <v>10</v>
      </c>
      <c r="H1233" t="s">
        <v>2606</v>
      </c>
      <c r="I1233">
        <v>40</v>
      </c>
      <c r="J1233" t="s">
        <v>1805</v>
      </c>
      <c r="K1233" t="s">
        <v>2607</v>
      </c>
      <c r="L1233" t="s">
        <v>131</v>
      </c>
    </row>
    <row r="1234" spans="1:12" x14ac:dyDescent="0.25">
      <c r="A1234">
        <f>IF(ISNA(VLOOKUP(B1234,SuperStore_Returns!B:B,1,FALSE)),0,1)</f>
        <v>0</v>
      </c>
      <c r="B1234">
        <v>8997</v>
      </c>
      <c r="C1234">
        <v>1163</v>
      </c>
      <c r="D1234">
        <v>1823</v>
      </c>
      <c r="E1234" s="1">
        <v>39995</v>
      </c>
      <c r="F1234">
        <v>0</v>
      </c>
      <c r="G1234" t="s">
        <v>10</v>
      </c>
      <c r="H1234" t="s">
        <v>2613</v>
      </c>
      <c r="I1234">
        <v>20</v>
      </c>
      <c r="J1234" t="s">
        <v>1716</v>
      </c>
      <c r="K1234" t="s">
        <v>2614</v>
      </c>
      <c r="L1234" t="s">
        <v>1124</v>
      </c>
    </row>
    <row r="1235" spans="1:12" x14ac:dyDescent="0.25">
      <c r="A1235">
        <f>IF(ISNA(VLOOKUP(B1235,SuperStore_Returns!B:B,1,FALSE)),0,1)</f>
        <v>0</v>
      </c>
      <c r="B1235">
        <v>8998</v>
      </c>
      <c r="C1235">
        <v>839</v>
      </c>
      <c r="D1235">
        <v>1235</v>
      </c>
      <c r="E1235" s="1">
        <v>40181</v>
      </c>
      <c r="F1235">
        <v>0</v>
      </c>
      <c r="G1235" t="s">
        <v>10</v>
      </c>
      <c r="H1235" t="s">
        <v>3227</v>
      </c>
      <c r="I1235">
        <v>37</v>
      </c>
      <c r="J1235" t="s">
        <v>466</v>
      </c>
      <c r="K1235" t="s">
        <v>3228</v>
      </c>
      <c r="L1235" t="s">
        <v>3229</v>
      </c>
    </row>
    <row r="1236" spans="1:12" x14ac:dyDescent="0.25">
      <c r="A1236">
        <f>IF(ISNA(VLOOKUP(B1236,SuperStore_Returns!B:B,1,FALSE)),0,1)</f>
        <v>0</v>
      </c>
      <c r="B1236">
        <v>8998</v>
      </c>
      <c r="C1236">
        <v>242</v>
      </c>
      <c r="D1236">
        <v>1235</v>
      </c>
      <c r="E1236" s="1">
        <v>40181</v>
      </c>
      <c r="F1236">
        <v>0</v>
      </c>
      <c r="G1236" t="s">
        <v>10</v>
      </c>
      <c r="H1236" t="s">
        <v>3235</v>
      </c>
      <c r="I1236">
        <v>13</v>
      </c>
      <c r="J1236" t="s">
        <v>353</v>
      </c>
      <c r="K1236" t="s">
        <v>3236</v>
      </c>
      <c r="L1236" t="s">
        <v>204</v>
      </c>
    </row>
    <row r="1237" spans="1:12" x14ac:dyDescent="0.25">
      <c r="A1237">
        <f>IF(ISNA(VLOOKUP(B1237,SuperStore_Returns!B:B,1,FALSE)),0,1)</f>
        <v>0</v>
      </c>
      <c r="B1237">
        <v>8998</v>
      </c>
      <c r="C1237">
        <v>1145</v>
      </c>
      <c r="D1237">
        <v>1235</v>
      </c>
      <c r="E1237" s="1">
        <v>40181</v>
      </c>
      <c r="F1237">
        <v>0</v>
      </c>
      <c r="G1237" t="s">
        <v>10</v>
      </c>
      <c r="H1237" t="s">
        <v>3237</v>
      </c>
      <c r="I1237">
        <v>12</v>
      </c>
      <c r="J1237" t="s">
        <v>56</v>
      </c>
      <c r="K1237" t="s">
        <v>3238</v>
      </c>
      <c r="L1237" t="s">
        <v>39</v>
      </c>
    </row>
    <row r="1238" spans="1:12" x14ac:dyDescent="0.25">
      <c r="A1238">
        <f>IF(ISNA(VLOOKUP(B1238,SuperStore_Returns!B:B,1,FALSE)),0,1)</f>
        <v>0</v>
      </c>
      <c r="B1238">
        <v>8999</v>
      </c>
      <c r="C1238">
        <v>1184</v>
      </c>
      <c r="D1238">
        <v>1465</v>
      </c>
      <c r="E1238" s="1">
        <v>39976</v>
      </c>
      <c r="F1238">
        <v>0</v>
      </c>
      <c r="G1238" t="s">
        <v>10</v>
      </c>
      <c r="H1238" t="s">
        <v>14079</v>
      </c>
      <c r="I1238">
        <v>28</v>
      </c>
      <c r="J1238" t="s">
        <v>2295</v>
      </c>
      <c r="K1238" t="s">
        <v>14080</v>
      </c>
      <c r="L1238" t="s">
        <v>2297</v>
      </c>
    </row>
    <row r="1239" spans="1:12" x14ac:dyDescent="0.25">
      <c r="A1239">
        <f>IF(ISNA(VLOOKUP(B1239,SuperStore_Returns!B:B,1,FALSE)),0,1)</f>
        <v>0</v>
      </c>
      <c r="B1239">
        <v>9024</v>
      </c>
      <c r="C1239">
        <v>40</v>
      </c>
      <c r="D1239">
        <v>705</v>
      </c>
      <c r="E1239" s="1">
        <v>41062</v>
      </c>
      <c r="F1239">
        <v>0</v>
      </c>
      <c r="G1239" t="s">
        <v>14</v>
      </c>
      <c r="H1239" s="2">
        <v>23182135</v>
      </c>
      <c r="I1239">
        <v>44</v>
      </c>
      <c r="J1239" t="s">
        <v>21</v>
      </c>
      <c r="K1239" t="s">
        <v>13285</v>
      </c>
      <c r="L1239" t="s">
        <v>361</v>
      </c>
    </row>
    <row r="1240" spans="1:12" x14ac:dyDescent="0.25">
      <c r="A1240">
        <f>IF(ISNA(VLOOKUP(B1240,SuperStore_Returns!B:B,1,FALSE)),0,1)</f>
        <v>0</v>
      </c>
      <c r="B1240">
        <v>9024</v>
      </c>
      <c r="C1240">
        <v>886</v>
      </c>
      <c r="D1240">
        <v>842</v>
      </c>
      <c r="E1240" s="1">
        <v>41062</v>
      </c>
      <c r="F1240">
        <v>0</v>
      </c>
      <c r="G1240" t="s">
        <v>14</v>
      </c>
      <c r="H1240" t="s">
        <v>14452</v>
      </c>
      <c r="I1240">
        <v>2</v>
      </c>
      <c r="J1240" t="s">
        <v>2868</v>
      </c>
      <c r="K1240" t="s">
        <v>14453</v>
      </c>
      <c r="L1240" t="s">
        <v>2870</v>
      </c>
    </row>
    <row r="1241" spans="1:12" x14ac:dyDescent="0.25">
      <c r="A1241">
        <f>IF(ISNA(VLOOKUP(B1241,SuperStore_Returns!B:B,1,FALSE)),0,1)</f>
        <v>0</v>
      </c>
      <c r="B1241">
        <v>9024</v>
      </c>
      <c r="C1241">
        <v>188</v>
      </c>
      <c r="D1241">
        <v>842</v>
      </c>
      <c r="E1241" s="1">
        <v>41062</v>
      </c>
      <c r="F1241">
        <v>0</v>
      </c>
      <c r="G1241" t="s">
        <v>10</v>
      </c>
      <c r="H1241" t="s">
        <v>14455</v>
      </c>
      <c r="I1241">
        <v>30</v>
      </c>
      <c r="J1241" t="s">
        <v>511</v>
      </c>
      <c r="K1241" t="s">
        <v>14456</v>
      </c>
      <c r="L1241" t="s">
        <v>579</v>
      </c>
    </row>
    <row r="1242" spans="1:12" x14ac:dyDescent="0.25">
      <c r="A1242">
        <f>IF(ISNA(VLOOKUP(B1242,SuperStore_Returns!B:B,1,FALSE)),0,1)</f>
        <v>1</v>
      </c>
      <c r="B1242">
        <v>9027</v>
      </c>
      <c r="C1242">
        <v>753</v>
      </c>
      <c r="D1242">
        <v>131</v>
      </c>
      <c r="E1242" s="1">
        <v>40788</v>
      </c>
      <c r="F1242">
        <v>1</v>
      </c>
      <c r="G1242" t="s">
        <v>10</v>
      </c>
      <c r="H1242" s="2">
        <v>932892</v>
      </c>
      <c r="I1242">
        <v>30</v>
      </c>
      <c r="J1242" t="s">
        <v>741</v>
      </c>
      <c r="K1242" t="s">
        <v>13582</v>
      </c>
      <c r="L1242" t="s">
        <v>370</v>
      </c>
    </row>
    <row r="1243" spans="1:12" x14ac:dyDescent="0.25">
      <c r="A1243">
        <f>IF(ISNA(VLOOKUP(B1243,SuperStore_Returns!B:B,1,FALSE)),0,1)</f>
        <v>0</v>
      </c>
      <c r="B1243">
        <v>9028</v>
      </c>
      <c r="C1243">
        <v>660</v>
      </c>
      <c r="D1243">
        <v>560</v>
      </c>
      <c r="E1243" s="1">
        <v>40533</v>
      </c>
      <c r="F1243">
        <v>0</v>
      </c>
      <c r="G1243" t="s">
        <v>10</v>
      </c>
      <c r="H1243" t="s">
        <v>15364</v>
      </c>
      <c r="I1243">
        <v>48</v>
      </c>
      <c r="J1243" t="s">
        <v>3675</v>
      </c>
      <c r="K1243" t="s">
        <v>15365</v>
      </c>
      <c r="L1243" t="s">
        <v>3677</v>
      </c>
    </row>
    <row r="1244" spans="1:12" x14ac:dyDescent="0.25">
      <c r="A1244">
        <f>IF(ISNA(VLOOKUP(B1244,SuperStore_Returns!B:B,1,FALSE)),0,1)</f>
        <v>0</v>
      </c>
      <c r="B1244">
        <v>9057</v>
      </c>
      <c r="C1244">
        <v>890</v>
      </c>
      <c r="D1244">
        <v>321</v>
      </c>
      <c r="E1244" s="1">
        <v>40121</v>
      </c>
      <c r="F1244">
        <v>0</v>
      </c>
      <c r="G1244" t="s">
        <v>14</v>
      </c>
      <c r="H1244" t="s">
        <v>637</v>
      </c>
      <c r="I1244">
        <v>20</v>
      </c>
      <c r="J1244" t="s">
        <v>638</v>
      </c>
      <c r="K1244" t="s">
        <v>639</v>
      </c>
      <c r="L1244">
        <v>4</v>
      </c>
    </row>
    <row r="1245" spans="1:12" x14ac:dyDescent="0.25">
      <c r="A1245">
        <f>IF(ISNA(VLOOKUP(B1245,SuperStore_Returns!B:B,1,FALSE)),0,1)</f>
        <v>0</v>
      </c>
      <c r="B1245">
        <v>9062</v>
      </c>
      <c r="C1245">
        <v>45</v>
      </c>
      <c r="D1245">
        <v>687</v>
      </c>
      <c r="E1245" s="1">
        <v>40622</v>
      </c>
      <c r="F1245">
        <v>0</v>
      </c>
      <c r="G1245" t="s">
        <v>14</v>
      </c>
      <c r="H1245" t="s">
        <v>9485</v>
      </c>
      <c r="I1245">
        <v>32</v>
      </c>
      <c r="J1245" t="s">
        <v>2473</v>
      </c>
      <c r="K1245" t="s">
        <v>8552</v>
      </c>
      <c r="L1245" t="s">
        <v>370</v>
      </c>
    </row>
    <row r="1246" spans="1:12" x14ac:dyDescent="0.25">
      <c r="A1246">
        <f>IF(ISNA(VLOOKUP(B1246,SuperStore_Returns!B:B,1,FALSE)),0,1)</f>
        <v>0</v>
      </c>
      <c r="B1246">
        <v>9062</v>
      </c>
      <c r="C1246">
        <v>432</v>
      </c>
      <c r="D1246">
        <v>578</v>
      </c>
      <c r="E1246" s="1">
        <v>40622</v>
      </c>
      <c r="F1246">
        <v>0</v>
      </c>
      <c r="G1246" t="s">
        <v>10</v>
      </c>
      <c r="H1246" t="s">
        <v>14884</v>
      </c>
      <c r="I1246">
        <v>19</v>
      </c>
      <c r="J1246" t="s">
        <v>209</v>
      </c>
      <c r="K1246" t="s">
        <v>14885</v>
      </c>
      <c r="L1246" t="s">
        <v>211</v>
      </c>
    </row>
    <row r="1247" spans="1:12" x14ac:dyDescent="0.25">
      <c r="A1247">
        <f>IF(ISNA(VLOOKUP(B1247,SuperStore_Returns!B:B,1,FALSE)),0,1)</f>
        <v>0</v>
      </c>
      <c r="B1247">
        <v>9088</v>
      </c>
      <c r="C1247">
        <v>975</v>
      </c>
      <c r="D1247">
        <v>433</v>
      </c>
      <c r="E1247" s="1">
        <v>39986</v>
      </c>
      <c r="F1247">
        <v>0</v>
      </c>
      <c r="G1247" t="s">
        <v>10</v>
      </c>
      <c r="H1247" s="2">
        <v>1637457</v>
      </c>
      <c r="I1247">
        <v>31</v>
      </c>
      <c r="J1247" t="s">
        <v>21</v>
      </c>
      <c r="K1247" t="s">
        <v>13347</v>
      </c>
      <c r="L1247" t="s">
        <v>211</v>
      </c>
    </row>
    <row r="1248" spans="1:12" x14ac:dyDescent="0.25">
      <c r="A1248">
        <f>IF(ISNA(VLOOKUP(B1248,SuperStore_Returns!B:B,1,FALSE)),0,1)</f>
        <v>0</v>
      </c>
      <c r="B1248">
        <v>9088</v>
      </c>
      <c r="C1248">
        <v>962</v>
      </c>
      <c r="D1248">
        <v>433</v>
      </c>
      <c r="E1248" s="1">
        <v>39986</v>
      </c>
      <c r="F1248">
        <v>0</v>
      </c>
      <c r="G1248" t="s">
        <v>10</v>
      </c>
      <c r="H1248" t="s">
        <v>13349</v>
      </c>
      <c r="I1248">
        <v>50</v>
      </c>
      <c r="J1248" t="s">
        <v>980</v>
      </c>
      <c r="K1248" t="s">
        <v>13350</v>
      </c>
      <c r="L1248" t="s">
        <v>157</v>
      </c>
    </row>
    <row r="1249" spans="1:12" x14ac:dyDescent="0.25">
      <c r="A1249">
        <f>IF(ISNA(VLOOKUP(B1249,SuperStore_Returns!B:B,1,FALSE)),0,1)</f>
        <v>0</v>
      </c>
      <c r="B1249">
        <v>9089</v>
      </c>
      <c r="C1249">
        <v>1060</v>
      </c>
      <c r="D1249">
        <v>1796</v>
      </c>
      <c r="E1249" s="1">
        <v>40321</v>
      </c>
      <c r="F1249">
        <v>0</v>
      </c>
      <c r="G1249" t="s">
        <v>14</v>
      </c>
      <c r="H1249" s="2">
        <v>8223495</v>
      </c>
      <c r="I1249">
        <v>8</v>
      </c>
      <c r="J1249" t="s">
        <v>248</v>
      </c>
      <c r="K1249" t="s">
        <v>4554</v>
      </c>
      <c r="L1249" t="s">
        <v>1412</v>
      </c>
    </row>
    <row r="1250" spans="1:12" x14ac:dyDescent="0.25">
      <c r="A1250">
        <f>IF(ISNA(VLOOKUP(B1250,SuperStore_Returns!B:B,1,FALSE)),0,1)</f>
        <v>0</v>
      </c>
      <c r="B1250">
        <v>9091</v>
      </c>
      <c r="C1250">
        <v>778</v>
      </c>
      <c r="D1250">
        <v>1555</v>
      </c>
      <c r="E1250" s="1">
        <v>40493</v>
      </c>
      <c r="F1250">
        <v>0</v>
      </c>
      <c r="G1250" t="s">
        <v>14</v>
      </c>
      <c r="H1250" t="s">
        <v>2302</v>
      </c>
      <c r="I1250">
        <v>42</v>
      </c>
      <c r="J1250" t="s">
        <v>422</v>
      </c>
      <c r="K1250" t="s">
        <v>2303</v>
      </c>
      <c r="L1250">
        <v>5</v>
      </c>
    </row>
    <row r="1251" spans="1:12" x14ac:dyDescent="0.25">
      <c r="A1251">
        <f>IF(ISNA(VLOOKUP(B1251,SuperStore_Returns!B:B,1,FALSE)),0,1)</f>
        <v>0</v>
      </c>
      <c r="B1251">
        <v>9091</v>
      </c>
      <c r="C1251">
        <v>373</v>
      </c>
      <c r="D1251">
        <v>1555</v>
      </c>
      <c r="E1251" s="1">
        <v>40493</v>
      </c>
      <c r="F1251">
        <v>0</v>
      </c>
      <c r="G1251" t="s">
        <v>14</v>
      </c>
      <c r="H1251" t="s">
        <v>2304</v>
      </c>
      <c r="I1251">
        <v>44</v>
      </c>
      <c r="J1251" t="s">
        <v>337</v>
      </c>
      <c r="K1251" t="s">
        <v>2305</v>
      </c>
      <c r="L1251" t="s">
        <v>90</v>
      </c>
    </row>
    <row r="1252" spans="1:12" x14ac:dyDescent="0.25">
      <c r="A1252">
        <f>IF(ISNA(VLOOKUP(B1252,SuperStore_Returns!B:B,1,FALSE)),0,1)</f>
        <v>0</v>
      </c>
      <c r="B1252">
        <v>9092</v>
      </c>
      <c r="C1252">
        <v>712</v>
      </c>
      <c r="D1252">
        <v>1529</v>
      </c>
      <c r="E1252" s="1">
        <v>40018</v>
      </c>
      <c r="F1252">
        <v>0</v>
      </c>
      <c r="G1252" t="s">
        <v>14</v>
      </c>
      <c r="H1252" t="s">
        <v>15442</v>
      </c>
      <c r="I1252">
        <v>33</v>
      </c>
      <c r="J1252" t="s">
        <v>1688</v>
      </c>
      <c r="K1252" t="s">
        <v>15443</v>
      </c>
      <c r="L1252">
        <v>35</v>
      </c>
    </row>
    <row r="1253" spans="1:12" x14ac:dyDescent="0.25">
      <c r="A1253">
        <f>IF(ISNA(VLOOKUP(B1253,SuperStore_Returns!B:B,1,FALSE)),0,1)</f>
        <v>0</v>
      </c>
      <c r="B1253">
        <v>9092</v>
      </c>
      <c r="C1253">
        <v>1123</v>
      </c>
      <c r="D1253">
        <v>1529</v>
      </c>
      <c r="E1253" s="1">
        <v>40018</v>
      </c>
      <c r="F1253">
        <v>0</v>
      </c>
      <c r="G1253" t="s">
        <v>14</v>
      </c>
      <c r="H1253" s="2">
        <v>5992075</v>
      </c>
      <c r="I1253">
        <v>8</v>
      </c>
      <c r="J1253" t="s">
        <v>574</v>
      </c>
      <c r="K1253" t="s">
        <v>15444</v>
      </c>
      <c r="L1253" t="s">
        <v>1532</v>
      </c>
    </row>
    <row r="1254" spans="1:12" x14ac:dyDescent="0.25">
      <c r="A1254">
        <f>IF(ISNA(VLOOKUP(B1254,SuperStore_Returns!B:B,1,FALSE)),0,1)</f>
        <v>1</v>
      </c>
      <c r="B1254">
        <v>9093</v>
      </c>
      <c r="C1254">
        <v>647</v>
      </c>
      <c r="D1254">
        <v>1520</v>
      </c>
      <c r="E1254" s="1">
        <v>40886</v>
      </c>
      <c r="F1254">
        <v>1</v>
      </c>
      <c r="G1254" t="s">
        <v>14</v>
      </c>
      <c r="H1254" t="s">
        <v>14617</v>
      </c>
      <c r="I1254">
        <v>36</v>
      </c>
      <c r="J1254" t="s">
        <v>1111</v>
      </c>
      <c r="K1254" t="s">
        <v>14618</v>
      </c>
      <c r="L1254" t="s">
        <v>1113</v>
      </c>
    </row>
    <row r="1255" spans="1:12" x14ac:dyDescent="0.25">
      <c r="A1255">
        <f>IF(ISNA(VLOOKUP(B1255,SuperStore_Returns!B:B,1,FALSE)),0,1)</f>
        <v>0</v>
      </c>
      <c r="B1255">
        <v>9095</v>
      </c>
      <c r="C1255">
        <v>687</v>
      </c>
      <c r="D1255">
        <v>1353</v>
      </c>
      <c r="E1255" s="1">
        <v>40704</v>
      </c>
      <c r="F1255">
        <v>0</v>
      </c>
      <c r="G1255" t="s">
        <v>10</v>
      </c>
      <c r="H1255" t="s">
        <v>14979</v>
      </c>
      <c r="I1255">
        <v>23</v>
      </c>
      <c r="J1255" t="s">
        <v>5303</v>
      </c>
      <c r="K1255" t="s">
        <v>9240</v>
      </c>
      <c r="L1255" t="s">
        <v>3731</v>
      </c>
    </row>
    <row r="1256" spans="1:12" x14ac:dyDescent="0.25">
      <c r="A1256">
        <f>IF(ISNA(VLOOKUP(B1256,SuperStore_Returns!B:B,1,FALSE)),0,1)</f>
        <v>0</v>
      </c>
      <c r="B1256">
        <v>9123</v>
      </c>
      <c r="C1256">
        <v>464</v>
      </c>
      <c r="D1256">
        <v>184</v>
      </c>
      <c r="E1256" s="1">
        <v>40355</v>
      </c>
      <c r="F1256">
        <v>0</v>
      </c>
      <c r="G1256" t="s">
        <v>14</v>
      </c>
      <c r="H1256" t="s">
        <v>8469</v>
      </c>
      <c r="I1256">
        <v>27</v>
      </c>
      <c r="J1256" t="s">
        <v>2033</v>
      </c>
      <c r="K1256" t="s">
        <v>8470</v>
      </c>
      <c r="L1256" t="s">
        <v>2035</v>
      </c>
    </row>
    <row r="1257" spans="1:12" x14ac:dyDescent="0.25">
      <c r="A1257">
        <f>IF(ISNA(VLOOKUP(B1257,SuperStore_Returns!B:B,1,FALSE)),0,1)</f>
        <v>0</v>
      </c>
      <c r="B1257">
        <v>9124</v>
      </c>
      <c r="C1257">
        <v>724</v>
      </c>
      <c r="D1257">
        <v>1174</v>
      </c>
      <c r="E1257" s="1">
        <v>40832</v>
      </c>
      <c r="F1257">
        <v>0</v>
      </c>
      <c r="G1257" t="s">
        <v>14</v>
      </c>
      <c r="H1257" t="s">
        <v>8356</v>
      </c>
      <c r="I1257">
        <v>17</v>
      </c>
      <c r="J1257" t="s">
        <v>3165</v>
      </c>
      <c r="K1257" t="s">
        <v>8357</v>
      </c>
      <c r="L1257" t="s">
        <v>579</v>
      </c>
    </row>
    <row r="1258" spans="1:12" x14ac:dyDescent="0.25">
      <c r="A1258">
        <f>IF(ISNA(VLOOKUP(B1258,SuperStore_Returns!B:B,1,FALSE)),0,1)</f>
        <v>0</v>
      </c>
      <c r="B1258">
        <v>9124</v>
      </c>
      <c r="C1258">
        <v>187</v>
      </c>
      <c r="D1258">
        <v>1174</v>
      </c>
      <c r="E1258" s="1">
        <v>40832</v>
      </c>
      <c r="F1258">
        <v>0</v>
      </c>
      <c r="G1258" t="s">
        <v>10</v>
      </c>
      <c r="H1258" t="s">
        <v>8361</v>
      </c>
      <c r="I1258">
        <v>29</v>
      </c>
      <c r="J1258" t="s">
        <v>84</v>
      </c>
      <c r="K1258" t="s">
        <v>8362</v>
      </c>
      <c r="L1258" t="s">
        <v>389</v>
      </c>
    </row>
    <row r="1259" spans="1:12" x14ac:dyDescent="0.25">
      <c r="A1259">
        <f>IF(ISNA(VLOOKUP(B1259,SuperStore_Returns!B:B,1,FALSE)),0,1)</f>
        <v>0</v>
      </c>
      <c r="B1259">
        <v>9126</v>
      </c>
      <c r="C1259">
        <v>1</v>
      </c>
      <c r="D1259">
        <v>113</v>
      </c>
      <c r="E1259" s="1">
        <v>40134</v>
      </c>
      <c r="F1259">
        <v>0</v>
      </c>
      <c r="G1259" t="s">
        <v>14</v>
      </c>
      <c r="H1259" t="s">
        <v>7278</v>
      </c>
      <c r="I1259">
        <v>47</v>
      </c>
      <c r="J1259" t="s">
        <v>7279</v>
      </c>
      <c r="K1259" t="s">
        <v>7280</v>
      </c>
      <c r="L1259" t="s">
        <v>27</v>
      </c>
    </row>
    <row r="1260" spans="1:12" x14ac:dyDescent="0.25">
      <c r="A1260">
        <f>IF(ISNA(VLOOKUP(B1260,SuperStore_Returns!B:B,1,FALSE)),0,1)</f>
        <v>0</v>
      </c>
      <c r="B1260">
        <v>9127</v>
      </c>
      <c r="C1260">
        <v>620</v>
      </c>
      <c r="D1260">
        <v>97</v>
      </c>
      <c r="E1260" s="1">
        <v>40826</v>
      </c>
      <c r="F1260">
        <v>0</v>
      </c>
      <c r="G1260" t="s">
        <v>10</v>
      </c>
      <c r="H1260" t="s">
        <v>7303</v>
      </c>
      <c r="I1260">
        <v>7</v>
      </c>
      <c r="J1260" t="s">
        <v>3375</v>
      </c>
      <c r="K1260" t="s">
        <v>7304</v>
      </c>
      <c r="L1260">
        <v>35</v>
      </c>
    </row>
    <row r="1261" spans="1:12" x14ac:dyDescent="0.25">
      <c r="A1261">
        <f>IF(ISNA(VLOOKUP(B1261,SuperStore_Returns!B:B,1,FALSE)),0,1)</f>
        <v>1</v>
      </c>
      <c r="B1261">
        <v>9152</v>
      </c>
      <c r="C1261">
        <v>1035</v>
      </c>
      <c r="D1261">
        <v>1232</v>
      </c>
      <c r="E1261" s="1">
        <v>40410</v>
      </c>
      <c r="F1261">
        <v>1</v>
      </c>
      <c r="G1261" t="s">
        <v>14</v>
      </c>
      <c r="H1261" s="2">
        <v>292808</v>
      </c>
      <c r="I1261">
        <v>43</v>
      </c>
      <c r="J1261" t="s">
        <v>861</v>
      </c>
      <c r="K1261" t="s">
        <v>5669</v>
      </c>
      <c r="L1261" t="s">
        <v>863</v>
      </c>
    </row>
    <row r="1262" spans="1:12" x14ac:dyDescent="0.25">
      <c r="A1262">
        <f>IF(ISNA(VLOOKUP(B1262,SuperStore_Returns!B:B,1,FALSE)),0,1)</f>
        <v>0</v>
      </c>
      <c r="B1262">
        <v>9155</v>
      </c>
      <c r="C1262">
        <v>239</v>
      </c>
      <c r="D1262">
        <v>401</v>
      </c>
      <c r="E1262" s="1">
        <v>41151</v>
      </c>
      <c r="F1262">
        <v>0</v>
      </c>
      <c r="G1262" t="s">
        <v>14</v>
      </c>
      <c r="H1262" t="s">
        <v>9226</v>
      </c>
      <c r="I1262">
        <v>17</v>
      </c>
      <c r="J1262" t="s">
        <v>337</v>
      </c>
      <c r="K1262" t="s">
        <v>9227</v>
      </c>
      <c r="L1262" t="s">
        <v>9216</v>
      </c>
    </row>
    <row r="1263" spans="1:12" x14ac:dyDescent="0.25">
      <c r="A1263">
        <f>IF(ISNA(VLOOKUP(B1263,SuperStore_Returns!B:B,1,FALSE)),0,1)</f>
        <v>0</v>
      </c>
      <c r="B1263">
        <v>9187</v>
      </c>
      <c r="C1263">
        <v>940</v>
      </c>
      <c r="D1263">
        <v>1770</v>
      </c>
      <c r="E1263" s="1">
        <v>40046</v>
      </c>
      <c r="F1263">
        <v>0</v>
      </c>
      <c r="G1263" t="s">
        <v>14</v>
      </c>
      <c r="H1263" t="s">
        <v>14234</v>
      </c>
      <c r="I1263">
        <v>40</v>
      </c>
      <c r="J1263" t="s">
        <v>1130</v>
      </c>
      <c r="K1263" t="s">
        <v>14235</v>
      </c>
      <c r="L1263" t="s">
        <v>46</v>
      </c>
    </row>
    <row r="1264" spans="1:12" x14ac:dyDescent="0.25">
      <c r="A1264">
        <f>IF(ISNA(VLOOKUP(B1264,SuperStore_Returns!B:B,1,FALSE)),0,1)</f>
        <v>0</v>
      </c>
      <c r="B1264">
        <v>9187</v>
      </c>
      <c r="C1264">
        <v>941</v>
      </c>
      <c r="D1264">
        <v>1770</v>
      </c>
      <c r="E1264" s="1">
        <v>40046</v>
      </c>
      <c r="F1264">
        <v>0</v>
      </c>
      <c r="G1264" t="s">
        <v>10</v>
      </c>
      <c r="H1264" s="2">
        <v>994228</v>
      </c>
      <c r="I1264">
        <v>8</v>
      </c>
      <c r="J1264" t="s">
        <v>242</v>
      </c>
      <c r="K1264" t="s">
        <v>14236</v>
      </c>
      <c r="L1264" t="s">
        <v>211</v>
      </c>
    </row>
    <row r="1265" spans="1:12" x14ac:dyDescent="0.25">
      <c r="A1265">
        <f>IF(ISNA(VLOOKUP(B1265,SuperStore_Returns!B:B,1,FALSE)),0,1)</f>
        <v>0</v>
      </c>
      <c r="B1265">
        <v>9216</v>
      </c>
      <c r="C1265">
        <v>1230</v>
      </c>
      <c r="D1265">
        <v>131</v>
      </c>
      <c r="E1265" s="1">
        <v>40647</v>
      </c>
      <c r="F1265">
        <v>0</v>
      </c>
      <c r="G1265" t="s">
        <v>10</v>
      </c>
      <c r="H1265" t="s">
        <v>13585</v>
      </c>
      <c r="I1265">
        <v>36</v>
      </c>
      <c r="J1265" t="s">
        <v>816</v>
      </c>
      <c r="K1265" t="s">
        <v>13586</v>
      </c>
      <c r="L1265" t="s">
        <v>818</v>
      </c>
    </row>
    <row r="1266" spans="1:12" x14ac:dyDescent="0.25">
      <c r="A1266">
        <f>IF(ISNA(VLOOKUP(B1266,SuperStore_Returns!B:B,1,FALSE)),0,1)</f>
        <v>1</v>
      </c>
      <c r="B1266">
        <v>9219</v>
      </c>
      <c r="C1266">
        <v>1115</v>
      </c>
      <c r="D1266">
        <v>1777</v>
      </c>
      <c r="E1266" s="1">
        <v>40084</v>
      </c>
      <c r="F1266">
        <v>1</v>
      </c>
      <c r="G1266" t="s">
        <v>10</v>
      </c>
      <c r="H1266" t="s">
        <v>3141</v>
      </c>
      <c r="I1266">
        <v>24</v>
      </c>
      <c r="J1266" t="s">
        <v>466</v>
      </c>
      <c r="K1266" t="s">
        <v>3142</v>
      </c>
      <c r="L1266" t="s">
        <v>579</v>
      </c>
    </row>
    <row r="1267" spans="1:12" x14ac:dyDescent="0.25">
      <c r="A1267">
        <f>IF(ISNA(VLOOKUP(B1267,SuperStore_Returns!B:B,1,FALSE)),0,1)</f>
        <v>1</v>
      </c>
      <c r="B1267">
        <v>9219</v>
      </c>
      <c r="C1267">
        <v>942</v>
      </c>
      <c r="D1267">
        <v>1777</v>
      </c>
      <c r="E1267" s="1">
        <v>40084</v>
      </c>
      <c r="F1267">
        <v>1</v>
      </c>
      <c r="G1267" t="s">
        <v>10</v>
      </c>
      <c r="H1267" t="s">
        <v>3147</v>
      </c>
      <c r="I1267">
        <v>41</v>
      </c>
      <c r="J1267" t="s">
        <v>88</v>
      </c>
      <c r="K1267" t="s">
        <v>3148</v>
      </c>
      <c r="L1267" t="s">
        <v>1785</v>
      </c>
    </row>
    <row r="1268" spans="1:12" x14ac:dyDescent="0.25">
      <c r="A1268">
        <f>IF(ISNA(VLOOKUP(B1268,SuperStore_Returns!B:B,1,FALSE)),0,1)</f>
        <v>0</v>
      </c>
      <c r="B1268">
        <v>9221</v>
      </c>
      <c r="C1268">
        <v>1062</v>
      </c>
      <c r="D1268">
        <v>1793</v>
      </c>
      <c r="E1268" s="1">
        <v>40546</v>
      </c>
      <c r="F1268">
        <v>0</v>
      </c>
      <c r="G1268" t="s">
        <v>10</v>
      </c>
      <c r="H1268" t="s">
        <v>15026</v>
      </c>
      <c r="I1268">
        <v>25</v>
      </c>
      <c r="J1268" t="s">
        <v>218</v>
      </c>
      <c r="K1268" t="s">
        <v>15027</v>
      </c>
      <c r="L1268" t="s">
        <v>157</v>
      </c>
    </row>
    <row r="1269" spans="1:12" x14ac:dyDescent="0.25">
      <c r="A1269">
        <f>IF(ISNA(VLOOKUP(B1269,SuperStore_Returns!B:B,1,FALSE)),0,1)</f>
        <v>0</v>
      </c>
      <c r="B1269">
        <v>9221</v>
      </c>
      <c r="C1269">
        <v>1061</v>
      </c>
      <c r="D1269">
        <v>1793</v>
      </c>
      <c r="E1269" s="1">
        <v>40546</v>
      </c>
      <c r="F1269">
        <v>0</v>
      </c>
      <c r="G1269" t="s">
        <v>10</v>
      </c>
      <c r="H1269" t="s">
        <v>15028</v>
      </c>
      <c r="I1269">
        <v>9</v>
      </c>
      <c r="J1269" t="s">
        <v>1351</v>
      </c>
      <c r="K1269" t="s">
        <v>15029</v>
      </c>
      <c r="L1269">
        <v>49</v>
      </c>
    </row>
    <row r="1270" spans="1:12" x14ac:dyDescent="0.25">
      <c r="A1270">
        <f>IF(ISNA(VLOOKUP(B1270,SuperStore_Returns!B:B,1,FALSE)),0,1)</f>
        <v>0</v>
      </c>
      <c r="B1270">
        <v>9222</v>
      </c>
      <c r="C1270">
        <v>1003</v>
      </c>
      <c r="D1270">
        <v>1140</v>
      </c>
      <c r="E1270" s="1">
        <v>39854</v>
      </c>
      <c r="F1270">
        <v>0</v>
      </c>
      <c r="G1270" t="s">
        <v>14</v>
      </c>
      <c r="H1270" t="s">
        <v>7872</v>
      </c>
      <c r="I1270">
        <v>41</v>
      </c>
      <c r="J1270" t="s">
        <v>2067</v>
      </c>
      <c r="K1270" t="s">
        <v>7873</v>
      </c>
      <c r="L1270" t="s">
        <v>197</v>
      </c>
    </row>
    <row r="1271" spans="1:12" x14ac:dyDescent="0.25">
      <c r="A1271">
        <f>IF(ISNA(VLOOKUP(B1271,SuperStore_Returns!B:B,1,FALSE)),0,1)</f>
        <v>0</v>
      </c>
      <c r="B1271">
        <v>9248</v>
      </c>
      <c r="C1271">
        <v>1095</v>
      </c>
      <c r="D1271">
        <v>753</v>
      </c>
      <c r="E1271" s="1">
        <v>40170</v>
      </c>
      <c r="F1271">
        <v>0</v>
      </c>
      <c r="G1271" t="s">
        <v>14</v>
      </c>
      <c r="H1271" t="s">
        <v>1935</v>
      </c>
      <c r="I1271">
        <v>41</v>
      </c>
      <c r="J1271" t="s">
        <v>1830</v>
      </c>
      <c r="K1271" t="s">
        <v>1936</v>
      </c>
      <c r="L1271">
        <v>69</v>
      </c>
    </row>
    <row r="1272" spans="1:12" x14ac:dyDescent="0.25">
      <c r="A1272">
        <f>IF(ISNA(VLOOKUP(B1272,SuperStore_Returns!B:B,1,FALSE)),0,1)</f>
        <v>0</v>
      </c>
      <c r="B1272">
        <v>9249</v>
      </c>
      <c r="C1272">
        <v>924</v>
      </c>
      <c r="D1272">
        <v>1762</v>
      </c>
      <c r="E1272" s="1">
        <v>40317</v>
      </c>
      <c r="F1272">
        <v>0</v>
      </c>
      <c r="G1272" t="s">
        <v>10</v>
      </c>
      <c r="H1272" t="s">
        <v>5048</v>
      </c>
      <c r="I1272">
        <v>35</v>
      </c>
      <c r="J1272" t="s">
        <v>277</v>
      </c>
      <c r="K1272" t="s">
        <v>5049</v>
      </c>
      <c r="L1272" t="s">
        <v>279</v>
      </c>
    </row>
    <row r="1273" spans="1:12" x14ac:dyDescent="0.25">
      <c r="A1273">
        <f>IF(ISNA(VLOOKUP(B1273,SuperStore_Returns!B:B,1,FALSE)),0,1)</f>
        <v>0</v>
      </c>
      <c r="B1273">
        <v>9249</v>
      </c>
      <c r="C1273">
        <v>993</v>
      </c>
      <c r="D1273">
        <v>1762</v>
      </c>
      <c r="E1273" s="1">
        <v>40317</v>
      </c>
      <c r="F1273">
        <v>0</v>
      </c>
      <c r="G1273" t="s">
        <v>14</v>
      </c>
      <c r="H1273" t="s">
        <v>2516</v>
      </c>
      <c r="I1273">
        <v>46</v>
      </c>
      <c r="J1273" t="s">
        <v>2216</v>
      </c>
      <c r="K1273" t="s">
        <v>5053</v>
      </c>
      <c r="L1273" t="s">
        <v>2218</v>
      </c>
    </row>
    <row r="1274" spans="1:12" x14ac:dyDescent="0.25">
      <c r="A1274">
        <f>IF(ISNA(VLOOKUP(B1274,SuperStore_Returns!B:B,1,FALSE)),0,1)</f>
        <v>0</v>
      </c>
      <c r="B1274">
        <v>9249</v>
      </c>
      <c r="C1274">
        <v>846</v>
      </c>
      <c r="D1274">
        <v>1762</v>
      </c>
      <c r="E1274" s="1">
        <v>40317</v>
      </c>
      <c r="F1274">
        <v>0</v>
      </c>
      <c r="G1274" t="s">
        <v>14</v>
      </c>
      <c r="H1274" t="s">
        <v>5056</v>
      </c>
      <c r="I1274">
        <v>42</v>
      </c>
      <c r="J1274" t="s">
        <v>5057</v>
      </c>
      <c r="K1274" t="s">
        <v>5058</v>
      </c>
      <c r="L1274" t="s">
        <v>5059</v>
      </c>
    </row>
    <row r="1275" spans="1:12" x14ac:dyDescent="0.25">
      <c r="A1275">
        <f>IF(ISNA(VLOOKUP(B1275,SuperStore_Returns!B:B,1,FALSE)),0,1)</f>
        <v>0</v>
      </c>
      <c r="B1275">
        <v>9251</v>
      </c>
      <c r="C1275">
        <v>1255</v>
      </c>
      <c r="D1275">
        <v>1501</v>
      </c>
      <c r="E1275" s="1">
        <v>40419</v>
      </c>
      <c r="F1275">
        <v>0</v>
      </c>
      <c r="G1275" t="s">
        <v>10</v>
      </c>
      <c r="H1275" t="s">
        <v>13710</v>
      </c>
      <c r="I1275">
        <v>38</v>
      </c>
      <c r="J1275" t="s">
        <v>41</v>
      </c>
      <c r="K1275" t="s">
        <v>13711</v>
      </c>
      <c r="L1275">
        <v>42</v>
      </c>
    </row>
    <row r="1276" spans="1:12" x14ac:dyDescent="0.25">
      <c r="A1276">
        <f>IF(ISNA(VLOOKUP(B1276,SuperStore_Returns!B:B,1,FALSE)),0,1)</f>
        <v>0</v>
      </c>
      <c r="B1276">
        <v>9253</v>
      </c>
      <c r="C1276">
        <v>494</v>
      </c>
      <c r="D1276">
        <v>903</v>
      </c>
      <c r="E1276" s="1">
        <v>40938</v>
      </c>
      <c r="F1276">
        <v>0</v>
      </c>
      <c r="G1276" t="s">
        <v>10</v>
      </c>
      <c r="H1276" t="s">
        <v>13443</v>
      </c>
      <c r="I1276">
        <v>36</v>
      </c>
      <c r="J1276" t="s">
        <v>1777</v>
      </c>
      <c r="K1276" t="s">
        <v>13444</v>
      </c>
      <c r="L1276" t="s">
        <v>1779</v>
      </c>
    </row>
    <row r="1277" spans="1:12" x14ac:dyDescent="0.25">
      <c r="A1277">
        <f>IF(ISNA(VLOOKUP(B1277,SuperStore_Returns!B:B,1,FALSE)),0,1)</f>
        <v>0</v>
      </c>
      <c r="B1277">
        <v>9254</v>
      </c>
      <c r="C1277">
        <v>977</v>
      </c>
      <c r="D1277">
        <v>1354</v>
      </c>
      <c r="E1277" s="1">
        <v>40312</v>
      </c>
      <c r="F1277">
        <v>0</v>
      </c>
      <c r="G1277" t="s">
        <v>10</v>
      </c>
      <c r="H1277" t="s">
        <v>10704</v>
      </c>
      <c r="I1277">
        <v>24</v>
      </c>
      <c r="J1277" t="s">
        <v>137</v>
      </c>
      <c r="K1277" t="s">
        <v>5884</v>
      </c>
      <c r="L1277" t="s">
        <v>119</v>
      </c>
    </row>
    <row r="1278" spans="1:12" x14ac:dyDescent="0.25">
      <c r="A1278">
        <f>IF(ISNA(VLOOKUP(B1278,SuperStore_Returns!B:B,1,FALSE)),0,1)</f>
        <v>0</v>
      </c>
      <c r="B1278">
        <v>9281</v>
      </c>
      <c r="C1278">
        <v>717</v>
      </c>
      <c r="D1278">
        <v>482</v>
      </c>
      <c r="E1278" s="1">
        <v>40962</v>
      </c>
      <c r="F1278">
        <v>0</v>
      </c>
      <c r="G1278" t="s">
        <v>10</v>
      </c>
      <c r="H1278" t="s">
        <v>11483</v>
      </c>
      <c r="I1278">
        <v>31</v>
      </c>
      <c r="J1278" t="s">
        <v>88</v>
      </c>
      <c r="K1278" t="s">
        <v>11484</v>
      </c>
      <c r="L1278" t="s">
        <v>2349</v>
      </c>
    </row>
    <row r="1279" spans="1:12" x14ac:dyDescent="0.25">
      <c r="A1279">
        <f>IF(ISNA(VLOOKUP(B1279,SuperStore_Returns!B:B,1,FALSE)),0,1)</f>
        <v>0</v>
      </c>
      <c r="B1279">
        <v>9281</v>
      </c>
      <c r="C1279">
        <v>83</v>
      </c>
      <c r="D1279">
        <v>482</v>
      </c>
      <c r="E1279" s="1">
        <v>40962</v>
      </c>
      <c r="F1279">
        <v>0</v>
      </c>
      <c r="G1279" t="s">
        <v>10</v>
      </c>
      <c r="H1279" t="s">
        <v>11492</v>
      </c>
      <c r="I1279">
        <v>24</v>
      </c>
      <c r="J1279" t="s">
        <v>610</v>
      </c>
      <c r="K1279" t="s">
        <v>11493</v>
      </c>
      <c r="L1279" t="s">
        <v>6228</v>
      </c>
    </row>
    <row r="1280" spans="1:12" x14ac:dyDescent="0.25">
      <c r="A1280">
        <f>IF(ISNA(VLOOKUP(B1280,SuperStore_Returns!B:B,1,FALSE)),0,1)</f>
        <v>0</v>
      </c>
      <c r="B1280">
        <v>9285</v>
      </c>
      <c r="C1280">
        <v>62</v>
      </c>
      <c r="D1280">
        <v>302</v>
      </c>
      <c r="E1280" s="1">
        <v>39815</v>
      </c>
      <c r="F1280">
        <v>0</v>
      </c>
      <c r="G1280" t="s">
        <v>10</v>
      </c>
      <c r="H1280" t="s">
        <v>10870</v>
      </c>
      <c r="I1280">
        <v>3</v>
      </c>
      <c r="J1280" t="s">
        <v>511</v>
      </c>
      <c r="K1280" t="s">
        <v>10871</v>
      </c>
      <c r="L1280" t="s">
        <v>101</v>
      </c>
    </row>
    <row r="1281" spans="1:12" x14ac:dyDescent="0.25">
      <c r="A1281">
        <f>IF(ISNA(VLOOKUP(B1281,SuperStore_Returns!B:B,1,FALSE)),0,1)</f>
        <v>0</v>
      </c>
      <c r="B1281">
        <v>9286</v>
      </c>
      <c r="C1281">
        <v>1063</v>
      </c>
      <c r="D1281">
        <v>1814</v>
      </c>
      <c r="E1281" s="1">
        <v>40636</v>
      </c>
      <c r="F1281">
        <v>0</v>
      </c>
      <c r="G1281" t="s">
        <v>10</v>
      </c>
      <c r="H1281" t="s">
        <v>11806</v>
      </c>
      <c r="I1281">
        <v>26</v>
      </c>
      <c r="J1281" t="s">
        <v>84</v>
      </c>
      <c r="K1281" t="s">
        <v>11807</v>
      </c>
      <c r="L1281" t="s">
        <v>493</v>
      </c>
    </row>
    <row r="1282" spans="1:12" x14ac:dyDescent="0.25">
      <c r="A1282">
        <f>IF(ISNA(VLOOKUP(B1282,SuperStore_Returns!B:B,1,FALSE)),0,1)</f>
        <v>0</v>
      </c>
      <c r="B1282">
        <v>9312</v>
      </c>
      <c r="C1282">
        <v>1247</v>
      </c>
      <c r="D1282">
        <v>1232</v>
      </c>
      <c r="E1282" s="1">
        <v>41047</v>
      </c>
      <c r="F1282">
        <v>0</v>
      </c>
      <c r="G1282" t="s">
        <v>14</v>
      </c>
      <c r="H1282" t="s">
        <v>5670</v>
      </c>
      <c r="I1282">
        <v>43</v>
      </c>
      <c r="J1282" t="s">
        <v>1012</v>
      </c>
      <c r="K1282" t="s">
        <v>5671</v>
      </c>
      <c r="L1282" t="s">
        <v>1014</v>
      </c>
    </row>
    <row r="1283" spans="1:12" x14ac:dyDescent="0.25">
      <c r="A1283">
        <f>IF(ISNA(VLOOKUP(B1283,SuperStore_Returns!B:B,1,FALSE)),0,1)</f>
        <v>0</v>
      </c>
      <c r="B1283">
        <v>9344</v>
      </c>
      <c r="C1283">
        <v>421</v>
      </c>
      <c r="D1283">
        <v>1506</v>
      </c>
      <c r="E1283" s="1">
        <v>40883</v>
      </c>
      <c r="F1283">
        <v>0</v>
      </c>
      <c r="G1283" t="s">
        <v>14</v>
      </c>
      <c r="H1283" s="2">
        <v>34486455</v>
      </c>
      <c r="I1283">
        <v>31</v>
      </c>
      <c r="J1283" t="s">
        <v>248</v>
      </c>
      <c r="K1283" t="s">
        <v>1991</v>
      </c>
      <c r="L1283" t="s">
        <v>211</v>
      </c>
    </row>
    <row r="1284" spans="1:12" x14ac:dyDescent="0.25">
      <c r="A1284">
        <f>IF(ISNA(VLOOKUP(B1284,SuperStore_Returns!B:B,1,FALSE)),0,1)</f>
        <v>0</v>
      </c>
      <c r="B1284">
        <v>9344</v>
      </c>
      <c r="C1284">
        <v>379</v>
      </c>
      <c r="D1284">
        <v>1506</v>
      </c>
      <c r="E1284" s="1">
        <v>40883</v>
      </c>
      <c r="F1284">
        <v>0</v>
      </c>
      <c r="G1284" t="s">
        <v>10</v>
      </c>
      <c r="H1284" t="s">
        <v>1996</v>
      </c>
      <c r="I1284">
        <v>18</v>
      </c>
      <c r="J1284" t="s">
        <v>574</v>
      </c>
      <c r="K1284" t="s">
        <v>1997</v>
      </c>
      <c r="L1284">
        <v>35</v>
      </c>
    </row>
    <row r="1285" spans="1:12" x14ac:dyDescent="0.25">
      <c r="A1285">
        <f>IF(ISNA(VLOOKUP(B1285,SuperStore_Returns!B:B,1,FALSE)),0,1)</f>
        <v>0</v>
      </c>
      <c r="B1285">
        <v>9347</v>
      </c>
      <c r="C1285">
        <v>1120</v>
      </c>
      <c r="D1285">
        <v>775</v>
      </c>
      <c r="E1285" s="1">
        <v>41130</v>
      </c>
      <c r="F1285">
        <v>0</v>
      </c>
      <c r="G1285" t="s">
        <v>10</v>
      </c>
      <c r="H1285" t="s">
        <v>14691</v>
      </c>
      <c r="I1285">
        <v>31</v>
      </c>
      <c r="J1285" t="s">
        <v>48</v>
      </c>
      <c r="K1285" t="s">
        <v>14692</v>
      </c>
      <c r="L1285" t="s">
        <v>50</v>
      </c>
    </row>
    <row r="1286" spans="1:12" x14ac:dyDescent="0.25">
      <c r="A1286">
        <f>IF(ISNA(VLOOKUP(B1286,SuperStore_Returns!B:B,1,FALSE)),0,1)</f>
        <v>0</v>
      </c>
      <c r="B1286">
        <v>9350</v>
      </c>
      <c r="C1286">
        <v>989</v>
      </c>
      <c r="D1286">
        <v>515</v>
      </c>
      <c r="E1286" s="1">
        <v>41213</v>
      </c>
      <c r="F1286">
        <v>0</v>
      </c>
      <c r="G1286" t="s">
        <v>14</v>
      </c>
      <c r="H1286" t="s">
        <v>3712</v>
      </c>
      <c r="I1286">
        <v>13</v>
      </c>
      <c r="J1286" t="s">
        <v>400</v>
      </c>
      <c r="K1286" t="s">
        <v>3713</v>
      </c>
      <c r="L1286" t="s">
        <v>402</v>
      </c>
    </row>
    <row r="1287" spans="1:12" x14ac:dyDescent="0.25">
      <c r="A1287">
        <f>IF(ISNA(VLOOKUP(B1287,SuperStore_Returns!B:B,1,FALSE)),0,1)</f>
        <v>0</v>
      </c>
      <c r="B1287">
        <v>9350</v>
      </c>
      <c r="C1287">
        <v>1193</v>
      </c>
      <c r="D1287">
        <v>515</v>
      </c>
      <c r="E1287" s="1">
        <v>41213</v>
      </c>
      <c r="F1287">
        <v>0</v>
      </c>
      <c r="G1287" t="s">
        <v>10</v>
      </c>
      <c r="H1287" t="s">
        <v>3726</v>
      </c>
      <c r="I1287">
        <v>2</v>
      </c>
      <c r="J1287" t="s">
        <v>1739</v>
      </c>
      <c r="K1287" t="s">
        <v>3727</v>
      </c>
      <c r="L1287" t="s">
        <v>157</v>
      </c>
    </row>
    <row r="1288" spans="1:12" x14ac:dyDescent="0.25">
      <c r="A1288">
        <f>IF(ISNA(VLOOKUP(B1288,SuperStore_Returns!B:B,1,FALSE)),0,1)</f>
        <v>0</v>
      </c>
      <c r="B1288">
        <v>9383</v>
      </c>
      <c r="C1288">
        <v>890</v>
      </c>
      <c r="D1288">
        <v>1263</v>
      </c>
      <c r="E1288" s="1">
        <v>39888</v>
      </c>
      <c r="F1288">
        <v>0</v>
      </c>
      <c r="G1288" t="s">
        <v>10</v>
      </c>
      <c r="H1288" t="s">
        <v>9682</v>
      </c>
      <c r="I1288">
        <v>11</v>
      </c>
      <c r="J1288" t="s">
        <v>638</v>
      </c>
      <c r="K1288" t="s">
        <v>9683</v>
      </c>
      <c r="L1288">
        <v>4</v>
      </c>
    </row>
    <row r="1289" spans="1:12" x14ac:dyDescent="0.25">
      <c r="A1289">
        <f>IF(ISNA(VLOOKUP(B1289,SuperStore_Returns!B:B,1,FALSE)),0,1)</f>
        <v>0</v>
      </c>
      <c r="B1289">
        <v>9409</v>
      </c>
      <c r="C1289">
        <v>724</v>
      </c>
      <c r="D1289">
        <v>237</v>
      </c>
      <c r="E1289" s="1">
        <v>41034</v>
      </c>
      <c r="F1289">
        <v>0</v>
      </c>
      <c r="G1289" t="s">
        <v>10</v>
      </c>
      <c r="H1289" t="s">
        <v>8579</v>
      </c>
      <c r="I1289">
        <v>12</v>
      </c>
      <c r="J1289" t="s">
        <v>3165</v>
      </c>
      <c r="K1289" t="s">
        <v>8580</v>
      </c>
      <c r="L1289">
        <v>4</v>
      </c>
    </row>
    <row r="1290" spans="1:12" x14ac:dyDescent="0.25">
      <c r="A1290">
        <f>IF(ISNA(VLOOKUP(B1290,SuperStore_Returns!B:B,1,FALSE)),0,1)</f>
        <v>1</v>
      </c>
      <c r="B1290">
        <v>9472</v>
      </c>
      <c r="C1290">
        <v>134</v>
      </c>
      <c r="D1290">
        <v>774</v>
      </c>
      <c r="E1290" s="1">
        <v>40710</v>
      </c>
      <c r="F1290">
        <v>1</v>
      </c>
      <c r="G1290" t="s">
        <v>10</v>
      </c>
      <c r="H1290" t="s">
        <v>4080</v>
      </c>
      <c r="I1290">
        <v>17</v>
      </c>
      <c r="J1290" t="s">
        <v>641</v>
      </c>
      <c r="K1290" t="s">
        <v>4081</v>
      </c>
      <c r="L1290" t="s">
        <v>107</v>
      </c>
    </row>
    <row r="1291" spans="1:12" x14ac:dyDescent="0.25">
      <c r="A1291">
        <f>IF(ISNA(VLOOKUP(B1291,SuperStore_Returns!B:B,1,FALSE)),0,1)</f>
        <v>0</v>
      </c>
      <c r="B1291">
        <v>9473</v>
      </c>
      <c r="C1291">
        <v>212</v>
      </c>
      <c r="D1291">
        <v>1340</v>
      </c>
      <c r="E1291" s="1">
        <v>41193</v>
      </c>
      <c r="F1291">
        <v>0</v>
      </c>
      <c r="G1291" t="s">
        <v>10</v>
      </c>
      <c r="H1291" t="s">
        <v>8927</v>
      </c>
      <c r="I1291">
        <v>31</v>
      </c>
      <c r="J1291" t="s">
        <v>5177</v>
      </c>
      <c r="K1291" t="s">
        <v>8928</v>
      </c>
      <c r="L1291" t="s">
        <v>880</v>
      </c>
    </row>
    <row r="1292" spans="1:12" x14ac:dyDescent="0.25">
      <c r="A1292">
        <f>IF(ISNA(VLOOKUP(B1292,SuperStore_Returns!B:B,1,FALSE)),0,1)</f>
        <v>0</v>
      </c>
      <c r="B1292">
        <v>9473</v>
      </c>
      <c r="C1292">
        <v>930</v>
      </c>
      <c r="D1292">
        <v>1340</v>
      </c>
      <c r="E1292" s="1">
        <v>41193</v>
      </c>
      <c r="F1292">
        <v>0</v>
      </c>
      <c r="G1292" t="s">
        <v>10</v>
      </c>
      <c r="H1292" t="s">
        <v>8931</v>
      </c>
      <c r="I1292">
        <v>3</v>
      </c>
      <c r="J1292" t="s">
        <v>2512</v>
      </c>
      <c r="K1292" t="s">
        <v>8932</v>
      </c>
      <c r="L1292" t="s">
        <v>2514</v>
      </c>
    </row>
    <row r="1293" spans="1:12" x14ac:dyDescent="0.25">
      <c r="A1293">
        <f>IF(ISNA(VLOOKUP(B1293,SuperStore_Returns!B:B,1,FALSE)),0,1)</f>
        <v>0</v>
      </c>
      <c r="B1293">
        <v>9473</v>
      </c>
      <c r="C1293">
        <v>501</v>
      </c>
      <c r="D1293">
        <v>1340</v>
      </c>
      <c r="E1293" s="1">
        <v>41193</v>
      </c>
      <c r="F1293">
        <v>0</v>
      </c>
      <c r="G1293" t="s">
        <v>14</v>
      </c>
      <c r="H1293" t="s">
        <v>8956</v>
      </c>
      <c r="I1293">
        <v>34</v>
      </c>
      <c r="J1293" t="s">
        <v>8957</v>
      </c>
      <c r="K1293" t="s">
        <v>8958</v>
      </c>
      <c r="L1293" t="s">
        <v>101</v>
      </c>
    </row>
    <row r="1294" spans="1:12" x14ac:dyDescent="0.25">
      <c r="A1294">
        <f>IF(ISNA(VLOOKUP(B1294,SuperStore_Returns!B:B,1,FALSE)),0,1)</f>
        <v>0</v>
      </c>
      <c r="B1294">
        <v>9476</v>
      </c>
      <c r="C1294">
        <v>1064</v>
      </c>
      <c r="D1294">
        <v>1820</v>
      </c>
      <c r="E1294" s="1">
        <v>39958</v>
      </c>
      <c r="F1294">
        <v>0</v>
      </c>
      <c r="G1294" t="s">
        <v>10</v>
      </c>
      <c r="H1294" t="s">
        <v>2624</v>
      </c>
      <c r="I1294">
        <v>10</v>
      </c>
      <c r="J1294" t="s">
        <v>2397</v>
      </c>
      <c r="K1294" t="s">
        <v>2625</v>
      </c>
      <c r="L1294" t="s">
        <v>2399</v>
      </c>
    </row>
    <row r="1295" spans="1:12" x14ac:dyDescent="0.25">
      <c r="A1295">
        <f>IF(ISNA(VLOOKUP(B1295,SuperStore_Returns!B:B,1,FALSE)),0,1)</f>
        <v>0</v>
      </c>
      <c r="B1295">
        <v>9478</v>
      </c>
      <c r="C1295">
        <v>172</v>
      </c>
      <c r="D1295">
        <v>519</v>
      </c>
      <c r="E1295" s="1">
        <v>39900</v>
      </c>
      <c r="F1295">
        <v>0</v>
      </c>
      <c r="G1295" t="s">
        <v>14</v>
      </c>
      <c r="H1295" t="s">
        <v>10255</v>
      </c>
      <c r="I1295">
        <v>48</v>
      </c>
      <c r="J1295" t="s">
        <v>1582</v>
      </c>
      <c r="K1295" t="s">
        <v>10256</v>
      </c>
      <c r="L1295" t="s">
        <v>1584</v>
      </c>
    </row>
    <row r="1296" spans="1:12" x14ac:dyDescent="0.25">
      <c r="A1296">
        <f>IF(ISNA(VLOOKUP(B1296,SuperStore_Returns!B:B,1,FALSE)),0,1)</f>
        <v>0</v>
      </c>
      <c r="B1296">
        <v>9478</v>
      </c>
      <c r="C1296">
        <v>986</v>
      </c>
      <c r="D1296">
        <v>519</v>
      </c>
      <c r="E1296" s="1">
        <v>39900</v>
      </c>
      <c r="F1296">
        <v>0</v>
      </c>
      <c r="G1296" t="s">
        <v>10</v>
      </c>
      <c r="H1296" t="s">
        <v>10257</v>
      </c>
      <c r="I1296">
        <v>48</v>
      </c>
      <c r="J1296" t="s">
        <v>163</v>
      </c>
      <c r="K1296" t="s">
        <v>10258</v>
      </c>
      <c r="L1296" t="s">
        <v>165</v>
      </c>
    </row>
    <row r="1297" spans="1:12" x14ac:dyDescent="0.25">
      <c r="A1297">
        <f>IF(ISNA(VLOOKUP(B1297,SuperStore_Returns!B:B,1,FALSE)),0,1)</f>
        <v>0</v>
      </c>
      <c r="B1297">
        <v>9504</v>
      </c>
      <c r="C1297">
        <v>670</v>
      </c>
      <c r="D1297">
        <v>1691</v>
      </c>
      <c r="E1297" s="1">
        <v>41238</v>
      </c>
      <c r="F1297">
        <v>0</v>
      </c>
      <c r="G1297" t="s">
        <v>10</v>
      </c>
      <c r="H1297" s="2">
        <v>1954796</v>
      </c>
      <c r="I1297">
        <v>17</v>
      </c>
      <c r="J1297" t="s">
        <v>29</v>
      </c>
      <c r="K1297" t="s">
        <v>3792</v>
      </c>
      <c r="L1297" t="s">
        <v>983</v>
      </c>
    </row>
    <row r="1298" spans="1:12" x14ac:dyDescent="0.25">
      <c r="A1298">
        <f>IF(ISNA(VLOOKUP(B1298,SuperStore_Returns!B:B,1,FALSE)),0,1)</f>
        <v>0</v>
      </c>
      <c r="B1298">
        <v>9505</v>
      </c>
      <c r="C1298">
        <v>604</v>
      </c>
      <c r="D1298">
        <v>1664</v>
      </c>
      <c r="E1298" s="1">
        <v>41067</v>
      </c>
      <c r="F1298">
        <v>0</v>
      </c>
      <c r="G1298" t="s">
        <v>10</v>
      </c>
      <c r="H1298" t="s">
        <v>6403</v>
      </c>
      <c r="I1298">
        <v>5</v>
      </c>
      <c r="J1298" t="s">
        <v>202</v>
      </c>
      <c r="K1298" t="s">
        <v>6404</v>
      </c>
      <c r="L1298" t="s">
        <v>204</v>
      </c>
    </row>
    <row r="1299" spans="1:12" x14ac:dyDescent="0.25">
      <c r="A1299">
        <f>IF(ISNA(VLOOKUP(B1299,SuperStore_Returns!B:B,1,FALSE)),0,1)</f>
        <v>0</v>
      </c>
      <c r="B1299">
        <v>9505</v>
      </c>
      <c r="C1299">
        <v>724</v>
      </c>
      <c r="D1299">
        <v>1664</v>
      </c>
      <c r="E1299" s="1">
        <v>41067</v>
      </c>
      <c r="F1299">
        <v>0</v>
      </c>
      <c r="G1299" t="s">
        <v>10</v>
      </c>
      <c r="H1299" t="s">
        <v>6407</v>
      </c>
      <c r="I1299">
        <v>2</v>
      </c>
      <c r="J1299" t="s">
        <v>3165</v>
      </c>
      <c r="K1299" t="s">
        <v>6408</v>
      </c>
      <c r="L1299">
        <v>4</v>
      </c>
    </row>
    <row r="1300" spans="1:12" x14ac:dyDescent="0.25">
      <c r="A1300">
        <f>IF(ISNA(VLOOKUP(B1300,SuperStore_Returns!B:B,1,FALSE)),0,1)</f>
        <v>0</v>
      </c>
      <c r="B1300">
        <v>9509</v>
      </c>
      <c r="C1300">
        <v>703</v>
      </c>
      <c r="D1300">
        <v>87</v>
      </c>
      <c r="E1300" s="1">
        <v>41189</v>
      </c>
      <c r="F1300">
        <v>0</v>
      </c>
      <c r="G1300" t="s">
        <v>14</v>
      </c>
      <c r="H1300" t="s">
        <v>7385</v>
      </c>
      <c r="I1300">
        <v>36</v>
      </c>
      <c r="J1300" t="s">
        <v>4743</v>
      </c>
      <c r="K1300" t="s">
        <v>7386</v>
      </c>
      <c r="L1300" t="s">
        <v>4745</v>
      </c>
    </row>
    <row r="1301" spans="1:12" x14ac:dyDescent="0.25">
      <c r="A1301">
        <f>IF(ISNA(VLOOKUP(B1301,SuperStore_Returns!B:B,1,FALSE)),0,1)</f>
        <v>0</v>
      </c>
      <c r="B1301">
        <v>9509</v>
      </c>
      <c r="C1301">
        <v>1141</v>
      </c>
      <c r="D1301">
        <v>87</v>
      </c>
      <c r="E1301" s="1">
        <v>41189</v>
      </c>
      <c r="F1301">
        <v>0</v>
      </c>
      <c r="G1301" t="s">
        <v>14</v>
      </c>
      <c r="H1301" t="s">
        <v>7387</v>
      </c>
      <c r="I1301">
        <v>5</v>
      </c>
      <c r="J1301" t="s">
        <v>571</v>
      </c>
      <c r="K1301" t="s">
        <v>7388</v>
      </c>
      <c r="L1301" t="s">
        <v>573</v>
      </c>
    </row>
    <row r="1302" spans="1:12" x14ac:dyDescent="0.25">
      <c r="A1302">
        <f>IF(ISNA(VLOOKUP(B1302,SuperStore_Returns!B:B,1,FALSE)),0,1)</f>
        <v>0</v>
      </c>
      <c r="B1302">
        <v>9509</v>
      </c>
      <c r="C1302">
        <v>711</v>
      </c>
      <c r="D1302">
        <v>87</v>
      </c>
      <c r="E1302" s="1">
        <v>41189</v>
      </c>
      <c r="F1302">
        <v>0</v>
      </c>
      <c r="G1302" t="s">
        <v>14</v>
      </c>
      <c r="H1302" t="s">
        <v>7389</v>
      </c>
      <c r="I1302">
        <v>32</v>
      </c>
      <c r="J1302" t="s">
        <v>109</v>
      </c>
      <c r="K1302" t="s">
        <v>7390</v>
      </c>
      <c r="L1302" t="s">
        <v>111</v>
      </c>
    </row>
    <row r="1303" spans="1:12" x14ac:dyDescent="0.25">
      <c r="A1303">
        <f>IF(ISNA(VLOOKUP(B1303,SuperStore_Returns!B:B,1,FALSE)),0,1)</f>
        <v>0</v>
      </c>
      <c r="B1303">
        <v>9537</v>
      </c>
      <c r="C1303">
        <v>1258</v>
      </c>
      <c r="D1303">
        <v>157</v>
      </c>
      <c r="E1303" s="1">
        <v>40587</v>
      </c>
      <c r="F1303">
        <v>0</v>
      </c>
      <c r="G1303" t="s">
        <v>10</v>
      </c>
      <c r="H1303" t="s">
        <v>10990</v>
      </c>
      <c r="I1303">
        <v>6</v>
      </c>
      <c r="J1303" t="s">
        <v>59</v>
      </c>
      <c r="K1303" t="s">
        <v>10991</v>
      </c>
      <c r="L1303" t="s">
        <v>461</v>
      </c>
    </row>
    <row r="1304" spans="1:12" x14ac:dyDescent="0.25">
      <c r="A1304">
        <f>IF(ISNA(VLOOKUP(B1304,SuperStore_Returns!B:B,1,FALSE)),0,1)</f>
        <v>0</v>
      </c>
      <c r="B1304">
        <v>9537</v>
      </c>
      <c r="C1304">
        <v>820</v>
      </c>
      <c r="D1304">
        <v>157</v>
      </c>
      <c r="E1304" s="1">
        <v>40587</v>
      </c>
      <c r="F1304">
        <v>0</v>
      </c>
      <c r="G1304" t="s">
        <v>10</v>
      </c>
      <c r="H1304" t="s">
        <v>10998</v>
      </c>
      <c r="I1304">
        <v>43</v>
      </c>
      <c r="J1304" t="s">
        <v>281</v>
      </c>
      <c r="K1304" t="s">
        <v>10999</v>
      </c>
      <c r="L1304" t="s">
        <v>283</v>
      </c>
    </row>
    <row r="1305" spans="1:12" x14ac:dyDescent="0.25">
      <c r="A1305">
        <f>IF(ISNA(VLOOKUP(B1305,SuperStore_Returns!B:B,1,FALSE)),0,1)</f>
        <v>0</v>
      </c>
      <c r="B1305">
        <v>9568</v>
      </c>
      <c r="C1305">
        <v>485</v>
      </c>
      <c r="D1305">
        <v>1009</v>
      </c>
      <c r="E1305" s="1">
        <v>40244</v>
      </c>
      <c r="F1305">
        <v>0</v>
      </c>
      <c r="G1305" t="s">
        <v>10</v>
      </c>
      <c r="H1305" t="s">
        <v>10075</v>
      </c>
      <c r="I1305">
        <v>46</v>
      </c>
      <c r="J1305" t="s">
        <v>7117</v>
      </c>
      <c r="K1305" t="s">
        <v>10076</v>
      </c>
      <c r="L1305" t="s">
        <v>7119</v>
      </c>
    </row>
    <row r="1306" spans="1:12" x14ac:dyDescent="0.25">
      <c r="A1306">
        <f>IF(ISNA(VLOOKUP(B1306,SuperStore_Returns!B:B,1,FALSE)),0,1)</f>
        <v>0</v>
      </c>
      <c r="B1306">
        <v>9573</v>
      </c>
      <c r="C1306">
        <v>943</v>
      </c>
      <c r="D1306">
        <v>1778</v>
      </c>
      <c r="E1306" s="1">
        <v>41073</v>
      </c>
      <c r="F1306">
        <v>0</v>
      </c>
      <c r="G1306" t="s">
        <v>14</v>
      </c>
      <c r="H1306" t="s">
        <v>957</v>
      </c>
      <c r="I1306">
        <v>21</v>
      </c>
      <c r="J1306" t="s">
        <v>958</v>
      </c>
      <c r="K1306" t="s">
        <v>959</v>
      </c>
      <c r="L1306" t="s">
        <v>923</v>
      </c>
    </row>
    <row r="1307" spans="1:12" x14ac:dyDescent="0.25">
      <c r="A1307">
        <f>IF(ISNA(VLOOKUP(B1307,SuperStore_Returns!B:B,1,FALSE)),0,1)</f>
        <v>0</v>
      </c>
      <c r="B1307">
        <v>9573</v>
      </c>
      <c r="C1307">
        <v>824</v>
      </c>
      <c r="D1307">
        <v>202</v>
      </c>
      <c r="E1307" s="1">
        <v>41073</v>
      </c>
      <c r="F1307">
        <v>0</v>
      </c>
      <c r="G1307" t="s">
        <v>14</v>
      </c>
      <c r="H1307" t="s">
        <v>5282</v>
      </c>
      <c r="I1307">
        <v>41</v>
      </c>
      <c r="J1307" t="s">
        <v>141</v>
      </c>
      <c r="K1307" t="s">
        <v>5283</v>
      </c>
      <c r="L1307" t="s">
        <v>143</v>
      </c>
    </row>
    <row r="1308" spans="1:12" x14ac:dyDescent="0.25">
      <c r="A1308">
        <f>IF(ISNA(VLOOKUP(B1308,SuperStore_Returns!B:B,1,FALSE)),0,1)</f>
        <v>1</v>
      </c>
      <c r="B1308">
        <v>9574</v>
      </c>
      <c r="C1308">
        <v>1017</v>
      </c>
      <c r="D1308">
        <v>145</v>
      </c>
      <c r="E1308" s="1">
        <v>40754</v>
      </c>
      <c r="F1308">
        <v>1</v>
      </c>
      <c r="G1308" t="s">
        <v>14</v>
      </c>
      <c r="H1308" t="s">
        <v>11442</v>
      </c>
      <c r="I1308">
        <v>40</v>
      </c>
      <c r="J1308" t="s">
        <v>3621</v>
      </c>
      <c r="K1308" t="s">
        <v>11443</v>
      </c>
      <c r="L1308" t="s">
        <v>3623</v>
      </c>
    </row>
    <row r="1309" spans="1:12" x14ac:dyDescent="0.25">
      <c r="A1309">
        <f>IF(ISNA(VLOOKUP(B1309,SuperStore_Returns!B:B,1,FALSE)),0,1)</f>
        <v>0</v>
      </c>
      <c r="B1309">
        <v>9602</v>
      </c>
      <c r="C1309">
        <v>921</v>
      </c>
      <c r="D1309">
        <v>713</v>
      </c>
      <c r="E1309" s="1">
        <v>41223</v>
      </c>
      <c r="F1309">
        <v>0</v>
      </c>
      <c r="G1309" t="s">
        <v>10</v>
      </c>
      <c r="H1309" t="s">
        <v>6877</v>
      </c>
      <c r="I1309">
        <v>16</v>
      </c>
      <c r="J1309" t="s">
        <v>1516</v>
      </c>
      <c r="K1309" t="s">
        <v>14282</v>
      </c>
      <c r="L1309" t="s">
        <v>39</v>
      </c>
    </row>
    <row r="1310" spans="1:12" x14ac:dyDescent="0.25">
      <c r="A1310">
        <f>IF(ISNA(VLOOKUP(B1310,SuperStore_Returns!B:B,1,FALSE)),0,1)</f>
        <v>0</v>
      </c>
      <c r="B1310">
        <v>9602</v>
      </c>
      <c r="C1310">
        <v>415</v>
      </c>
      <c r="D1310">
        <v>579</v>
      </c>
      <c r="E1310" s="1">
        <v>41223</v>
      </c>
      <c r="F1310">
        <v>0</v>
      </c>
      <c r="G1310" t="s">
        <v>10</v>
      </c>
      <c r="H1310" t="s">
        <v>14587</v>
      </c>
      <c r="I1310">
        <v>27</v>
      </c>
      <c r="J1310" t="s">
        <v>1840</v>
      </c>
      <c r="K1310" t="s">
        <v>14588</v>
      </c>
      <c r="L1310">
        <v>28</v>
      </c>
    </row>
    <row r="1311" spans="1:12" x14ac:dyDescent="0.25">
      <c r="A1311">
        <f>IF(ISNA(VLOOKUP(B1311,SuperStore_Returns!B:B,1,FALSE)),0,1)</f>
        <v>0</v>
      </c>
      <c r="B1311">
        <v>9602</v>
      </c>
      <c r="C1311">
        <v>287</v>
      </c>
      <c r="D1311">
        <v>579</v>
      </c>
      <c r="E1311" s="1">
        <v>41223</v>
      </c>
      <c r="F1311">
        <v>0</v>
      </c>
      <c r="G1311" t="s">
        <v>14</v>
      </c>
      <c r="H1311" t="s">
        <v>14589</v>
      </c>
      <c r="I1311">
        <v>15</v>
      </c>
      <c r="J1311" t="s">
        <v>4272</v>
      </c>
      <c r="K1311" t="s">
        <v>14590</v>
      </c>
      <c r="L1311" t="s">
        <v>4274</v>
      </c>
    </row>
    <row r="1312" spans="1:12" x14ac:dyDescent="0.25">
      <c r="A1312">
        <f>IF(ISNA(VLOOKUP(B1312,SuperStore_Returns!B:B,1,FALSE)),0,1)</f>
        <v>0</v>
      </c>
      <c r="B1312">
        <v>9606</v>
      </c>
      <c r="C1312">
        <v>1128</v>
      </c>
      <c r="D1312">
        <v>1033</v>
      </c>
      <c r="E1312" s="1">
        <v>40021</v>
      </c>
      <c r="F1312">
        <v>0</v>
      </c>
      <c r="G1312" t="s">
        <v>10</v>
      </c>
      <c r="H1312" t="s">
        <v>12993</v>
      </c>
      <c r="I1312">
        <v>37</v>
      </c>
      <c r="J1312" t="s">
        <v>1023</v>
      </c>
      <c r="K1312" t="s">
        <v>12994</v>
      </c>
      <c r="L1312" t="s">
        <v>3222</v>
      </c>
    </row>
    <row r="1313" spans="1:12" x14ac:dyDescent="0.25">
      <c r="A1313">
        <f>IF(ISNA(VLOOKUP(B1313,SuperStore_Returns!B:B,1,FALSE)),0,1)</f>
        <v>0</v>
      </c>
      <c r="B1313">
        <v>9606</v>
      </c>
      <c r="C1313">
        <v>141</v>
      </c>
      <c r="D1313">
        <v>1033</v>
      </c>
      <c r="E1313" s="1">
        <v>40021</v>
      </c>
      <c r="F1313">
        <v>0</v>
      </c>
      <c r="G1313" t="s">
        <v>14</v>
      </c>
      <c r="H1313" t="s">
        <v>13000</v>
      </c>
      <c r="I1313">
        <v>39</v>
      </c>
      <c r="J1313" t="s">
        <v>1448</v>
      </c>
      <c r="K1313" t="s">
        <v>13001</v>
      </c>
      <c r="L1313" t="s">
        <v>107</v>
      </c>
    </row>
    <row r="1314" spans="1:12" x14ac:dyDescent="0.25">
      <c r="A1314">
        <f>IF(ISNA(VLOOKUP(B1314,SuperStore_Returns!B:B,1,FALSE)),0,1)</f>
        <v>0</v>
      </c>
      <c r="B1314">
        <v>9632</v>
      </c>
      <c r="C1314">
        <v>1065</v>
      </c>
      <c r="D1314">
        <v>1822</v>
      </c>
      <c r="E1314" s="1">
        <v>40924</v>
      </c>
      <c r="F1314">
        <v>0</v>
      </c>
      <c r="G1314" t="s">
        <v>10</v>
      </c>
      <c r="H1314" t="s">
        <v>5803</v>
      </c>
      <c r="I1314">
        <v>33</v>
      </c>
      <c r="J1314" t="s">
        <v>937</v>
      </c>
      <c r="K1314" t="s">
        <v>5804</v>
      </c>
      <c r="L1314" t="s">
        <v>1424</v>
      </c>
    </row>
    <row r="1315" spans="1:12" x14ac:dyDescent="0.25">
      <c r="A1315">
        <f>IF(ISNA(VLOOKUP(B1315,SuperStore_Returns!B:B,1,FALSE)),0,1)</f>
        <v>0</v>
      </c>
      <c r="B1315">
        <v>9635</v>
      </c>
      <c r="C1315">
        <v>732</v>
      </c>
      <c r="D1315">
        <v>807</v>
      </c>
      <c r="E1315" s="1">
        <v>39916</v>
      </c>
      <c r="F1315">
        <v>0</v>
      </c>
      <c r="G1315" t="s">
        <v>10</v>
      </c>
      <c r="H1315" t="s">
        <v>7106</v>
      </c>
      <c r="I1315">
        <v>1</v>
      </c>
      <c r="J1315" t="s">
        <v>1147</v>
      </c>
      <c r="K1315" t="s">
        <v>7107</v>
      </c>
      <c r="L1315" t="s">
        <v>276</v>
      </c>
    </row>
    <row r="1316" spans="1:12" x14ac:dyDescent="0.25">
      <c r="A1316">
        <f>IF(ISNA(VLOOKUP(B1316,SuperStore_Returns!B:B,1,FALSE)),0,1)</f>
        <v>0</v>
      </c>
      <c r="B1316">
        <v>9637</v>
      </c>
      <c r="C1316">
        <v>496</v>
      </c>
      <c r="D1316">
        <v>1295</v>
      </c>
      <c r="E1316" s="1">
        <v>39816</v>
      </c>
      <c r="F1316">
        <v>0</v>
      </c>
      <c r="G1316" t="s">
        <v>10</v>
      </c>
      <c r="H1316" t="s">
        <v>6816</v>
      </c>
      <c r="I1316">
        <v>12</v>
      </c>
      <c r="J1316" t="s">
        <v>4248</v>
      </c>
      <c r="K1316" t="s">
        <v>6817</v>
      </c>
      <c r="L1316" t="s">
        <v>35</v>
      </c>
    </row>
    <row r="1317" spans="1:12" x14ac:dyDescent="0.25">
      <c r="A1317">
        <f>IF(ISNA(VLOOKUP(B1317,SuperStore_Returns!B:B,1,FALSE)),0,1)</f>
        <v>0</v>
      </c>
      <c r="B1317">
        <v>9637</v>
      </c>
      <c r="C1317">
        <v>337</v>
      </c>
      <c r="D1317">
        <v>1295</v>
      </c>
      <c r="E1317" s="1">
        <v>39816</v>
      </c>
      <c r="F1317">
        <v>0</v>
      </c>
      <c r="G1317" t="s">
        <v>10</v>
      </c>
      <c r="H1317" t="s">
        <v>6818</v>
      </c>
      <c r="I1317">
        <v>49</v>
      </c>
      <c r="J1317" t="s">
        <v>1057</v>
      </c>
      <c r="K1317" t="s">
        <v>6819</v>
      </c>
      <c r="L1317" t="s">
        <v>131</v>
      </c>
    </row>
    <row r="1318" spans="1:12" x14ac:dyDescent="0.25">
      <c r="A1318">
        <f>IF(ISNA(VLOOKUP(B1318,SuperStore_Returns!B:B,1,FALSE)),0,1)</f>
        <v>0</v>
      </c>
      <c r="B1318">
        <v>9637</v>
      </c>
      <c r="C1318">
        <v>266</v>
      </c>
      <c r="D1318">
        <v>1295</v>
      </c>
      <c r="E1318" s="1">
        <v>39816</v>
      </c>
      <c r="F1318">
        <v>0</v>
      </c>
      <c r="G1318" t="s">
        <v>10</v>
      </c>
      <c r="H1318" t="s">
        <v>6820</v>
      </c>
      <c r="I1318">
        <v>12</v>
      </c>
      <c r="J1318" t="s">
        <v>6613</v>
      </c>
      <c r="K1318" t="s">
        <v>6821</v>
      </c>
      <c r="L1318" t="s">
        <v>6822</v>
      </c>
    </row>
    <row r="1319" spans="1:12" x14ac:dyDescent="0.25">
      <c r="A1319">
        <f>IF(ISNA(VLOOKUP(B1319,SuperStore_Returns!B:B,1,FALSE)),0,1)</f>
        <v>0</v>
      </c>
      <c r="B1319">
        <v>9639</v>
      </c>
      <c r="C1319">
        <v>1247</v>
      </c>
      <c r="D1319">
        <v>1763</v>
      </c>
      <c r="E1319" s="1">
        <v>40426</v>
      </c>
      <c r="F1319">
        <v>0</v>
      </c>
      <c r="G1319" t="s">
        <v>10</v>
      </c>
      <c r="H1319" t="s">
        <v>6568</v>
      </c>
      <c r="I1319">
        <v>47</v>
      </c>
      <c r="J1319" t="s">
        <v>1012</v>
      </c>
      <c r="K1319" t="s">
        <v>6569</v>
      </c>
      <c r="L1319" t="s">
        <v>1014</v>
      </c>
    </row>
    <row r="1320" spans="1:12" x14ac:dyDescent="0.25">
      <c r="A1320">
        <f>IF(ISNA(VLOOKUP(B1320,SuperStore_Returns!B:B,1,FALSE)),0,1)</f>
        <v>0</v>
      </c>
      <c r="B1320">
        <v>9639</v>
      </c>
      <c r="C1320">
        <v>847</v>
      </c>
      <c r="D1320">
        <v>1763</v>
      </c>
      <c r="E1320" s="1">
        <v>40426</v>
      </c>
      <c r="F1320">
        <v>0</v>
      </c>
      <c r="G1320" t="s">
        <v>14</v>
      </c>
      <c r="H1320" s="2">
        <v>2610894</v>
      </c>
      <c r="I1320">
        <v>23</v>
      </c>
      <c r="J1320" t="s">
        <v>248</v>
      </c>
      <c r="K1320" t="s">
        <v>6574</v>
      </c>
      <c r="L1320" t="s">
        <v>2374</v>
      </c>
    </row>
    <row r="1321" spans="1:12" x14ac:dyDescent="0.25">
      <c r="A1321">
        <f>IF(ISNA(VLOOKUP(B1321,SuperStore_Returns!B:B,1,FALSE)),0,1)</f>
        <v>0</v>
      </c>
      <c r="B1321">
        <v>9639</v>
      </c>
      <c r="C1321">
        <v>1213</v>
      </c>
      <c r="D1321">
        <v>1763</v>
      </c>
      <c r="E1321" s="1">
        <v>40426</v>
      </c>
      <c r="F1321">
        <v>0</v>
      </c>
      <c r="G1321" t="s">
        <v>14</v>
      </c>
      <c r="H1321" t="s">
        <v>1120</v>
      </c>
      <c r="I1321">
        <v>11</v>
      </c>
      <c r="J1321" t="s">
        <v>1920</v>
      </c>
      <c r="K1321" t="s">
        <v>6575</v>
      </c>
      <c r="L1321" t="s">
        <v>370</v>
      </c>
    </row>
    <row r="1322" spans="1:12" x14ac:dyDescent="0.25">
      <c r="A1322">
        <f>IF(ISNA(VLOOKUP(B1322,SuperStore_Returns!B:B,1,FALSE)),0,1)</f>
        <v>0</v>
      </c>
      <c r="B1322">
        <v>9664</v>
      </c>
      <c r="C1322">
        <v>774</v>
      </c>
      <c r="D1322">
        <v>1735</v>
      </c>
      <c r="E1322" s="1">
        <v>40275</v>
      </c>
      <c r="F1322">
        <v>0</v>
      </c>
      <c r="G1322" t="s">
        <v>10</v>
      </c>
      <c r="H1322" t="s">
        <v>6299</v>
      </c>
      <c r="I1322">
        <v>13</v>
      </c>
      <c r="J1322" t="s">
        <v>88</v>
      </c>
      <c r="K1322" t="s">
        <v>6300</v>
      </c>
      <c r="L1322" t="s">
        <v>1502</v>
      </c>
    </row>
    <row r="1323" spans="1:12" x14ac:dyDescent="0.25">
      <c r="A1323">
        <f>IF(ISNA(VLOOKUP(B1323,SuperStore_Returns!B:B,1,FALSE)),0,1)</f>
        <v>0</v>
      </c>
      <c r="B1323">
        <v>9665</v>
      </c>
      <c r="C1323">
        <v>1023</v>
      </c>
      <c r="D1323">
        <v>541</v>
      </c>
      <c r="E1323" s="1">
        <v>39926</v>
      </c>
      <c r="F1323">
        <v>0</v>
      </c>
      <c r="G1323" t="s">
        <v>10</v>
      </c>
      <c r="H1323" t="s">
        <v>836</v>
      </c>
      <c r="I1323">
        <v>19</v>
      </c>
      <c r="J1323" t="s">
        <v>400</v>
      </c>
      <c r="K1323" t="s">
        <v>837</v>
      </c>
      <c r="L1323" t="s">
        <v>838</v>
      </c>
    </row>
    <row r="1324" spans="1:12" x14ac:dyDescent="0.25">
      <c r="A1324">
        <f>IF(ISNA(VLOOKUP(B1324,SuperStore_Returns!B:B,1,FALSE)),0,1)</f>
        <v>0</v>
      </c>
      <c r="B1324">
        <v>9665</v>
      </c>
      <c r="C1324">
        <v>1119</v>
      </c>
      <c r="D1324">
        <v>541</v>
      </c>
      <c r="E1324" s="1">
        <v>39926</v>
      </c>
      <c r="F1324">
        <v>0</v>
      </c>
      <c r="G1324" t="s">
        <v>14</v>
      </c>
      <c r="H1324" t="s">
        <v>839</v>
      </c>
      <c r="I1324">
        <v>50</v>
      </c>
      <c r="J1324" t="s">
        <v>779</v>
      </c>
      <c r="K1324" t="s">
        <v>840</v>
      </c>
      <c r="L1324" t="s">
        <v>781</v>
      </c>
    </row>
    <row r="1325" spans="1:12" x14ac:dyDescent="0.25">
      <c r="A1325">
        <f>IF(ISNA(VLOOKUP(B1325,SuperStore_Returns!B:B,1,FALSE)),0,1)</f>
        <v>0</v>
      </c>
      <c r="B1325">
        <v>9665</v>
      </c>
      <c r="C1325">
        <v>723</v>
      </c>
      <c r="D1325">
        <v>541</v>
      </c>
      <c r="E1325" s="1">
        <v>39926</v>
      </c>
      <c r="F1325">
        <v>0</v>
      </c>
      <c r="G1325" t="s">
        <v>10</v>
      </c>
      <c r="H1325" t="s">
        <v>853</v>
      </c>
      <c r="I1325">
        <v>49</v>
      </c>
      <c r="J1325" t="s">
        <v>854</v>
      </c>
      <c r="K1325" t="s">
        <v>855</v>
      </c>
      <c r="L1325" t="s">
        <v>856</v>
      </c>
    </row>
    <row r="1326" spans="1:12" x14ac:dyDescent="0.25">
      <c r="A1326">
        <f>IF(ISNA(VLOOKUP(B1326,SuperStore_Returns!B:B,1,FALSE)),0,1)</f>
        <v>0</v>
      </c>
      <c r="B1326">
        <v>9668</v>
      </c>
      <c r="C1326">
        <v>332</v>
      </c>
      <c r="D1326">
        <v>396</v>
      </c>
      <c r="E1326" s="1">
        <v>40062</v>
      </c>
      <c r="F1326">
        <v>0</v>
      </c>
      <c r="G1326" t="s">
        <v>10</v>
      </c>
      <c r="H1326" t="s">
        <v>7329</v>
      </c>
      <c r="I1326">
        <v>10</v>
      </c>
      <c r="J1326" t="s">
        <v>3571</v>
      </c>
      <c r="K1326" t="s">
        <v>7330</v>
      </c>
      <c r="L1326" t="s">
        <v>101</v>
      </c>
    </row>
    <row r="1327" spans="1:12" x14ac:dyDescent="0.25">
      <c r="A1327">
        <f>IF(ISNA(VLOOKUP(B1327,SuperStore_Returns!B:B,1,FALSE)),0,1)</f>
        <v>0</v>
      </c>
      <c r="B1327">
        <v>9669</v>
      </c>
      <c r="C1327">
        <v>790</v>
      </c>
      <c r="D1327">
        <v>1396</v>
      </c>
      <c r="E1327" s="1">
        <v>39925</v>
      </c>
      <c r="F1327">
        <v>0</v>
      </c>
      <c r="G1327" t="s">
        <v>14</v>
      </c>
      <c r="H1327" t="s">
        <v>15413</v>
      </c>
      <c r="I1327">
        <v>18</v>
      </c>
      <c r="J1327" t="s">
        <v>1826</v>
      </c>
      <c r="K1327" t="s">
        <v>15414</v>
      </c>
      <c r="L1327" t="s">
        <v>2852</v>
      </c>
    </row>
    <row r="1328" spans="1:12" x14ac:dyDescent="0.25">
      <c r="A1328">
        <f>IF(ISNA(VLOOKUP(B1328,SuperStore_Returns!B:B,1,FALSE)),0,1)</f>
        <v>0</v>
      </c>
      <c r="B1328">
        <v>9671</v>
      </c>
      <c r="C1328">
        <v>732</v>
      </c>
      <c r="D1328">
        <v>1303</v>
      </c>
      <c r="E1328" s="1">
        <v>40798</v>
      </c>
      <c r="F1328">
        <v>0</v>
      </c>
      <c r="G1328" t="s">
        <v>10</v>
      </c>
      <c r="H1328" t="s">
        <v>5069</v>
      </c>
      <c r="I1328">
        <v>6</v>
      </c>
      <c r="J1328" t="s">
        <v>1147</v>
      </c>
      <c r="K1328" t="s">
        <v>5257</v>
      </c>
      <c r="L1328" t="s">
        <v>276</v>
      </c>
    </row>
    <row r="1329" spans="1:12" x14ac:dyDescent="0.25">
      <c r="A1329">
        <f>IF(ISNA(VLOOKUP(B1329,SuperStore_Returns!B:B,1,FALSE)),0,1)</f>
        <v>1</v>
      </c>
      <c r="B1329">
        <v>9696</v>
      </c>
      <c r="C1329">
        <v>848</v>
      </c>
      <c r="D1329">
        <v>1743</v>
      </c>
      <c r="E1329" s="1">
        <v>40593</v>
      </c>
      <c r="F1329">
        <v>1</v>
      </c>
      <c r="G1329" t="s">
        <v>10</v>
      </c>
      <c r="H1329" t="s">
        <v>9703</v>
      </c>
      <c r="I1329">
        <v>13</v>
      </c>
      <c r="J1329" t="s">
        <v>889</v>
      </c>
      <c r="K1329" t="s">
        <v>9704</v>
      </c>
      <c r="L1329" t="s">
        <v>2665</v>
      </c>
    </row>
    <row r="1330" spans="1:12" x14ac:dyDescent="0.25">
      <c r="A1330">
        <f>IF(ISNA(VLOOKUP(B1330,SuperStore_Returns!B:B,1,FALSE)),0,1)</f>
        <v>1</v>
      </c>
      <c r="B1330">
        <v>9696</v>
      </c>
      <c r="C1330">
        <v>1160</v>
      </c>
      <c r="D1330">
        <v>1743</v>
      </c>
      <c r="E1330" s="1">
        <v>40593</v>
      </c>
      <c r="F1330">
        <v>1</v>
      </c>
      <c r="G1330" t="s">
        <v>10</v>
      </c>
      <c r="H1330" t="s">
        <v>9707</v>
      </c>
      <c r="I1330">
        <v>15</v>
      </c>
      <c r="J1330" t="s">
        <v>1554</v>
      </c>
      <c r="K1330" t="s">
        <v>9708</v>
      </c>
      <c r="L1330" t="s">
        <v>101</v>
      </c>
    </row>
    <row r="1331" spans="1:12" x14ac:dyDescent="0.25">
      <c r="A1331">
        <f>IF(ISNA(VLOOKUP(B1331,SuperStore_Returns!B:B,1,FALSE)),0,1)</f>
        <v>0</v>
      </c>
      <c r="B1331">
        <v>9700</v>
      </c>
      <c r="C1331">
        <v>824</v>
      </c>
      <c r="D1331">
        <v>1201</v>
      </c>
      <c r="E1331" s="1">
        <v>40763</v>
      </c>
      <c r="F1331">
        <v>0</v>
      </c>
      <c r="G1331" t="s">
        <v>14</v>
      </c>
      <c r="H1331" t="s">
        <v>14767</v>
      </c>
      <c r="I1331">
        <v>35</v>
      </c>
      <c r="J1331" t="s">
        <v>141</v>
      </c>
      <c r="K1331" t="s">
        <v>14768</v>
      </c>
      <c r="L1331" t="s">
        <v>143</v>
      </c>
    </row>
    <row r="1332" spans="1:12" x14ac:dyDescent="0.25">
      <c r="A1332">
        <f>IF(ISNA(VLOOKUP(B1332,SuperStore_Returns!B:B,1,FALSE)),0,1)</f>
        <v>1</v>
      </c>
      <c r="B1332">
        <v>9701</v>
      </c>
      <c r="C1332">
        <v>551</v>
      </c>
      <c r="D1332">
        <v>980</v>
      </c>
      <c r="E1332" s="1">
        <v>40236</v>
      </c>
      <c r="F1332">
        <v>1</v>
      </c>
      <c r="G1332" t="s">
        <v>10</v>
      </c>
      <c r="H1332" s="2">
        <v>855865</v>
      </c>
      <c r="I1332">
        <v>9</v>
      </c>
      <c r="J1332" t="s">
        <v>738</v>
      </c>
      <c r="K1332" t="s">
        <v>13971</v>
      </c>
      <c r="L1332" t="s">
        <v>740</v>
      </c>
    </row>
    <row r="1333" spans="1:12" x14ac:dyDescent="0.25">
      <c r="A1333">
        <f>IF(ISNA(VLOOKUP(B1333,SuperStore_Returns!B:B,1,FALSE)),0,1)</f>
        <v>1</v>
      </c>
      <c r="B1333">
        <v>9701</v>
      </c>
      <c r="C1333">
        <v>471</v>
      </c>
      <c r="D1333">
        <v>980</v>
      </c>
      <c r="E1333" s="1">
        <v>40236</v>
      </c>
      <c r="F1333">
        <v>1</v>
      </c>
      <c r="G1333" t="s">
        <v>10</v>
      </c>
      <c r="H1333" t="s">
        <v>13977</v>
      </c>
      <c r="I1333">
        <v>8</v>
      </c>
      <c r="J1333" t="s">
        <v>1166</v>
      </c>
      <c r="K1333" t="s">
        <v>10170</v>
      </c>
      <c r="L1333" t="s">
        <v>276</v>
      </c>
    </row>
    <row r="1334" spans="1:12" x14ac:dyDescent="0.25">
      <c r="A1334">
        <f>IF(ISNA(VLOOKUP(B1334,SuperStore_Returns!B:B,1,FALSE)),0,1)</f>
        <v>0</v>
      </c>
      <c r="B1334">
        <v>9733</v>
      </c>
      <c r="C1334">
        <v>1085</v>
      </c>
      <c r="D1334">
        <v>754</v>
      </c>
      <c r="E1334" s="1">
        <v>39889</v>
      </c>
      <c r="F1334">
        <v>0</v>
      </c>
      <c r="G1334" t="s">
        <v>14</v>
      </c>
      <c r="H1334" t="s">
        <v>15166</v>
      </c>
      <c r="I1334">
        <v>39</v>
      </c>
      <c r="J1334" t="s">
        <v>44</v>
      </c>
      <c r="K1334" t="s">
        <v>15167</v>
      </c>
      <c r="L1334" t="s">
        <v>82</v>
      </c>
    </row>
    <row r="1335" spans="1:12" x14ac:dyDescent="0.25">
      <c r="A1335">
        <f>IF(ISNA(VLOOKUP(B1335,SuperStore_Returns!B:B,1,FALSE)),0,1)</f>
        <v>0</v>
      </c>
      <c r="B1335">
        <v>9761</v>
      </c>
      <c r="C1335">
        <v>236</v>
      </c>
      <c r="D1335">
        <v>561</v>
      </c>
      <c r="E1335" s="1">
        <v>40930</v>
      </c>
      <c r="F1335">
        <v>0</v>
      </c>
      <c r="G1335" t="s">
        <v>14</v>
      </c>
      <c r="H1335" t="s">
        <v>9274</v>
      </c>
      <c r="I1335">
        <v>2</v>
      </c>
      <c r="J1335" t="s">
        <v>1840</v>
      </c>
      <c r="K1335" t="s">
        <v>10060</v>
      </c>
      <c r="L1335">
        <v>14</v>
      </c>
    </row>
    <row r="1336" spans="1:12" x14ac:dyDescent="0.25">
      <c r="A1336">
        <f>IF(ISNA(VLOOKUP(B1336,SuperStore_Returns!B:B,1,FALSE)),0,1)</f>
        <v>0</v>
      </c>
      <c r="B1336">
        <v>9761</v>
      </c>
      <c r="C1336">
        <v>390</v>
      </c>
      <c r="D1336">
        <v>561</v>
      </c>
      <c r="E1336" s="1">
        <v>40930</v>
      </c>
      <c r="F1336">
        <v>0</v>
      </c>
      <c r="G1336" t="s">
        <v>10</v>
      </c>
      <c r="H1336" t="s">
        <v>10070</v>
      </c>
      <c r="I1336">
        <v>23</v>
      </c>
      <c r="J1336" t="s">
        <v>44</v>
      </c>
      <c r="K1336" t="s">
        <v>10071</v>
      </c>
      <c r="L1336" t="s">
        <v>4994</v>
      </c>
    </row>
    <row r="1337" spans="1:12" x14ac:dyDescent="0.25">
      <c r="A1337">
        <f>IF(ISNA(VLOOKUP(B1337,SuperStore_Returns!B:B,1,FALSE)),0,1)</f>
        <v>1</v>
      </c>
      <c r="B1337">
        <v>9762</v>
      </c>
      <c r="C1337">
        <v>944</v>
      </c>
      <c r="D1337">
        <v>1786</v>
      </c>
      <c r="E1337" s="1">
        <v>39816</v>
      </c>
      <c r="F1337">
        <v>1</v>
      </c>
      <c r="G1337" t="s">
        <v>14</v>
      </c>
      <c r="H1337" t="s">
        <v>10277</v>
      </c>
      <c r="I1337">
        <v>12</v>
      </c>
      <c r="J1337" t="s">
        <v>1219</v>
      </c>
      <c r="K1337" t="s">
        <v>10278</v>
      </c>
      <c r="L1337" t="s">
        <v>10279</v>
      </c>
    </row>
    <row r="1338" spans="1:12" x14ac:dyDescent="0.25">
      <c r="A1338">
        <f>IF(ISNA(VLOOKUP(B1338,SuperStore_Returns!B:B,1,FALSE)),0,1)</f>
        <v>0</v>
      </c>
      <c r="B1338">
        <v>9763</v>
      </c>
      <c r="C1338">
        <v>834</v>
      </c>
      <c r="D1338">
        <v>71</v>
      </c>
      <c r="E1338" s="1">
        <v>40768</v>
      </c>
      <c r="F1338">
        <v>0</v>
      </c>
      <c r="G1338" t="s">
        <v>10</v>
      </c>
      <c r="H1338" t="s">
        <v>6511</v>
      </c>
      <c r="I1338">
        <v>44</v>
      </c>
      <c r="J1338" t="s">
        <v>1920</v>
      </c>
      <c r="K1338" t="s">
        <v>6512</v>
      </c>
      <c r="L1338" t="s">
        <v>119</v>
      </c>
    </row>
    <row r="1339" spans="1:12" x14ac:dyDescent="0.25">
      <c r="A1339">
        <f>IF(ISNA(VLOOKUP(B1339,SuperStore_Returns!B:B,1,FALSE)),0,1)</f>
        <v>0</v>
      </c>
      <c r="B1339">
        <v>9765</v>
      </c>
      <c r="C1339">
        <v>455</v>
      </c>
      <c r="D1339">
        <v>452</v>
      </c>
      <c r="E1339" s="1">
        <v>41194</v>
      </c>
      <c r="F1339">
        <v>0</v>
      </c>
      <c r="G1339" t="s">
        <v>10</v>
      </c>
      <c r="H1339" t="s">
        <v>11830</v>
      </c>
      <c r="I1339">
        <v>26</v>
      </c>
      <c r="J1339" t="s">
        <v>3410</v>
      </c>
      <c r="K1339" t="s">
        <v>11831</v>
      </c>
      <c r="L1339" t="s">
        <v>3412</v>
      </c>
    </row>
    <row r="1340" spans="1:12" x14ac:dyDescent="0.25">
      <c r="A1340">
        <f>IF(ISNA(VLOOKUP(B1340,SuperStore_Returns!B:B,1,FALSE)),0,1)</f>
        <v>0</v>
      </c>
      <c r="B1340">
        <v>9792</v>
      </c>
      <c r="C1340">
        <v>460</v>
      </c>
      <c r="D1340">
        <v>260</v>
      </c>
      <c r="E1340" s="1">
        <v>40747</v>
      </c>
      <c r="F1340">
        <v>0</v>
      </c>
      <c r="G1340" t="s">
        <v>14</v>
      </c>
      <c r="H1340" t="s">
        <v>12148</v>
      </c>
      <c r="I1340">
        <v>14</v>
      </c>
      <c r="J1340" t="s">
        <v>1584</v>
      </c>
      <c r="K1340" t="s">
        <v>12149</v>
      </c>
      <c r="L1340" t="s">
        <v>2369</v>
      </c>
    </row>
    <row r="1341" spans="1:12" x14ac:dyDescent="0.25">
      <c r="A1341">
        <f>IF(ISNA(VLOOKUP(B1341,SuperStore_Returns!B:B,1,FALSE)),0,1)</f>
        <v>0</v>
      </c>
      <c r="B1341">
        <v>9794</v>
      </c>
      <c r="C1341">
        <v>1169</v>
      </c>
      <c r="D1341">
        <v>1665</v>
      </c>
      <c r="E1341" s="1">
        <v>40992</v>
      </c>
      <c r="F1341">
        <v>0</v>
      </c>
      <c r="G1341" t="s">
        <v>14</v>
      </c>
      <c r="H1341" t="s">
        <v>12208</v>
      </c>
      <c r="I1341">
        <v>25</v>
      </c>
      <c r="J1341" t="s">
        <v>1883</v>
      </c>
      <c r="K1341" t="s">
        <v>8143</v>
      </c>
      <c r="L1341" t="s">
        <v>2712</v>
      </c>
    </row>
    <row r="1342" spans="1:12" x14ac:dyDescent="0.25">
      <c r="A1342">
        <f>IF(ISNA(VLOOKUP(B1342,SuperStore_Returns!B:B,1,FALSE)),0,1)</f>
        <v>0</v>
      </c>
      <c r="B1342">
        <v>9796</v>
      </c>
      <c r="C1342">
        <v>1066</v>
      </c>
      <c r="D1342">
        <v>1800</v>
      </c>
      <c r="E1342" s="1">
        <v>40431</v>
      </c>
      <c r="F1342">
        <v>0</v>
      </c>
      <c r="G1342" t="s">
        <v>14</v>
      </c>
      <c r="H1342" t="s">
        <v>4590</v>
      </c>
      <c r="I1342">
        <v>29</v>
      </c>
      <c r="J1342" t="s">
        <v>985</v>
      </c>
      <c r="K1342" t="s">
        <v>4591</v>
      </c>
      <c r="L1342" t="s">
        <v>39</v>
      </c>
    </row>
    <row r="1343" spans="1:12" x14ac:dyDescent="0.25">
      <c r="A1343">
        <f>IF(ISNA(VLOOKUP(B1343,SuperStore_Returns!B:B,1,FALSE)),0,1)</f>
        <v>0</v>
      </c>
      <c r="B1343">
        <v>9824</v>
      </c>
      <c r="C1343">
        <v>834</v>
      </c>
      <c r="D1343">
        <v>1542</v>
      </c>
      <c r="E1343" s="1">
        <v>40565</v>
      </c>
      <c r="F1343">
        <v>0</v>
      </c>
      <c r="G1343" t="s">
        <v>10</v>
      </c>
      <c r="H1343" t="s">
        <v>7701</v>
      </c>
      <c r="I1343">
        <v>5</v>
      </c>
      <c r="J1343" t="s">
        <v>1920</v>
      </c>
      <c r="K1343" t="s">
        <v>7702</v>
      </c>
      <c r="L1343" t="s">
        <v>119</v>
      </c>
    </row>
    <row r="1344" spans="1:12" x14ac:dyDescent="0.25">
      <c r="A1344">
        <f>IF(ISNA(VLOOKUP(B1344,SuperStore_Returns!B:B,1,FALSE)),0,1)</f>
        <v>0</v>
      </c>
      <c r="B1344">
        <v>9824</v>
      </c>
      <c r="C1344">
        <v>768</v>
      </c>
      <c r="D1344">
        <v>1542</v>
      </c>
      <c r="E1344" s="1">
        <v>40565</v>
      </c>
      <c r="F1344">
        <v>0</v>
      </c>
      <c r="G1344" t="s">
        <v>10</v>
      </c>
      <c r="H1344" t="s">
        <v>381</v>
      </c>
      <c r="I1344">
        <v>43</v>
      </c>
      <c r="J1344" t="s">
        <v>520</v>
      </c>
      <c r="K1344" t="s">
        <v>7708</v>
      </c>
      <c r="L1344" t="s">
        <v>522</v>
      </c>
    </row>
    <row r="1345" spans="1:12" x14ac:dyDescent="0.25">
      <c r="A1345">
        <f>IF(ISNA(VLOOKUP(B1345,SuperStore_Returns!B:B,1,FALSE)),0,1)</f>
        <v>0</v>
      </c>
      <c r="B1345">
        <v>9824</v>
      </c>
      <c r="C1345">
        <v>637</v>
      </c>
      <c r="D1345">
        <v>1542</v>
      </c>
      <c r="E1345" s="1">
        <v>40565</v>
      </c>
      <c r="F1345">
        <v>0</v>
      </c>
      <c r="G1345" t="s">
        <v>10</v>
      </c>
      <c r="H1345" t="s">
        <v>7709</v>
      </c>
      <c r="I1345">
        <v>39</v>
      </c>
      <c r="J1345" t="s">
        <v>289</v>
      </c>
      <c r="K1345" t="s">
        <v>7710</v>
      </c>
      <c r="L1345" t="s">
        <v>291</v>
      </c>
    </row>
    <row r="1346" spans="1:12" x14ac:dyDescent="0.25">
      <c r="A1346">
        <f>IF(ISNA(VLOOKUP(B1346,SuperStore_Returns!B:B,1,FALSE)),0,1)</f>
        <v>0</v>
      </c>
      <c r="B1346">
        <v>9826</v>
      </c>
      <c r="C1346">
        <v>1206</v>
      </c>
      <c r="D1346">
        <v>1177</v>
      </c>
      <c r="E1346" s="1">
        <v>40990</v>
      </c>
      <c r="F1346">
        <v>0</v>
      </c>
      <c r="G1346" t="s">
        <v>10</v>
      </c>
      <c r="H1346" t="s">
        <v>3918</v>
      </c>
      <c r="I1346">
        <v>7</v>
      </c>
      <c r="J1346" t="s">
        <v>3589</v>
      </c>
      <c r="K1346" t="s">
        <v>3919</v>
      </c>
      <c r="L1346" t="s">
        <v>39</v>
      </c>
    </row>
    <row r="1347" spans="1:12" x14ac:dyDescent="0.25">
      <c r="A1347">
        <f>IF(ISNA(VLOOKUP(B1347,SuperStore_Returns!B:B,1,FALSE)),0,1)</f>
        <v>1</v>
      </c>
      <c r="B1347">
        <v>9829</v>
      </c>
      <c r="C1347">
        <v>239</v>
      </c>
      <c r="D1347">
        <v>1355</v>
      </c>
      <c r="E1347" s="1">
        <v>40885</v>
      </c>
      <c r="F1347">
        <v>1</v>
      </c>
      <c r="G1347" t="s">
        <v>14</v>
      </c>
      <c r="H1347" t="s">
        <v>9263</v>
      </c>
      <c r="I1347">
        <v>23</v>
      </c>
      <c r="J1347" t="s">
        <v>337</v>
      </c>
      <c r="K1347" t="s">
        <v>9264</v>
      </c>
      <c r="L1347" t="s">
        <v>9216</v>
      </c>
    </row>
    <row r="1348" spans="1:12" x14ac:dyDescent="0.25">
      <c r="A1348">
        <f>IF(ISNA(VLOOKUP(B1348,SuperStore_Returns!B:B,1,FALSE)),0,1)</f>
        <v>1</v>
      </c>
      <c r="B1348">
        <v>9829</v>
      </c>
      <c r="C1348">
        <v>564</v>
      </c>
      <c r="D1348">
        <v>1355</v>
      </c>
      <c r="E1348" s="1">
        <v>40885</v>
      </c>
      <c r="F1348">
        <v>1</v>
      </c>
      <c r="G1348" t="s">
        <v>10</v>
      </c>
      <c r="H1348" t="s">
        <v>9267</v>
      </c>
      <c r="I1348">
        <v>4</v>
      </c>
      <c r="J1348" t="s">
        <v>137</v>
      </c>
      <c r="K1348" t="s">
        <v>9268</v>
      </c>
      <c r="L1348" t="s">
        <v>119</v>
      </c>
    </row>
    <row r="1349" spans="1:12" x14ac:dyDescent="0.25">
      <c r="A1349">
        <f>IF(ISNA(VLOOKUP(B1349,SuperStore_Returns!B:B,1,FALSE)),0,1)</f>
        <v>0</v>
      </c>
      <c r="B1349">
        <v>9857</v>
      </c>
      <c r="C1349">
        <v>760</v>
      </c>
      <c r="D1349">
        <v>1437</v>
      </c>
      <c r="E1349" s="1">
        <v>40309</v>
      </c>
      <c r="F1349">
        <v>0</v>
      </c>
      <c r="G1349" t="s">
        <v>10</v>
      </c>
      <c r="H1349" s="2">
        <v>36158405</v>
      </c>
      <c r="I1349">
        <v>50</v>
      </c>
      <c r="J1349" t="s">
        <v>285</v>
      </c>
      <c r="K1349" t="s">
        <v>6993</v>
      </c>
      <c r="L1349" t="s">
        <v>287</v>
      </c>
    </row>
    <row r="1350" spans="1:12" x14ac:dyDescent="0.25">
      <c r="A1350">
        <f>IF(ISNA(VLOOKUP(B1350,SuperStore_Returns!B:B,1,FALSE)),0,1)</f>
        <v>0</v>
      </c>
      <c r="B1350">
        <v>9857</v>
      </c>
      <c r="C1350">
        <v>927</v>
      </c>
      <c r="D1350">
        <v>1019</v>
      </c>
      <c r="E1350" s="1">
        <v>40309</v>
      </c>
      <c r="F1350">
        <v>0</v>
      </c>
      <c r="G1350" t="s">
        <v>10</v>
      </c>
      <c r="H1350" s="2">
        <v>292978</v>
      </c>
      <c r="I1350">
        <v>16</v>
      </c>
      <c r="J1350" t="s">
        <v>368</v>
      </c>
      <c r="K1350" t="s">
        <v>11359</v>
      </c>
      <c r="L1350" t="s">
        <v>287</v>
      </c>
    </row>
    <row r="1351" spans="1:12" x14ac:dyDescent="0.25">
      <c r="A1351">
        <f>IF(ISNA(VLOOKUP(B1351,SuperStore_Returns!B:B,1,FALSE)),0,1)</f>
        <v>0</v>
      </c>
      <c r="B1351">
        <v>9857</v>
      </c>
      <c r="C1351">
        <v>608</v>
      </c>
      <c r="D1351">
        <v>1019</v>
      </c>
      <c r="E1351" s="1">
        <v>40309</v>
      </c>
      <c r="F1351">
        <v>0</v>
      </c>
      <c r="G1351" t="s">
        <v>10</v>
      </c>
      <c r="H1351" t="s">
        <v>11360</v>
      </c>
      <c r="I1351">
        <v>16</v>
      </c>
      <c r="J1351" t="s">
        <v>2418</v>
      </c>
      <c r="K1351" t="s">
        <v>11361</v>
      </c>
      <c r="L1351" t="s">
        <v>157</v>
      </c>
    </row>
    <row r="1352" spans="1:12" x14ac:dyDescent="0.25">
      <c r="A1352">
        <f>IF(ISNA(VLOOKUP(B1352,SuperStore_Returns!B:B,1,FALSE)),0,1)</f>
        <v>0</v>
      </c>
      <c r="B1352">
        <v>9857</v>
      </c>
      <c r="C1352">
        <v>407</v>
      </c>
      <c r="D1352">
        <v>1019</v>
      </c>
      <c r="E1352" s="1">
        <v>40309</v>
      </c>
      <c r="F1352">
        <v>0</v>
      </c>
      <c r="G1352" t="s">
        <v>14</v>
      </c>
      <c r="H1352" t="s">
        <v>11362</v>
      </c>
      <c r="I1352">
        <v>49</v>
      </c>
      <c r="J1352" t="s">
        <v>2965</v>
      </c>
      <c r="K1352" t="s">
        <v>11363</v>
      </c>
      <c r="L1352" t="s">
        <v>1273</v>
      </c>
    </row>
    <row r="1353" spans="1:12" x14ac:dyDescent="0.25">
      <c r="A1353">
        <f>IF(ISNA(VLOOKUP(B1353,SuperStore_Returns!B:B,1,FALSE)),0,1)</f>
        <v>0</v>
      </c>
      <c r="B1353">
        <v>9860</v>
      </c>
      <c r="C1353">
        <v>104</v>
      </c>
      <c r="D1353">
        <v>194</v>
      </c>
      <c r="E1353" s="1">
        <v>40461</v>
      </c>
      <c r="F1353">
        <v>0</v>
      </c>
      <c r="G1353" t="s">
        <v>14</v>
      </c>
      <c r="H1353" t="s">
        <v>14935</v>
      </c>
      <c r="I1353">
        <v>43</v>
      </c>
      <c r="J1353" t="s">
        <v>389</v>
      </c>
      <c r="K1353" t="s">
        <v>14936</v>
      </c>
      <c r="L1353" t="s">
        <v>2037</v>
      </c>
    </row>
    <row r="1354" spans="1:12" x14ac:dyDescent="0.25">
      <c r="A1354">
        <f>IF(ISNA(VLOOKUP(B1354,SuperStore_Returns!B:B,1,FALSE)),0,1)</f>
        <v>0</v>
      </c>
      <c r="B1354">
        <v>9861</v>
      </c>
      <c r="C1354">
        <v>331</v>
      </c>
      <c r="D1354">
        <v>304</v>
      </c>
      <c r="E1354" s="1">
        <v>41210</v>
      </c>
      <c r="F1354">
        <v>0</v>
      </c>
      <c r="G1354" t="s">
        <v>10</v>
      </c>
      <c r="H1354" t="s">
        <v>1472</v>
      </c>
      <c r="I1354">
        <v>47</v>
      </c>
      <c r="J1354" t="s">
        <v>1473</v>
      </c>
      <c r="K1354" t="s">
        <v>1474</v>
      </c>
      <c r="L1354" t="s">
        <v>1475</v>
      </c>
    </row>
    <row r="1355" spans="1:12" x14ac:dyDescent="0.25">
      <c r="A1355">
        <f>IF(ISNA(VLOOKUP(B1355,SuperStore_Returns!B:B,1,FALSE)),0,1)</f>
        <v>0</v>
      </c>
      <c r="B1355">
        <v>9863</v>
      </c>
      <c r="C1355">
        <v>763</v>
      </c>
      <c r="D1355">
        <v>556</v>
      </c>
      <c r="E1355" s="1">
        <v>40790</v>
      </c>
      <c r="F1355">
        <v>0</v>
      </c>
      <c r="G1355" t="s">
        <v>10</v>
      </c>
      <c r="H1355" t="s">
        <v>4931</v>
      </c>
      <c r="I1355">
        <v>18</v>
      </c>
      <c r="J1355" t="s">
        <v>1150</v>
      </c>
      <c r="K1355" t="s">
        <v>4932</v>
      </c>
      <c r="L1355" t="s">
        <v>161</v>
      </c>
    </row>
    <row r="1356" spans="1:12" x14ac:dyDescent="0.25">
      <c r="A1356">
        <f>IF(ISNA(VLOOKUP(B1356,SuperStore_Returns!B:B,1,FALSE)),0,1)</f>
        <v>0</v>
      </c>
      <c r="B1356">
        <v>9888</v>
      </c>
      <c r="C1356">
        <v>1159</v>
      </c>
      <c r="D1356">
        <v>1758</v>
      </c>
      <c r="E1356" s="1">
        <v>40068</v>
      </c>
      <c r="F1356">
        <v>0</v>
      </c>
      <c r="G1356" t="s">
        <v>10</v>
      </c>
      <c r="H1356" s="2">
        <v>8374132</v>
      </c>
      <c r="I1356">
        <v>48</v>
      </c>
      <c r="J1356" t="s">
        <v>359</v>
      </c>
      <c r="K1356" t="s">
        <v>3133</v>
      </c>
      <c r="L1356" t="s">
        <v>211</v>
      </c>
    </row>
    <row r="1357" spans="1:12" x14ac:dyDescent="0.25">
      <c r="A1357">
        <f>IF(ISNA(VLOOKUP(B1357,SuperStore_Returns!B:B,1,FALSE)),0,1)</f>
        <v>0</v>
      </c>
      <c r="B1357">
        <v>9892</v>
      </c>
      <c r="C1357">
        <v>67</v>
      </c>
      <c r="D1357">
        <v>209</v>
      </c>
      <c r="E1357" s="1">
        <v>41106</v>
      </c>
      <c r="F1357">
        <v>0</v>
      </c>
      <c r="G1357" t="s">
        <v>14</v>
      </c>
      <c r="H1357" t="s">
        <v>5824</v>
      </c>
      <c r="I1357">
        <v>50</v>
      </c>
      <c r="J1357" t="s">
        <v>3430</v>
      </c>
      <c r="K1357" t="s">
        <v>5825</v>
      </c>
      <c r="L1357" t="s">
        <v>3432</v>
      </c>
    </row>
    <row r="1358" spans="1:12" x14ac:dyDescent="0.25">
      <c r="A1358">
        <f>IF(ISNA(VLOOKUP(B1358,SuperStore_Returns!B:B,1,FALSE)),0,1)</f>
        <v>0</v>
      </c>
      <c r="B1358">
        <v>9893</v>
      </c>
      <c r="C1358">
        <v>1131</v>
      </c>
      <c r="D1358">
        <v>539</v>
      </c>
      <c r="E1358" s="1">
        <v>40041</v>
      </c>
      <c r="F1358">
        <v>0</v>
      </c>
      <c r="G1358" t="s">
        <v>10</v>
      </c>
      <c r="H1358" t="s">
        <v>144</v>
      </c>
      <c r="I1358">
        <v>1</v>
      </c>
      <c r="J1358" t="s">
        <v>145</v>
      </c>
      <c r="K1358" t="s">
        <v>146</v>
      </c>
      <c r="L1358">
        <v>30</v>
      </c>
    </row>
    <row r="1359" spans="1:12" x14ac:dyDescent="0.25">
      <c r="A1359">
        <f>IF(ISNA(VLOOKUP(B1359,SuperStore_Returns!B:B,1,FALSE)),0,1)</f>
        <v>0</v>
      </c>
      <c r="B1359">
        <v>9894</v>
      </c>
      <c r="C1359">
        <v>983</v>
      </c>
      <c r="D1359">
        <v>643</v>
      </c>
      <c r="E1359" s="1">
        <v>39890</v>
      </c>
      <c r="F1359">
        <v>0</v>
      </c>
      <c r="G1359" t="s">
        <v>10</v>
      </c>
      <c r="H1359" t="s">
        <v>124</v>
      </c>
      <c r="I1359">
        <v>16</v>
      </c>
      <c r="J1359" t="s">
        <v>125</v>
      </c>
      <c r="K1359" t="s">
        <v>126</v>
      </c>
      <c r="L1359" t="s">
        <v>127</v>
      </c>
    </row>
    <row r="1360" spans="1:12" x14ac:dyDescent="0.25">
      <c r="A1360">
        <f>IF(ISNA(VLOOKUP(B1360,SuperStore_Returns!B:B,1,FALSE)),0,1)</f>
        <v>1</v>
      </c>
      <c r="B1360">
        <v>9895</v>
      </c>
      <c r="C1360">
        <v>873</v>
      </c>
      <c r="D1360">
        <v>1707</v>
      </c>
      <c r="E1360" s="1">
        <v>40288</v>
      </c>
      <c r="F1360">
        <v>1</v>
      </c>
      <c r="G1360" t="s">
        <v>10</v>
      </c>
      <c r="H1360" t="s">
        <v>13755</v>
      </c>
      <c r="I1360">
        <v>9</v>
      </c>
      <c r="J1360" t="s">
        <v>33</v>
      </c>
      <c r="K1360" t="s">
        <v>1615</v>
      </c>
      <c r="L1360" t="s">
        <v>35</v>
      </c>
    </row>
    <row r="1361" spans="1:12" x14ac:dyDescent="0.25">
      <c r="A1361">
        <f>IF(ISNA(VLOOKUP(B1361,SuperStore_Returns!B:B,1,FALSE)),0,1)</f>
        <v>0</v>
      </c>
      <c r="B1361">
        <v>9921</v>
      </c>
      <c r="C1361">
        <v>519</v>
      </c>
      <c r="D1361">
        <v>1382</v>
      </c>
      <c r="E1361" s="1">
        <v>40677</v>
      </c>
      <c r="F1361">
        <v>0</v>
      </c>
      <c r="G1361" t="s">
        <v>14</v>
      </c>
      <c r="H1361" t="s">
        <v>6604</v>
      </c>
      <c r="I1361">
        <v>23</v>
      </c>
      <c r="J1361" t="s">
        <v>2531</v>
      </c>
      <c r="K1361" t="s">
        <v>6605</v>
      </c>
      <c r="L1361" t="s">
        <v>177</v>
      </c>
    </row>
    <row r="1362" spans="1:12" x14ac:dyDescent="0.25">
      <c r="A1362">
        <f>IF(ISNA(VLOOKUP(B1362,SuperStore_Returns!B:B,1,FALSE)),0,1)</f>
        <v>0</v>
      </c>
      <c r="B1362">
        <v>9922</v>
      </c>
      <c r="C1362">
        <v>859</v>
      </c>
      <c r="D1362">
        <v>1315</v>
      </c>
      <c r="E1362" s="1">
        <v>40636</v>
      </c>
      <c r="F1362">
        <v>0</v>
      </c>
      <c r="G1362" t="s">
        <v>14</v>
      </c>
      <c r="H1362" s="2">
        <v>1176859</v>
      </c>
      <c r="I1362">
        <v>21</v>
      </c>
      <c r="J1362" t="s">
        <v>21</v>
      </c>
      <c r="K1362" t="s">
        <v>13474</v>
      </c>
      <c r="L1362" t="s">
        <v>27</v>
      </c>
    </row>
    <row r="1363" spans="1:12" x14ac:dyDescent="0.25">
      <c r="A1363">
        <f>IF(ISNA(VLOOKUP(B1363,SuperStore_Returns!B:B,1,FALSE)),0,1)</f>
        <v>0</v>
      </c>
      <c r="B1363">
        <v>9922</v>
      </c>
      <c r="C1363">
        <v>215</v>
      </c>
      <c r="D1363">
        <v>1315</v>
      </c>
      <c r="E1363" s="1">
        <v>40636</v>
      </c>
      <c r="F1363">
        <v>0</v>
      </c>
      <c r="G1363" t="s">
        <v>14</v>
      </c>
      <c r="H1363" t="s">
        <v>13483</v>
      </c>
      <c r="I1363">
        <v>26</v>
      </c>
      <c r="J1363" t="s">
        <v>977</v>
      </c>
      <c r="K1363" t="s">
        <v>3525</v>
      </c>
      <c r="L1363" t="s">
        <v>1514</v>
      </c>
    </row>
    <row r="1364" spans="1:12" x14ac:dyDescent="0.25">
      <c r="A1364">
        <f>IF(ISNA(VLOOKUP(B1364,SuperStore_Returns!B:B,1,FALSE)),0,1)</f>
        <v>0</v>
      </c>
      <c r="B1364">
        <v>9922</v>
      </c>
      <c r="C1364">
        <v>817</v>
      </c>
      <c r="D1364">
        <v>303</v>
      </c>
      <c r="E1364" s="1">
        <v>40636</v>
      </c>
      <c r="F1364">
        <v>0</v>
      </c>
      <c r="G1364" t="s">
        <v>14</v>
      </c>
      <c r="H1364" t="s">
        <v>132</v>
      </c>
      <c r="I1364">
        <v>24</v>
      </c>
      <c r="J1364" t="s">
        <v>133</v>
      </c>
      <c r="K1364" t="s">
        <v>134</v>
      </c>
      <c r="L1364" t="s">
        <v>135</v>
      </c>
    </row>
    <row r="1365" spans="1:12" x14ac:dyDescent="0.25">
      <c r="A1365">
        <f>IF(ISNA(VLOOKUP(B1365,SuperStore_Returns!B:B,1,FALSE)),0,1)</f>
        <v>1</v>
      </c>
      <c r="B1365">
        <v>9923</v>
      </c>
      <c r="C1365">
        <v>364</v>
      </c>
      <c r="D1365">
        <v>304</v>
      </c>
      <c r="E1365" s="1">
        <v>40091</v>
      </c>
      <c r="F1365">
        <v>1</v>
      </c>
      <c r="G1365" t="s">
        <v>14</v>
      </c>
      <c r="H1365" t="s">
        <v>1462</v>
      </c>
      <c r="I1365">
        <v>27</v>
      </c>
      <c r="J1365" t="s">
        <v>851</v>
      </c>
      <c r="K1365" t="s">
        <v>1463</v>
      </c>
      <c r="L1365" t="s">
        <v>1010</v>
      </c>
    </row>
    <row r="1366" spans="1:12" x14ac:dyDescent="0.25">
      <c r="A1366">
        <f>IF(ISNA(VLOOKUP(B1366,SuperStore_Returns!B:B,1,FALSE)),0,1)</f>
        <v>1</v>
      </c>
      <c r="B1366">
        <v>9923</v>
      </c>
      <c r="C1366">
        <v>279</v>
      </c>
      <c r="D1366">
        <v>304</v>
      </c>
      <c r="E1366" s="1">
        <v>40091</v>
      </c>
      <c r="F1366">
        <v>1</v>
      </c>
      <c r="G1366" t="s">
        <v>14</v>
      </c>
      <c r="H1366" t="s">
        <v>1464</v>
      </c>
      <c r="I1366">
        <v>14</v>
      </c>
      <c r="J1366" t="s">
        <v>1465</v>
      </c>
      <c r="K1366" t="s">
        <v>1466</v>
      </c>
      <c r="L1366">
        <v>99</v>
      </c>
    </row>
    <row r="1367" spans="1:12" x14ac:dyDescent="0.25">
      <c r="A1367">
        <f>IF(ISNA(VLOOKUP(B1367,SuperStore_Returns!B:B,1,FALSE)),0,1)</f>
        <v>0</v>
      </c>
      <c r="B1367">
        <v>9925</v>
      </c>
      <c r="C1367">
        <v>701</v>
      </c>
      <c r="D1367">
        <v>304</v>
      </c>
      <c r="E1367" s="1">
        <v>40938</v>
      </c>
      <c r="F1367">
        <v>0</v>
      </c>
      <c r="G1367" t="s">
        <v>10</v>
      </c>
      <c r="H1367" t="s">
        <v>1460</v>
      </c>
      <c r="I1367">
        <v>17</v>
      </c>
      <c r="J1367" t="s">
        <v>1216</v>
      </c>
      <c r="K1367" t="s">
        <v>1461</v>
      </c>
      <c r="L1367" t="s">
        <v>101</v>
      </c>
    </row>
    <row r="1368" spans="1:12" x14ac:dyDescent="0.25">
      <c r="A1368">
        <f>IF(ISNA(VLOOKUP(B1368,SuperStore_Returns!B:B,1,FALSE)),0,1)</f>
        <v>0</v>
      </c>
      <c r="B1368">
        <v>9925</v>
      </c>
      <c r="C1368">
        <v>566</v>
      </c>
      <c r="D1368">
        <v>304</v>
      </c>
      <c r="E1368" s="1">
        <v>40938</v>
      </c>
      <c r="F1368">
        <v>0</v>
      </c>
      <c r="G1368" t="s">
        <v>10</v>
      </c>
      <c r="H1368" t="s">
        <v>1467</v>
      </c>
      <c r="I1368">
        <v>43</v>
      </c>
      <c r="J1368" t="s">
        <v>1097</v>
      </c>
      <c r="K1368" t="s">
        <v>1468</v>
      </c>
      <c r="L1368" t="s">
        <v>101</v>
      </c>
    </row>
    <row r="1369" spans="1:12" x14ac:dyDescent="0.25">
      <c r="A1369">
        <f>IF(ISNA(VLOOKUP(B1369,SuperStore_Returns!B:B,1,FALSE)),0,1)</f>
        <v>0</v>
      </c>
      <c r="B1369">
        <v>9925</v>
      </c>
      <c r="C1369">
        <v>596</v>
      </c>
      <c r="D1369">
        <v>304</v>
      </c>
      <c r="E1369" s="1">
        <v>40938</v>
      </c>
      <c r="F1369">
        <v>0</v>
      </c>
      <c r="G1369" t="s">
        <v>10</v>
      </c>
      <c r="H1369" t="s">
        <v>1469</v>
      </c>
      <c r="I1369">
        <v>31</v>
      </c>
      <c r="J1369" t="s">
        <v>1470</v>
      </c>
      <c r="K1369" t="s">
        <v>1471</v>
      </c>
      <c r="L1369" t="s">
        <v>211</v>
      </c>
    </row>
    <row r="1370" spans="1:12" x14ac:dyDescent="0.25">
      <c r="A1370">
        <f>IF(ISNA(VLOOKUP(B1370,SuperStore_Returns!B:B,1,FALSE)),0,1)</f>
        <v>0</v>
      </c>
      <c r="B1370">
        <v>9926</v>
      </c>
      <c r="C1370">
        <v>122</v>
      </c>
      <c r="D1370">
        <v>977</v>
      </c>
      <c r="E1370" s="1">
        <v>40097</v>
      </c>
      <c r="F1370">
        <v>0</v>
      </c>
      <c r="G1370" t="s">
        <v>10</v>
      </c>
      <c r="H1370" t="s">
        <v>8475</v>
      </c>
      <c r="I1370">
        <v>25</v>
      </c>
      <c r="J1370" t="s">
        <v>994</v>
      </c>
      <c r="K1370" t="s">
        <v>8476</v>
      </c>
      <c r="L1370" t="s">
        <v>3035</v>
      </c>
    </row>
    <row r="1371" spans="1:12" x14ac:dyDescent="0.25">
      <c r="A1371">
        <f>IF(ISNA(VLOOKUP(B1371,SuperStore_Returns!B:B,1,FALSE)),0,1)</f>
        <v>1</v>
      </c>
      <c r="B1371">
        <v>9927</v>
      </c>
      <c r="C1371">
        <v>989</v>
      </c>
      <c r="D1371">
        <v>60</v>
      </c>
      <c r="E1371" s="1">
        <v>40771</v>
      </c>
      <c r="F1371">
        <v>1</v>
      </c>
      <c r="G1371" t="s">
        <v>14</v>
      </c>
      <c r="H1371" t="s">
        <v>7722</v>
      </c>
      <c r="I1371">
        <v>32</v>
      </c>
      <c r="J1371" t="s">
        <v>400</v>
      </c>
      <c r="K1371" t="s">
        <v>7723</v>
      </c>
      <c r="L1371" t="s">
        <v>402</v>
      </c>
    </row>
    <row r="1372" spans="1:12" x14ac:dyDescent="0.25">
      <c r="A1372">
        <f>IF(ISNA(VLOOKUP(B1372,SuperStore_Returns!B:B,1,FALSE)),0,1)</f>
        <v>1</v>
      </c>
      <c r="B1372">
        <v>9927</v>
      </c>
      <c r="C1372">
        <v>680</v>
      </c>
      <c r="D1372">
        <v>60</v>
      </c>
      <c r="E1372" s="1">
        <v>40771</v>
      </c>
      <c r="F1372">
        <v>1</v>
      </c>
      <c r="G1372" t="s">
        <v>14</v>
      </c>
      <c r="H1372" t="s">
        <v>7724</v>
      </c>
      <c r="I1372">
        <v>44</v>
      </c>
      <c r="J1372" t="s">
        <v>4507</v>
      </c>
      <c r="K1372" t="s">
        <v>7725</v>
      </c>
      <c r="L1372" t="s">
        <v>3180</v>
      </c>
    </row>
    <row r="1373" spans="1:12" x14ac:dyDescent="0.25">
      <c r="A1373">
        <f>IF(ISNA(VLOOKUP(B1373,SuperStore_Returns!B:B,1,FALSE)),0,1)</f>
        <v>1</v>
      </c>
      <c r="B1373">
        <v>9927</v>
      </c>
      <c r="C1373">
        <v>1115</v>
      </c>
      <c r="D1373">
        <v>60</v>
      </c>
      <c r="E1373" s="1">
        <v>40771</v>
      </c>
      <c r="F1373">
        <v>1</v>
      </c>
      <c r="G1373" t="s">
        <v>14</v>
      </c>
      <c r="H1373" t="s">
        <v>7726</v>
      </c>
      <c r="I1373">
        <v>34</v>
      </c>
      <c r="J1373" t="s">
        <v>466</v>
      </c>
      <c r="K1373" t="s">
        <v>7727</v>
      </c>
      <c r="L1373" t="s">
        <v>579</v>
      </c>
    </row>
    <row r="1374" spans="1:12" x14ac:dyDescent="0.25">
      <c r="A1374">
        <f>IF(ISNA(VLOOKUP(B1374,SuperStore_Returns!B:B,1,FALSE)),0,1)</f>
        <v>0</v>
      </c>
      <c r="B1374">
        <v>9952</v>
      </c>
      <c r="C1374">
        <v>410</v>
      </c>
      <c r="D1374">
        <v>1406</v>
      </c>
      <c r="E1374" s="1">
        <v>41030</v>
      </c>
      <c r="F1374">
        <v>0</v>
      </c>
      <c r="G1374" t="s">
        <v>10</v>
      </c>
      <c r="H1374" t="s">
        <v>14310</v>
      </c>
      <c r="I1374">
        <v>47</v>
      </c>
      <c r="J1374" t="s">
        <v>5862</v>
      </c>
      <c r="K1374" t="s">
        <v>14311</v>
      </c>
      <c r="L1374">
        <v>35</v>
      </c>
    </row>
    <row r="1375" spans="1:12" x14ac:dyDescent="0.25">
      <c r="A1375">
        <f>IF(ISNA(VLOOKUP(B1375,SuperStore_Returns!B:B,1,FALSE)),0,1)</f>
        <v>0</v>
      </c>
      <c r="B1375">
        <v>9954</v>
      </c>
      <c r="C1375">
        <v>1236</v>
      </c>
      <c r="D1375">
        <v>1239</v>
      </c>
      <c r="E1375" s="1">
        <v>39983</v>
      </c>
      <c r="F1375">
        <v>0</v>
      </c>
      <c r="G1375" t="s">
        <v>14</v>
      </c>
      <c r="H1375" t="s">
        <v>377</v>
      </c>
      <c r="I1375">
        <v>36</v>
      </c>
      <c r="J1375" t="s">
        <v>133</v>
      </c>
      <c r="K1375" t="s">
        <v>378</v>
      </c>
      <c r="L1375">
        <v>57</v>
      </c>
    </row>
    <row r="1376" spans="1:12" x14ac:dyDescent="0.25">
      <c r="A1376">
        <f>IF(ISNA(VLOOKUP(B1376,SuperStore_Returns!B:B,1,FALSE)),0,1)</f>
        <v>0</v>
      </c>
      <c r="B1376">
        <v>9954</v>
      </c>
      <c r="C1376">
        <v>938</v>
      </c>
      <c r="D1376">
        <v>1239</v>
      </c>
      <c r="E1376" s="1">
        <v>39983</v>
      </c>
      <c r="F1376">
        <v>0</v>
      </c>
      <c r="G1376" t="s">
        <v>10</v>
      </c>
      <c r="H1376" t="s">
        <v>379</v>
      </c>
      <c r="I1376">
        <v>39</v>
      </c>
      <c r="J1376" t="s">
        <v>84</v>
      </c>
      <c r="K1376" t="s">
        <v>380</v>
      </c>
      <c r="L1376" t="s">
        <v>86</v>
      </c>
    </row>
    <row r="1377" spans="1:12" x14ac:dyDescent="0.25">
      <c r="A1377">
        <f>IF(ISNA(VLOOKUP(B1377,SuperStore_Returns!B:B,1,FALSE)),0,1)</f>
        <v>0</v>
      </c>
      <c r="B1377">
        <v>9954</v>
      </c>
      <c r="C1377">
        <v>193</v>
      </c>
      <c r="D1377">
        <v>1239</v>
      </c>
      <c r="E1377" s="1">
        <v>39983</v>
      </c>
      <c r="F1377">
        <v>0</v>
      </c>
      <c r="G1377" t="s">
        <v>10</v>
      </c>
      <c r="H1377" t="s">
        <v>381</v>
      </c>
      <c r="I1377">
        <v>30</v>
      </c>
      <c r="J1377" t="s">
        <v>382</v>
      </c>
      <c r="K1377" t="s">
        <v>383</v>
      </c>
      <c r="L1377" t="s">
        <v>384</v>
      </c>
    </row>
    <row r="1378" spans="1:12" x14ac:dyDescent="0.25">
      <c r="A1378">
        <f>IF(ISNA(VLOOKUP(B1378,SuperStore_Returns!B:B,1,FALSE)),0,1)</f>
        <v>0</v>
      </c>
      <c r="B1378">
        <v>9955</v>
      </c>
      <c r="C1378">
        <v>1123</v>
      </c>
      <c r="D1378">
        <v>1798</v>
      </c>
      <c r="E1378" s="1">
        <v>40790</v>
      </c>
      <c r="F1378">
        <v>0</v>
      </c>
      <c r="G1378" t="s">
        <v>10</v>
      </c>
      <c r="H1378" s="2">
        <v>2912015</v>
      </c>
      <c r="I1378">
        <v>37</v>
      </c>
      <c r="J1378" t="s">
        <v>574</v>
      </c>
      <c r="K1378" t="s">
        <v>2191</v>
      </c>
      <c r="L1378" t="s">
        <v>1532</v>
      </c>
    </row>
    <row r="1379" spans="1:12" x14ac:dyDescent="0.25">
      <c r="A1379">
        <f>IF(ISNA(VLOOKUP(B1379,SuperStore_Returns!B:B,1,FALSE)),0,1)</f>
        <v>0</v>
      </c>
      <c r="B1379">
        <v>9957</v>
      </c>
      <c r="C1379">
        <v>260</v>
      </c>
      <c r="D1379">
        <v>1304</v>
      </c>
      <c r="E1379" s="1">
        <v>40512</v>
      </c>
      <c r="F1379">
        <v>0</v>
      </c>
      <c r="G1379" t="s">
        <v>14</v>
      </c>
      <c r="H1379" t="s">
        <v>7165</v>
      </c>
      <c r="I1379">
        <v>31</v>
      </c>
      <c r="J1379" t="s">
        <v>2196</v>
      </c>
      <c r="K1379" t="s">
        <v>14274</v>
      </c>
      <c r="L1379" t="s">
        <v>2300</v>
      </c>
    </row>
    <row r="1380" spans="1:12" x14ac:dyDescent="0.25">
      <c r="A1380">
        <f>IF(ISNA(VLOOKUP(B1380,SuperStore_Returns!B:B,1,FALSE)),0,1)</f>
        <v>0</v>
      </c>
      <c r="B1380">
        <v>9985</v>
      </c>
      <c r="C1380">
        <v>1067</v>
      </c>
      <c r="D1380">
        <v>1818</v>
      </c>
      <c r="E1380" s="1">
        <v>40397</v>
      </c>
      <c r="F1380">
        <v>0</v>
      </c>
      <c r="G1380" t="s">
        <v>14</v>
      </c>
      <c r="H1380" t="s">
        <v>7474</v>
      </c>
      <c r="I1380">
        <v>12</v>
      </c>
      <c r="J1380" t="s">
        <v>363</v>
      </c>
      <c r="K1380" t="s">
        <v>7475</v>
      </c>
      <c r="L1380" t="s">
        <v>2300</v>
      </c>
    </row>
    <row r="1381" spans="1:12" x14ac:dyDescent="0.25">
      <c r="A1381">
        <f>IF(ISNA(VLOOKUP(B1381,SuperStore_Returns!B:B,1,FALSE)),0,1)</f>
        <v>0</v>
      </c>
      <c r="B1381">
        <v>10022</v>
      </c>
      <c r="C1381">
        <v>496</v>
      </c>
      <c r="D1381">
        <v>74</v>
      </c>
      <c r="E1381" s="1">
        <v>39876</v>
      </c>
      <c r="F1381">
        <v>0</v>
      </c>
      <c r="G1381" t="s">
        <v>14</v>
      </c>
      <c r="H1381" t="s">
        <v>7911</v>
      </c>
      <c r="I1381">
        <v>1</v>
      </c>
      <c r="J1381" t="s">
        <v>4248</v>
      </c>
      <c r="K1381" t="s">
        <v>7912</v>
      </c>
      <c r="L1381" t="s">
        <v>35</v>
      </c>
    </row>
    <row r="1382" spans="1:12" x14ac:dyDescent="0.25">
      <c r="A1382">
        <f>IF(ISNA(VLOOKUP(B1382,SuperStore_Returns!B:B,1,FALSE)),0,1)</f>
        <v>0</v>
      </c>
      <c r="B1382">
        <v>10048</v>
      </c>
      <c r="C1382">
        <v>786</v>
      </c>
      <c r="D1382">
        <v>207</v>
      </c>
      <c r="E1382" s="1">
        <v>39948</v>
      </c>
      <c r="F1382">
        <v>0</v>
      </c>
      <c r="G1382" t="s">
        <v>10</v>
      </c>
      <c r="H1382" t="s">
        <v>120</v>
      </c>
      <c r="I1382">
        <v>21</v>
      </c>
      <c r="J1382" t="s">
        <v>121</v>
      </c>
      <c r="K1382" t="s">
        <v>122</v>
      </c>
      <c r="L1382" t="s">
        <v>123</v>
      </c>
    </row>
    <row r="1383" spans="1:12" x14ac:dyDescent="0.25">
      <c r="A1383">
        <f>IF(ISNA(VLOOKUP(B1383,SuperStore_Returns!B:B,1,FALSE)),0,1)</f>
        <v>0</v>
      </c>
      <c r="B1383">
        <v>10048</v>
      </c>
      <c r="C1383">
        <v>1118</v>
      </c>
      <c r="D1383">
        <v>207</v>
      </c>
      <c r="E1383" s="1">
        <v>39948</v>
      </c>
      <c r="F1383">
        <v>0</v>
      </c>
      <c r="G1383" t="s">
        <v>10</v>
      </c>
      <c r="H1383" t="s">
        <v>151</v>
      </c>
      <c r="I1383">
        <v>46</v>
      </c>
      <c r="J1383" t="s">
        <v>152</v>
      </c>
      <c r="K1383" t="s">
        <v>153</v>
      </c>
      <c r="L1383">
        <v>4</v>
      </c>
    </row>
    <row r="1384" spans="1:12" x14ac:dyDescent="0.25">
      <c r="A1384">
        <f>IF(ISNA(VLOOKUP(B1384,SuperStore_Returns!B:B,1,FALSE)),0,1)</f>
        <v>0</v>
      </c>
      <c r="B1384">
        <v>10052</v>
      </c>
      <c r="C1384">
        <v>667</v>
      </c>
      <c r="D1384">
        <v>1512</v>
      </c>
      <c r="E1384" s="1">
        <v>40063</v>
      </c>
      <c r="F1384">
        <v>0</v>
      </c>
      <c r="G1384" t="s">
        <v>10</v>
      </c>
      <c r="H1384" t="s">
        <v>3872</v>
      </c>
      <c r="I1384">
        <v>46</v>
      </c>
      <c r="J1384" t="s">
        <v>3729</v>
      </c>
      <c r="K1384" t="s">
        <v>3873</v>
      </c>
      <c r="L1384" t="s">
        <v>3731</v>
      </c>
    </row>
    <row r="1385" spans="1:12" x14ac:dyDescent="0.25">
      <c r="A1385">
        <f>IF(ISNA(VLOOKUP(B1385,SuperStore_Returns!B:B,1,FALSE)),0,1)</f>
        <v>0</v>
      </c>
      <c r="B1385">
        <v>10052</v>
      </c>
      <c r="C1385">
        <v>374</v>
      </c>
      <c r="D1385">
        <v>1512</v>
      </c>
      <c r="E1385" s="1">
        <v>40063</v>
      </c>
      <c r="F1385">
        <v>0</v>
      </c>
      <c r="G1385" t="s">
        <v>14</v>
      </c>
      <c r="H1385" t="s">
        <v>3876</v>
      </c>
      <c r="I1385">
        <v>16</v>
      </c>
      <c r="J1385" t="s">
        <v>67</v>
      </c>
      <c r="K1385" t="s">
        <v>3877</v>
      </c>
      <c r="L1385" t="s">
        <v>3878</v>
      </c>
    </row>
    <row r="1386" spans="1:12" x14ac:dyDescent="0.25">
      <c r="A1386">
        <f>IF(ISNA(VLOOKUP(B1386,SuperStore_Returns!B:B,1,FALSE)),0,1)</f>
        <v>0</v>
      </c>
      <c r="B1386">
        <v>10052</v>
      </c>
      <c r="C1386">
        <v>375</v>
      </c>
      <c r="D1386">
        <v>1512</v>
      </c>
      <c r="E1386" s="1">
        <v>40063</v>
      </c>
      <c r="F1386">
        <v>0</v>
      </c>
      <c r="G1386" t="s">
        <v>10</v>
      </c>
      <c r="H1386" t="s">
        <v>3879</v>
      </c>
      <c r="I1386">
        <v>28</v>
      </c>
      <c r="J1386" t="s">
        <v>3880</v>
      </c>
      <c r="K1386" t="s">
        <v>3881</v>
      </c>
      <c r="L1386" t="s">
        <v>3882</v>
      </c>
    </row>
    <row r="1387" spans="1:12" x14ac:dyDescent="0.25">
      <c r="A1387">
        <f>IF(ISNA(VLOOKUP(B1387,SuperStore_Returns!B:B,1,FALSE)),0,1)</f>
        <v>0</v>
      </c>
      <c r="B1387">
        <v>10053</v>
      </c>
      <c r="C1387">
        <v>788</v>
      </c>
      <c r="D1387">
        <v>1386</v>
      </c>
      <c r="E1387" s="1">
        <v>40918</v>
      </c>
      <c r="F1387">
        <v>0</v>
      </c>
      <c r="G1387" t="s">
        <v>10</v>
      </c>
      <c r="H1387" t="s">
        <v>2727</v>
      </c>
      <c r="I1387">
        <v>31</v>
      </c>
      <c r="J1387" t="s">
        <v>2444</v>
      </c>
      <c r="K1387" t="s">
        <v>2728</v>
      </c>
      <c r="L1387" t="s">
        <v>2446</v>
      </c>
    </row>
    <row r="1388" spans="1:12" x14ac:dyDescent="0.25">
      <c r="A1388">
        <f>IF(ISNA(VLOOKUP(B1388,SuperStore_Returns!B:B,1,FALSE)),0,1)</f>
        <v>0</v>
      </c>
      <c r="B1388">
        <v>10053</v>
      </c>
      <c r="C1388">
        <v>1024</v>
      </c>
      <c r="D1388">
        <v>1386</v>
      </c>
      <c r="E1388" s="1">
        <v>40918</v>
      </c>
      <c r="F1388">
        <v>0</v>
      </c>
      <c r="G1388" t="s">
        <v>10</v>
      </c>
      <c r="H1388" t="s">
        <v>2738</v>
      </c>
      <c r="I1388">
        <v>44</v>
      </c>
      <c r="J1388" t="s">
        <v>59</v>
      </c>
      <c r="K1388" t="s">
        <v>2739</v>
      </c>
      <c r="L1388" t="s">
        <v>93</v>
      </c>
    </row>
    <row r="1389" spans="1:12" x14ac:dyDescent="0.25">
      <c r="A1389">
        <f>IF(ISNA(VLOOKUP(B1389,SuperStore_Returns!B:B,1,FALSE)),0,1)</f>
        <v>1</v>
      </c>
      <c r="B1389">
        <v>10054</v>
      </c>
      <c r="C1389">
        <v>265</v>
      </c>
      <c r="D1389">
        <v>929</v>
      </c>
      <c r="E1389" s="1">
        <v>40661</v>
      </c>
      <c r="F1389">
        <v>1</v>
      </c>
      <c r="G1389" t="s">
        <v>10</v>
      </c>
      <c r="H1389" t="s">
        <v>8248</v>
      </c>
      <c r="I1389">
        <v>2</v>
      </c>
      <c r="J1389" t="s">
        <v>2280</v>
      </c>
      <c r="K1389" t="s">
        <v>8249</v>
      </c>
      <c r="L1389" t="s">
        <v>6611</v>
      </c>
    </row>
    <row r="1390" spans="1:12" x14ac:dyDescent="0.25">
      <c r="A1390">
        <f>IF(ISNA(VLOOKUP(B1390,SuperStore_Returns!B:B,1,FALSE)),0,1)</f>
        <v>1</v>
      </c>
      <c r="B1390">
        <v>10054</v>
      </c>
      <c r="C1390">
        <v>59</v>
      </c>
      <c r="D1390">
        <v>929</v>
      </c>
      <c r="E1390" s="1">
        <v>40661</v>
      </c>
      <c r="F1390">
        <v>1</v>
      </c>
      <c r="G1390" t="s">
        <v>14</v>
      </c>
      <c r="H1390" s="2">
        <v>1968515</v>
      </c>
      <c r="I1390">
        <v>2</v>
      </c>
      <c r="J1390" t="s">
        <v>248</v>
      </c>
      <c r="K1390" t="s">
        <v>8252</v>
      </c>
      <c r="L1390" t="s">
        <v>325</v>
      </c>
    </row>
    <row r="1391" spans="1:12" x14ac:dyDescent="0.25">
      <c r="A1391">
        <f>IF(ISNA(VLOOKUP(B1391,SuperStore_Returns!B:B,1,FALSE)),0,1)</f>
        <v>0</v>
      </c>
      <c r="B1391">
        <v>10080</v>
      </c>
      <c r="C1391">
        <v>836</v>
      </c>
      <c r="D1391">
        <v>1483</v>
      </c>
      <c r="E1391" s="1">
        <v>40221</v>
      </c>
      <c r="F1391">
        <v>0</v>
      </c>
      <c r="G1391" t="s">
        <v>10</v>
      </c>
      <c r="H1391" t="s">
        <v>2043</v>
      </c>
      <c r="I1391">
        <v>20</v>
      </c>
      <c r="J1391" t="s">
        <v>2044</v>
      </c>
      <c r="K1391" t="s">
        <v>2045</v>
      </c>
      <c r="L1391">
        <v>4</v>
      </c>
    </row>
    <row r="1392" spans="1:12" x14ac:dyDescent="0.25">
      <c r="A1392">
        <f>IF(ISNA(VLOOKUP(B1392,SuperStore_Returns!B:B,1,FALSE)),0,1)</f>
        <v>0</v>
      </c>
      <c r="B1392">
        <v>10081</v>
      </c>
      <c r="C1392">
        <v>123</v>
      </c>
      <c r="D1392">
        <v>1249</v>
      </c>
      <c r="E1392" s="1">
        <v>40397</v>
      </c>
      <c r="F1392">
        <v>0</v>
      </c>
      <c r="G1392" t="s">
        <v>14</v>
      </c>
      <c r="H1392" t="s">
        <v>14723</v>
      </c>
      <c r="I1392">
        <v>49</v>
      </c>
      <c r="J1392" t="s">
        <v>1390</v>
      </c>
      <c r="K1392" t="s">
        <v>14724</v>
      </c>
      <c r="L1392" t="s">
        <v>363</v>
      </c>
    </row>
    <row r="1393" spans="1:12" x14ac:dyDescent="0.25">
      <c r="A1393">
        <f>IF(ISNA(VLOOKUP(B1393,SuperStore_Returns!B:B,1,FALSE)),0,1)</f>
        <v>0</v>
      </c>
      <c r="B1393">
        <v>10114</v>
      </c>
      <c r="C1393">
        <v>249</v>
      </c>
      <c r="D1393">
        <v>839</v>
      </c>
      <c r="E1393" s="1">
        <v>40217</v>
      </c>
      <c r="F1393">
        <v>0</v>
      </c>
      <c r="G1393" t="s">
        <v>10</v>
      </c>
      <c r="H1393" t="s">
        <v>12258</v>
      </c>
      <c r="I1393">
        <v>39</v>
      </c>
      <c r="J1393" t="s">
        <v>544</v>
      </c>
      <c r="K1393" t="s">
        <v>12259</v>
      </c>
      <c r="L1393" t="s">
        <v>391</v>
      </c>
    </row>
    <row r="1394" spans="1:12" x14ac:dyDescent="0.25">
      <c r="A1394">
        <f>IF(ISNA(VLOOKUP(B1394,SuperStore_Returns!B:B,1,FALSE)),0,1)</f>
        <v>0</v>
      </c>
      <c r="B1394">
        <v>10117</v>
      </c>
      <c r="C1394">
        <v>1173</v>
      </c>
      <c r="D1394">
        <v>1508</v>
      </c>
      <c r="E1394" s="1">
        <v>40498</v>
      </c>
      <c r="F1394">
        <v>0</v>
      </c>
      <c r="G1394" t="s">
        <v>10</v>
      </c>
      <c r="H1394" t="s">
        <v>3093</v>
      </c>
      <c r="I1394">
        <v>10</v>
      </c>
      <c r="J1394" t="s">
        <v>1805</v>
      </c>
      <c r="K1394" t="s">
        <v>3094</v>
      </c>
      <c r="L1394" t="s">
        <v>131</v>
      </c>
    </row>
    <row r="1395" spans="1:12" x14ac:dyDescent="0.25">
      <c r="A1395">
        <f>IF(ISNA(VLOOKUP(B1395,SuperStore_Returns!B:B,1,FALSE)),0,1)</f>
        <v>0</v>
      </c>
      <c r="B1395">
        <v>10117</v>
      </c>
      <c r="C1395">
        <v>1077</v>
      </c>
      <c r="D1395">
        <v>1508</v>
      </c>
      <c r="E1395" s="1">
        <v>40498</v>
      </c>
      <c r="F1395">
        <v>0</v>
      </c>
      <c r="G1395" t="s">
        <v>14</v>
      </c>
      <c r="H1395" t="s">
        <v>3095</v>
      </c>
      <c r="I1395">
        <v>6</v>
      </c>
      <c r="J1395" t="s">
        <v>868</v>
      </c>
      <c r="K1395" t="s">
        <v>3096</v>
      </c>
      <c r="L1395" t="s">
        <v>870</v>
      </c>
    </row>
    <row r="1396" spans="1:12" x14ac:dyDescent="0.25">
      <c r="A1396">
        <f>IF(ISNA(VLOOKUP(B1396,SuperStore_Returns!B:B,1,FALSE)),0,1)</f>
        <v>0</v>
      </c>
      <c r="B1396">
        <v>10144</v>
      </c>
      <c r="C1396">
        <v>983</v>
      </c>
      <c r="D1396">
        <v>207</v>
      </c>
      <c r="E1396" s="1">
        <v>40545</v>
      </c>
      <c r="F1396">
        <v>0</v>
      </c>
      <c r="G1396" t="s">
        <v>10</v>
      </c>
      <c r="H1396" t="s">
        <v>124</v>
      </c>
      <c r="I1396">
        <v>16</v>
      </c>
      <c r="J1396" t="s">
        <v>125</v>
      </c>
      <c r="K1396" t="s">
        <v>126</v>
      </c>
      <c r="L1396" t="s">
        <v>127</v>
      </c>
    </row>
    <row r="1397" spans="1:12" x14ac:dyDescent="0.25">
      <c r="A1397">
        <f>IF(ISNA(VLOOKUP(B1397,SuperStore_Returns!B:B,1,FALSE)),0,1)</f>
        <v>0</v>
      </c>
      <c r="B1397">
        <v>10144</v>
      </c>
      <c r="C1397">
        <v>817</v>
      </c>
      <c r="D1397">
        <v>207</v>
      </c>
      <c r="E1397" s="1">
        <v>40545</v>
      </c>
      <c r="F1397">
        <v>0</v>
      </c>
      <c r="G1397" t="s">
        <v>14</v>
      </c>
      <c r="H1397" t="s">
        <v>132</v>
      </c>
      <c r="I1397">
        <v>24</v>
      </c>
      <c r="J1397" t="s">
        <v>133</v>
      </c>
      <c r="K1397" t="s">
        <v>134</v>
      </c>
      <c r="L1397" t="s">
        <v>135</v>
      </c>
    </row>
    <row r="1398" spans="1:12" x14ac:dyDescent="0.25">
      <c r="A1398">
        <f>IF(ISNA(VLOOKUP(B1398,SuperStore_Returns!B:B,1,FALSE)),0,1)</f>
        <v>0</v>
      </c>
      <c r="B1398">
        <v>10144</v>
      </c>
      <c r="C1398">
        <v>1131</v>
      </c>
      <c r="D1398">
        <v>207</v>
      </c>
      <c r="E1398" s="1">
        <v>40545</v>
      </c>
      <c r="F1398">
        <v>0</v>
      </c>
      <c r="G1398" t="s">
        <v>10</v>
      </c>
      <c r="H1398" t="s">
        <v>144</v>
      </c>
      <c r="I1398">
        <v>1</v>
      </c>
      <c r="J1398" t="s">
        <v>145</v>
      </c>
      <c r="K1398" t="s">
        <v>146</v>
      </c>
      <c r="L1398">
        <v>30</v>
      </c>
    </row>
    <row r="1399" spans="1:12" x14ac:dyDescent="0.25">
      <c r="A1399">
        <f>IF(ISNA(VLOOKUP(B1399,SuperStore_Returns!B:B,1,FALSE)),0,1)</f>
        <v>0</v>
      </c>
      <c r="B1399">
        <v>10146</v>
      </c>
      <c r="C1399">
        <v>376</v>
      </c>
      <c r="D1399">
        <v>1531</v>
      </c>
      <c r="E1399" s="1">
        <v>39934</v>
      </c>
      <c r="F1399">
        <v>0</v>
      </c>
      <c r="G1399" t="s">
        <v>10</v>
      </c>
      <c r="H1399" t="s">
        <v>14293</v>
      </c>
      <c r="I1399">
        <v>19</v>
      </c>
      <c r="J1399" t="s">
        <v>2039</v>
      </c>
      <c r="K1399" t="s">
        <v>14294</v>
      </c>
      <c r="L1399" t="s">
        <v>594</v>
      </c>
    </row>
    <row r="1400" spans="1:12" x14ac:dyDescent="0.25">
      <c r="A1400">
        <f>IF(ISNA(VLOOKUP(B1400,SuperStore_Returns!B:B,1,FALSE)),0,1)</f>
        <v>0</v>
      </c>
      <c r="B1400">
        <v>10147</v>
      </c>
      <c r="C1400">
        <v>897</v>
      </c>
      <c r="D1400">
        <v>456</v>
      </c>
      <c r="E1400" s="1">
        <v>40460</v>
      </c>
      <c r="F1400">
        <v>0</v>
      </c>
      <c r="G1400" t="s">
        <v>14</v>
      </c>
      <c r="H1400" t="s">
        <v>9459</v>
      </c>
      <c r="I1400">
        <v>22</v>
      </c>
      <c r="J1400" t="s">
        <v>3123</v>
      </c>
      <c r="K1400" t="s">
        <v>9460</v>
      </c>
      <c r="L1400" t="s">
        <v>365</v>
      </c>
    </row>
    <row r="1401" spans="1:12" x14ac:dyDescent="0.25">
      <c r="A1401">
        <f>IF(ISNA(VLOOKUP(B1401,SuperStore_Returns!B:B,1,FALSE)),0,1)</f>
        <v>0</v>
      </c>
      <c r="B1401">
        <v>10148</v>
      </c>
      <c r="C1401">
        <v>605</v>
      </c>
      <c r="D1401">
        <v>1680</v>
      </c>
      <c r="E1401" s="1">
        <v>39897</v>
      </c>
      <c r="F1401">
        <v>0</v>
      </c>
      <c r="G1401" t="s">
        <v>14</v>
      </c>
      <c r="H1401" t="s">
        <v>435</v>
      </c>
      <c r="I1401">
        <v>27</v>
      </c>
      <c r="J1401" t="s">
        <v>436</v>
      </c>
      <c r="K1401" t="s">
        <v>437</v>
      </c>
      <c r="L1401" t="s">
        <v>438</v>
      </c>
    </row>
    <row r="1402" spans="1:12" x14ac:dyDescent="0.25">
      <c r="A1402">
        <f>IF(ISNA(VLOOKUP(B1402,SuperStore_Returns!B:B,1,FALSE)),0,1)</f>
        <v>1</v>
      </c>
      <c r="B1402">
        <v>10183</v>
      </c>
      <c r="C1402">
        <v>1247</v>
      </c>
      <c r="D1402">
        <v>515</v>
      </c>
      <c r="E1402" s="1">
        <v>40141</v>
      </c>
      <c r="F1402">
        <v>1</v>
      </c>
      <c r="G1402" t="s">
        <v>14</v>
      </c>
      <c r="H1402" t="s">
        <v>3714</v>
      </c>
      <c r="I1402">
        <v>48</v>
      </c>
      <c r="J1402" t="s">
        <v>1012</v>
      </c>
      <c r="K1402" t="s">
        <v>3715</v>
      </c>
      <c r="L1402" t="s">
        <v>1014</v>
      </c>
    </row>
    <row r="1403" spans="1:12" x14ac:dyDescent="0.25">
      <c r="A1403">
        <f>IF(ISNA(VLOOKUP(B1403,SuperStore_Returns!B:B,1,FALSE)),0,1)</f>
        <v>0</v>
      </c>
      <c r="B1403">
        <v>10209</v>
      </c>
      <c r="C1403">
        <v>178</v>
      </c>
      <c r="D1403">
        <v>608</v>
      </c>
      <c r="E1403" s="1">
        <v>40511</v>
      </c>
      <c r="F1403">
        <v>0</v>
      </c>
      <c r="G1403" t="s">
        <v>14</v>
      </c>
      <c r="H1403" t="s">
        <v>8010</v>
      </c>
      <c r="I1403">
        <v>14</v>
      </c>
      <c r="J1403" t="s">
        <v>805</v>
      </c>
      <c r="K1403" t="s">
        <v>8011</v>
      </c>
      <c r="L1403" t="s">
        <v>157</v>
      </c>
    </row>
    <row r="1404" spans="1:12" x14ac:dyDescent="0.25">
      <c r="A1404">
        <f>IF(ISNA(VLOOKUP(B1404,SuperStore_Returns!B:B,1,FALSE)),0,1)</f>
        <v>0</v>
      </c>
      <c r="B1404">
        <v>10209</v>
      </c>
      <c r="C1404">
        <v>577</v>
      </c>
      <c r="D1404">
        <v>677</v>
      </c>
      <c r="E1404" s="1">
        <v>40511</v>
      </c>
      <c r="F1404">
        <v>0</v>
      </c>
      <c r="G1404" t="s">
        <v>10</v>
      </c>
      <c r="H1404" t="s">
        <v>12374</v>
      </c>
      <c r="I1404">
        <v>48</v>
      </c>
      <c r="J1404" t="s">
        <v>2737</v>
      </c>
      <c r="K1404" t="s">
        <v>12375</v>
      </c>
      <c r="L1404" t="s">
        <v>3299</v>
      </c>
    </row>
    <row r="1405" spans="1:12" x14ac:dyDescent="0.25">
      <c r="A1405">
        <f>IF(ISNA(VLOOKUP(B1405,SuperStore_Returns!B:B,1,FALSE)),0,1)</f>
        <v>0</v>
      </c>
      <c r="B1405">
        <v>10210</v>
      </c>
      <c r="C1405">
        <v>726</v>
      </c>
      <c r="D1405">
        <v>1343</v>
      </c>
      <c r="E1405" s="1">
        <v>40717</v>
      </c>
      <c r="F1405">
        <v>0</v>
      </c>
      <c r="G1405" t="s">
        <v>14</v>
      </c>
      <c r="H1405" t="s">
        <v>5012</v>
      </c>
      <c r="I1405">
        <v>10</v>
      </c>
      <c r="J1405" t="s">
        <v>152</v>
      </c>
      <c r="K1405" t="s">
        <v>5013</v>
      </c>
      <c r="L1405" t="s">
        <v>1822</v>
      </c>
    </row>
    <row r="1406" spans="1:12" x14ac:dyDescent="0.25">
      <c r="A1406">
        <f>IF(ISNA(VLOOKUP(B1406,SuperStore_Returns!B:B,1,FALSE)),0,1)</f>
        <v>0</v>
      </c>
      <c r="B1406">
        <v>10212</v>
      </c>
      <c r="C1406">
        <v>1068</v>
      </c>
      <c r="D1406">
        <v>1814</v>
      </c>
      <c r="E1406" s="1">
        <v>40321</v>
      </c>
      <c r="F1406">
        <v>0</v>
      </c>
      <c r="G1406" t="s">
        <v>10</v>
      </c>
      <c r="H1406" t="s">
        <v>5807</v>
      </c>
      <c r="I1406">
        <v>14</v>
      </c>
      <c r="J1406" t="s">
        <v>1208</v>
      </c>
      <c r="K1406" t="s">
        <v>7107</v>
      </c>
      <c r="L1406" t="s">
        <v>1031</v>
      </c>
    </row>
    <row r="1407" spans="1:12" x14ac:dyDescent="0.25">
      <c r="A1407">
        <f>IF(ISNA(VLOOKUP(B1407,SuperStore_Returns!B:B,1,FALSE)),0,1)</f>
        <v>0</v>
      </c>
      <c r="B1407">
        <v>10212</v>
      </c>
      <c r="C1407">
        <v>1069</v>
      </c>
      <c r="D1407">
        <v>1814</v>
      </c>
      <c r="E1407" s="1">
        <v>40321</v>
      </c>
      <c r="F1407">
        <v>0</v>
      </c>
      <c r="G1407" t="s">
        <v>10</v>
      </c>
      <c r="H1407" t="s">
        <v>11810</v>
      </c>
      <c r="I1407">
        <v>22</v>
      </c>
      <c r="J1407" t="s">
        <v>2295</v>
      </c>
      <c r="K1407" t="s">
        <v>11811</v>
      </c>
      <c r="L1407" t="s">
        <v>3844</v>
      </c>
    </row>
    <row r="1408" spans="1:12" x14ac:dyDescent="0.25">
      <c r="A1408">
        <f>IF(ISNA(VLOOKUP(B1408,SuperStore_Returns!B:B,1,FALSE)),0,1)</f>
        <v>0</v>
      </c>
      <c r="B1408">
        <v>10213</v>
      </c>
      <c r="C1408">
        <v>997</v>
      </c>
      <c r="D1408">
        <v>1446</v>
      </c>
      <c r="E1408" s="1">
        <v>40591</v>
      </c>
      <c r="F1408">
        <v>0</v>
      </c>
      <c r="G1408" t="s">
        <v>10</v>
      </c>
      <c r="H1408" t="s">
        <v>3626</v>
      </c>
      <c r="I1408">
        <v>12</v>
      </c>
      <c r="J1408" t="s">
        <v>977</v>
      </c>
      <c r="K1408" t="s">
        <v>3627</v>
      </c>
      <c r="L1408">
        <v>4</v>
      </c>
    </row>
    <row r="1409" spans="1:12" x14ac:dyDescent="0.25">
      <c r="A1409">
        <f>IF(ISNA(VLOOKUP(B1409,SuperStore_Returns!B:B,1,FALSE)),0,1)</f>
        <v>0</v>
      </c>
      <c r="B1409">
        <v>10242</v>
      </c>
      <c r="C1409">
        <v>814</v>
      </c>
      <c r="D1409">
        <v>398</v>
      </c>
      <c r="E1409" s="1">
        <v>40524</v>
      </c>
      <c r="F1409">
        <v>0</v>
      </c>
      <c r="G1409" t="s">
        <v>14</v>
      </c>
      <c r="H1409" t="s">
        <v>9316</v>
      </c>
      <c r="I1409">
        <v>32</v>
      </c>
      <c r="J1409" t="s">
        <v>488</v>
      </c>
      <c r="K1409" t="s">
        <v>9317</v>
      </c>
      <c r="L1409" t="s">
        <v>490</v>
      </c>
    </row>
    <row r="1410" spans="1:12" x14ac:dyDescent="0.25">
      <c r="A1410">
        <f>IF(ISNA(VLOOKUP(B1410,SuperStore_Returns!B:B,1,FALSE)),0,1)</f>
        <v>0</v>
      </c>
      <c r="B1410">
        <v>10243</v>
      </c>
      <c r="C1410">
        <v>1082</v>
      </c>
      <c r="D1410">
        <v>1139</v>
      </c>
      <c r="E1410" s="1">
        <v>40901</v>
      </c>
      <c r="F1410">
        <v>0</v>
      </c>
      <c r="G1410" t="s">
        <v>14</v>
      </c>
      <c r="H1410" t="s">
        <v>8761</v>
      </c>
      <c r="I1410">
        <v>12</v>
      </c>
      <c r="J1410" t="s">
        <v>2429</v>
      </c>
      <c r="K1410" t="s">
        <v>8762</v>
      </c>
      <c r="L1410" t="s">
        <v>425</v>
      </c>
    </row>
    <row r="1411" spans="1:12" x14ac:dyDescent="0.25">
      <c r="A1411">
        <f>IF(ISNA(VLOOKUP(B1411,SuperStore_Returns!B:B,1,FALSE)),0,1)</f>
        <v>0</v>
      </c>
      <c r="B1411">
        <v>10245</v>
      </c>
      <c r="C1411">
        <v>156</v>
      </c>
      <c r="D1411">
        <v>686</v>
      </c>
      <c r="E1411" s="1">
        <v>40587</v>
      </c>
      <c r="F1411">
        <v>0</v>
      </c>
      <c r="G1411" t="s">
        <v>10</v>
      </c>
      <c r="H1411" t="s">
        <v>5418</v>
      </c>
      <c r="I1411">
        <v>23</v>
      </c>
      <c r="J1411" t="s">
        <v>1161</v>
      </c>
      <c r="K1411" t="s">
        <v>5419</v>
      </c>
      <c r="L1411" t="s">
        <v>903</v>
      </c>
    </row>
    <row r="1412" spans="1:12" x14ac:dyDescent="0.25">
      <c r="A1412">
        <f>IF(ISNA(VLOOKUP(B1412,SuperStore_Returns!B:B,1,FALSE)),0,1)</f>
        <v>0</v>
      </c>
      <c r="B1412">
        <v>10245</v>
      </c>
      <c r="C1412">
        <v>585</v>
      </c>
      <c r="D1412">
        <v>1464</v>
      </c>
      <c r="E1412" s="1">
        <v>40587</v>
      </c>
      <c r="F1412">
        <v>0</v>
      </c>
      <c r="G1412" t="s">
        <v>14</v>
      </c>
      <c r="H1412" t="s">
        <v>6384</v>
      </c>
      <c r="I1412">
        <v>27</v>
      </c>
      <c r="J1412" t="s">
        <v>237</v>
      </c>
      <c r="K1412" t="s">
        <v>6385</v>
      </c>
      <c r="L1412" t="s">
        <v>526</v>
      </c>
    </row>
    <row r="1413" spans="1:12" x14ac:dyDescent="0.25">
      <c r="A1413">
        <f>IF(ISNA(VLOOKUP(B1413,SuperStore_Returns!B:B,1,FALSE)),0,1)</f>
        <v>0</v>
      </c>
      <c r="B1413">
        <v>10245</v>
      </c>
      <c r="C1413">
        <v>1114</v>
      </c>
      <c r="D1413">
        <v>1074</v>
      </c>
      <c r="E1413" s="1">
        <v>40587</v>
      </c>
      <c r="F1413">
        <v>0</v>
      </c>
      <c r="G1413" t="s">
        <v>14</v>
      </c>
      <c r="H1413" t="s">
        <v>13395</v>
      </c>
      <c r="I1413">
        <v>20</v>
      </c>
      <c r="J1413" t="s">
        <v>553</v>
      </c>
      <c r="K1413" t="s">
        <v>13396</v>
      </c>
      <c r="L1413" t="s">
        <v>555</v>
      </c>
    </row>
    <row r="1414" spans="1:12" x14ac:dyDescent="0.25">
      <c r="A1414">
        <f>IF(ISNA(VLOOKUP(B1414,SuperStore_Returns!B:B,1,FALSE)),0,1)</f>
        <v>0</v>
      </c>
      <c r="B1414">
        <v>10247</v>
      </c>
      <c r="C1414">
        <v>920</v>
      </c>
      <c r="D1414">
        <v>535</v>
      </c>
      <c r="E1414" s="1">
        <v>40188</v>
      </c>
      <c r="F1414">
        <v>0</v>
      </c>
      <c r="G1414" t="s">
        <v>10</v>
      </c>
      <c r="H1414" t="s">
        <v>7093</v>
      </c>
      <c r="I1414">
        <v>24</v>
      </c>
      <c r="J1414" t="s">
        <v>1061</v>
      </c>
      <c r="K1414" t="s">
        <v>7094</v>
      </c>
      <c r="L1414" t="s">
        <v>39</v>
      </c>
    </row>
    <row r="1415" spans="1:12" x14ac:dyDescent="0.25">
      <c r="A1415">
        <f>IF(ISNA(VLOOKUP(B1415,SuperStore_Returns!B:B,1,FALSE)),0,1)</f>
        <v>0</v>
      </c>
      <c r="B1415">
        <v>10247</v>
      </c>
      <c r="C1415">
        <v>1240</v>
      </c>
      <c r="D1415">
        <v>535</v>
      </c>
      <c r="E1415" s="1">
        <v>40188</v>
      </c>
      <c r="F1415">
        <v>0</v>
      </c>
      <c r="G1415" t="s">
        <v>14</v>
      </c>
      <c r="H1415" t="s">
        <v>7102</v>
      </c>
      <c r="I1415">
        <v>21</v>
      </c>
      <c r="J1415" t="s">
        <v>84</v>
      </c>
      <c r="K1415" t="s">
        <v>7103</v>
      </c>
      <c r="L1415" t="s">
        <v>4238</v>
      </c>
    </row>
    <row r="1416" spans="1:12" x14ac:dyDescent="0.25">
      <c r="A1416">
        <f>IF(ISNA(VLOOKUP(B1416,SuperStore_Returns!B:B,1,FALSE)),0,1)</f>
        <v>0</v>
      </c>
      <c r="B1416">
        <v>10272</v>
      </c>
      <c r="C1416">
        <v>796</v>
      </c>
      <c r="D1416">
        <v>1214</v>
      </c>
      <c r="E1416" s="1">
        <v>39830</v>
      </c>
      <c r="F1416">
        <v>0</v>
      </c>
      <c r="G1416" t="s">
        <v>10</v>
      </c>
      <c r="H1416" t="s">
        <v>15107</v>
      </c>
      <c r="I1416">
        <v>3</v>
      </c>
      <c r="J1416" t="s">
        <v>223</v>
      </c>
      <c r="K1416" t="s">
        <v>15108</v>
      </c>
      <c r="L1416" t="s">
        <v>157</v>
      </c>
    </row>
    <row r="1417" spans="1:12" x14ac:dyDescent="0.25">
      <c r="A1417">
        <f>IF(ISNA(VLOOKUP(B1417,SuperStore_Returns!B:B,1,FALSE)),0,1)</f>
        <v>0</v>
      </c>
      <c r="B1417">
        <v>10272</v>
      </c>
      <c r="C1417">
        <v>1025</v>
      </c>
      <c r="D1417">
        <v>1214</v>
      </c>
      <c r="E1417" s="1">
        <v>39830</v>
      </c>
      <c r="F1417">
        <v>0</v>
      </c>
      <c r="G1417" t="s">
        <v>14</v>
      </c>
      <c r="H1417" t="s">
        <v>15109</v>
      </c>
      <c r="I1417">
        <v>26</v>
      </c>
      <c r="J1417" t="s">
        <v>1213</v>
      </c>
      <c r="K1417" t="s">
        <v>15110</v>
      </c>
      <c r="L1417" t="s">
        <v>4738</v>
      </c>
    </row>
    <row r="1418" spans="1:12" x14ac:dyDescent="0.25">
      <c r="A1418">
        <f>IF(ISNA(VLOOKUP(B1418,SuperStore_Returns!B:B,1,FALSE)),0,1)</f>
        <v>0</v>
      </c>
      <c r="B1418">
        <v>10277</v>
      </c>
      <c r="C1418">
        <v>377</v>
      </c>
      <c r="D1418">
        <v>1483</v>
      </c>
      <c r="E1418" s="1">
        <v>39910</v>
      </c>
      <c r="F1418">
        <v>0</v>
      </c>
      <c r="G1418" t="s">
        <v>14</v>
      </c>
      <c r="H1418" s="2">
        <v>2144924</v>
      </c>
      <c r="I1418">
        <v>36</v>
      </c>
      <c r="J1418" t="s">
        <v>21</v>
      </c>
      <c r="K1418" t="s">
        <v>2042</v>
      </c>
      <c r="L1418" t="s">
        <v>413</v>
      </c>
    </row>
    <row r="1419" spans="1:12" x14ac:dyDescent="0.25">
      <c r="A1419">
        <f>IF(ISNA(VLOOKUP(B1419,SuperStore_Returns!B:B,1,FALSE)),0,1)</f>
        <v>0</v>
      </c>
      <c r="B1419">
        <v>10278</v>
      </c>
      <c r="C1419">
        <v>458</v>
      </c>
      <c r="D1419">
        <v>1270</v>
      </c>
      <c r="E1419" s="1">
        <v>40798</v>
      </c>
      <c r="F1419">
        <v>0</v>
      </c>
      <c r="G1419" t="s">
        <v>10</v>
      </c>
      <c r="H1419" t="s">
        <v>9121</v>
      </c>
      <c r="I1419">
        <v>25</v>
      </c>
      <c r="J1419" t="s">
        <v>538</v>
      </c>
      <c r="K1419" t="s">
        <v>9122</v>
      </c>
      <c r="L1419" t="s">
        <v>2151</v>
      </c>
    </row>
    <row r="1420" spans="1:12" x14ac:dyDescent="0.25">
      <c r="A1420">
        <f>IF(ISNA(VLOOKUP(B1420,SuperStore_Returns!B:B,1,FALSE)),0,1)</f>
        <v>0</v>
      </c>
      <c r="B1420">
        <v>10305</v>
      </c>
      <c r="C1420">
        <v>771</v>
      </c>
      <c r="D1420">
        <v>1525</v>
      </c>
      <c r="E1420" s="1">
        <v>40001</v>
      </c>
      <c r="F1420">
        <v>0</v>
      </c>
      <c r="G1420" t="s">
        <v>10</v>
      </c>
      <c r="H1420" t="s">
        <v>14010</v>
      </c>
      <c r="I1420">
        <v>12</v>
      </c>
      <c r="J1420" t="s">
        <v>1208</v>
      </c>
      <c r="K1420" t="s">
        <v>14011</v>
      </c>
      <c r="L1420" t="s">
        <v>2715</v>
      </c>
    </row>
    <row r="1421" spans="1:12" x14ac:dyDescent="0.25">
      <c r="A1421">
        <f>IF(ISNA(VLOOKUP(B1421,SuperStore_Returns!B:B,1,FALSE)),0,1)</f>
        <v>0</v>
      </c>
      <c r="B1421">
        <v>10306</v>
      </c>
      <c r="C1421">
        <v>245</v>
      </c>
      <c r="D1421">
        <v>241</v>
      </c>
      <c r="E1421" s="1">
        <v>40380</v>
      </c>
      <c r="F1421">
        <v>0</v>
      </c>
      <c r="G1421" t="s">
        <v>14</v>
      </c>
      <c r="H1421" t="s">
        <v>12608</v>
      </c>
      <c r="I1421">
        <v>20</v>
      </c>
      <c r="J1421" t="s">
        <v>1876</v>
      </c>
      <c r="K1421" t="s">
        <v>12609</v>
      </c>
      <c r="L1421" t="s">
        <v>4034</v>
      </c>
    </row>
    <row r="1422" spans="1:12" x14ac:dyDescent="0.25">
      <c r="A1422">
        <f>IF(ISNA(VLOOKUP(B1422,SuperStore_Returns!B:B,1,FALSE)),0,1)</f>
        <v>0</v>
      </c>
      <c r="B1422">
        <v>10308</v>
      </c>
      <c r="C1422">
        <v>1222</v>
      </c>
      <c r="D1422">
        <v>1333</v>
      </c>
      <c r="E1422" s="1">
        <v>40653</v>
      </c>
      <c r="F1422">
        <v>0</v>
      </c>
      <c r="G1422" t="s">
        <v>10</v>
      </c>
      <c r="H1422" s="2">
        <v>5554036</v>
      </c>
      <c r="I1422">
        <v>40</v>
      </c>
      <c r="J1422" t="s">
        <v>914</v>
      </c>
      <c r="K1422" t="s">
        <v>7246</v>
      </c>
      <c r="L1422" t="s">
        <v>211</v>
      </c>
    </row>
    <row r="1423" spans="1:12" x14ac:dyDescent="0.25">
      <c r="A1423">
        <f>IF(ISNA(VLOOKUP(B1423,SuperStore_Returns!B:B,1,FALSE)),0,1)</f>
        <v>0</v>
      </c>
      <c r="B1423">
        <v>10309</v>
      </c>
      <c r="C1423">
        <v>599</v>
      </c>
      <c r="D1423">
        <v>1381</v>
      </c>
      <c r="E1423" s="1">
        <v>40138</v>
      </c>
      <c r="F1423">
        <v>0</v>
      </c>
      <c r="G1423" t="s">
        <v>14</v>
      </c>
      <c r="H1423" t="s">
        <v>6623</v>
      </c>
      <c r="I1423">
        <v>23</v>
      </c>
      <c r="J1423" t="s">
        <v>1219</v>
      </c>
      <c r="K1423" t="s">
        <v>6624</v>
      </c>
      <c r="L1423" t="s">
        <v>276</v>
      </c>
    </row>
    <row r="1424" spans="1:12" x14ac:dyDescent="0.25">
      <c r="A1424">
        <f>IF(ISNA(VLOOKUP(B1424,SuperStore_Returns!B:B,1,FALSE)),0,1)</f>
        <v>0</v>
      </c>
      <c r="B1424">
        <v>10310</v>
      </c>
      <c r="C1424">
        <v>213</v>
      </c>
      <c r="D1424">
        <v>186</v>
      </c>
      <c r="E1424" s="1">
        <v>39849</v>
      </c>
      <c r="F1424">
        <v>0</v>
      </c>
      <c r="G1424" t="s">
        <v>10</v>
      </c>
      <c r="H1424" s="2">
        <v>926585</v>
      </c>
      <c r="I1424">
        <v>6</v>
      </c>
      <c r="J1424" t="s">
        <v>496</v>
      </c>
      <c r="K1424" t="s">
        <v>501</v>
      </c>
      <c r="L1424" t="s">
        <v>27</v>
      </c>
    </row>
    <row r="1425" spans="1:12" x14ac:dyDescent="0.25">
      <c r="A1425">
        <f>IF(ISNA(VLOOKUP(B1425,SuperStore_Returns!B:B,1,FALSE)),0,1)</f>
        <v>0</v>
      </c>
      <c r="B1425">
        <v>10310</v>
      </c>
      <c r="C1425">
        <v>768</v>
      </c>
      <c r="D1425">
        <v>186</v>
      </c>
      <c r="E1425" s="1">
        <v>39849</v>
      </c>
      <c r="F1425">
        <v>0</v>
      </c>
      <c r="G1425" t="s">
        <v>10</v>
      </c>
      <c r="H1425" t="s">
        <v>519</v>
      </c>
      <c r="I1425">
        <v>48</v>
      </c>
      <c r="J1425" t="s">
        <v>520</v>
      </c>
      <c r="K1425" t="s">
        <v>521</v>
      </c>
      <c r="L1425" t="s">
        <v>522</v>
      </c>
    </row>
    <row r="1426" spans="1:12" x14ac:dyDescent="0.25">
      <c r="A1426">
        <f>IF(ISNA(VLOOKUP(B1426,SuperStore_Returns!B:B,1,FALSE)),0,1)</f>
        <v>0</v>
      </c>
      <c r="B1426">
        <v>10338</v>
      </c>
      <c r="C1426">
        <v>236</v>
      </c>
      <c r="D1426">
        <v>608</v>
      </c>
      <c r="E1426" s="1">
        <v>40738</v>
      </c>
      <c r="F1426">
        <v>0</v>
      </c>
      <c r="G1426" t="s">
        <v>10</v>
      </c>
      <c r="H1426" t="s">
        <v>8014</v>
      </c>
      <c r="I1426">
        <v>9</v>
      </c>
      <c r="J1426" t="s">
        <v>1840</v>
      </c>
      <c r="K1426" t="s">
        <v>8015</v>
      </c>
      <c r="L1426">
        <v>14</v>
      </c>
    </row>
    <row r="1427" spans="1:12" x14ac:dyDescent="0.25">
      <c r="A1427">
        <f>IF(ISNA(VLOOKUP(B1427,SuperStore_Returns!B:B,1,FALSE)),0,1)</f>
        <v>0</v>
      </c>
      <c r="B1427">
        <v>10338</v>
      </c>
      <c r="C1427">
        <v>402</v>
      </c>
      <c r="D1427">
        <v>677</v>
      </c>
      <c r="E1427" s="1">
        <v>40738</v>
      </c>
      <c r="F1427">
        <v>0</v>
      </c>
      <c r="G1427" t="s">
        <v>10</v>
      </c>
      <c r="H1427" t="s">
        <v>12376</v>
      </c>
      <c r="I1427">
        <v>7</v>
      </c>
      <c r="J1427" t="s">
        <v>10416</v>
      </c>
      <c r="K1427" t="s">
        <v>9891</v>
      </c>
      <c r="L1427" t="s">
        <v>10418</v>
      </c>
    </row>
    <row r="1428" spans="1:12" x14ac:dyDescent="0.25">
      <c r="A1428">
        <f>IF(ISNA(VLOOKUP(B1428,SuperStore_Returns!B:B,1,FALSE)),0,1)</f>
        <v>0</v>
      </c>
      <c r="B1428">
        <v>10339</v>
      </c>
      <c r="C1428">
        <v>378</v>
      </c>
      <c r="D1428">
        <v>1503</v>
      </c>
      <c r="E1428" s="1">
        <v>40827</v>
      </c>
      <c r="F1428">
        <v>0</v>
      </c>
      <c r="G1428" t="s">
        <v>10</v>
      </c>
      <c r="H1428" t="s">
        <v>13925</v>
      </c>
      <c r="I1428">
        <v>49</v>
      </c>
      <c r="J1428" t="s">
        <v>3921</v>
      </c>
      <c r="K1428" t="s">
        <v>13926</v>
      </c>
      <c r="L1428" t="s">
        <v>3923</v>
      </c>
    </row>
    <row r="1429" spans="1:12" x14ac:dyDescent="0.25">
      <c r="A1429">
        <f>IF(ISNA(VLOOKUP(B1429,SuperStore_Returns!B:B,1,FALSE)),0,1)</f>
        <v>0</v>
      </c>
      <c r="B1429">
        <v>10340</v>
      </c>
      <c r="C1429">
        <v>531</v>
      </c>
      <c r="D1429">
        <v>449</v>
      </c>
      <c r="E1429" s="1">
        <v>40716</v>
      </c>
      <c r="F1429">
        <v>0</v>
      </c>
      <c r="G1429" t="s">
        <v>14</v>
      </c>
      <c r="H1429" t="s">
        <v>9749</v>
      </c>
      <c r="I1429">
        <v>2</v>
      </c>
      <c r="J1429" t="s">
        <v>1346</v>
      </c>
      <c r="K1429" t="s">
        <v>9750</v>
      </c>
      <c r="L1429" t="s">
        <v>31</v>
      </c>
    </row>
    <row r="1430" spans="1:12" x14ac:dyDescent="0.25">
      <c r="A1430">
        <f>IF(ISNA(VLOOKUP(B1430,SuperStore_Returns!B:B,1,FALSE)),0,1)</f>
        <v>0</v>
      </c>
      <c r="B1430">
        <v>10340</v>
      </c>
      <c r="C1430">
        <v>591</v>
      </c>
      <c r="D1430">
        <v>449</v>
      </c>
      <c r="E1430" s="1">
        <v>40716</v>
      </c>
      <c r="F1430">
        <v>0</v>
      </c>
      <c r="G1430" t="s">
        <v>10</v>
      </c>
      <c r="H1430" t="s">
        <v>9761</v>
      </c>
      <c r="I1430">
        <v>15</v>
      </c>
      <c r="J1430" t="s">
        <v>4726</v>
      </c>
      <c r="K1430" t="s">
        <v>3314</v>
      </c>
      <c r="L1430" t="s">
        <v>1161</v>
      </c>
    </row>
    <row r="1431" spans="1:12" x14ac:dyDescent="0.25">
      <c r="A1431">
        <f>IF(ISNA(VLOOKUP(B1431,SuperStore_Returns!B:B,1,FALSE)),0,1)</f>
        <v>0</v>
      </c>
      <c r="B1431">
        <v>10340</v>
      </c>
      <c r="C1431">
        <v>37</v>
      </c>
      <c r="D1431">
        <v>449</v>
      </c>
      <c r="E1431" s="1">
        <v>40716</v>
      </c>
      <c r="F1431">
        <v>0</v>
      </c>
      <c r="G1431" t="s">
        <v>14</v>
      </c>
      <c r="H1431" t="s">
        <v>9762</v>
      </c>
      <c r="I1431">
        <v>24</v>
      </c>
      <c r="J1431" t="s">
        <v>4743</v>
      </c>
      <c r="K1431" t="s">
        <v>9763</v>
      </c>
      <c r="L1431" t="s">
        <v>131</v>
      </c>
    </row>
    <row r="1432" spans="1:12" x14ac:dyDescent="0.25">
      <c r="A1432">
        <f>IF(ISNA(VLOOKUP(B1432,SuperStore_Returns!B:B,1,FALSE)),0,1)</f>
        <v>0</v>
      </c>
      <c r="B1432">
        <v>10341</v>
      </c>
      <c r="C1432">
        <v>1103</v>
      </c>
      <c r="D1432">
        <v>1691</v>
      </c>
      <c r="E1432" s="1">
        <v>41264</v>
      </c>
      <c r="F1432">
        <v>0</v>
      </c>
      <c r="G1432" t="s">
        <v>14</v>
      </c>
      <c r="H1432" t="s">
        <v>3784</v>
      </c>
      <c r="I1432">
        <v>17</v>
      </c>
      <c r="J1432" t="s">
        <v>691</v>
      </c>
      <c r="K1432" t="s">
        <v>3785</v>
      </c>
      <c r="L1432" t="s">
        <v>693</v>
      </c>
    </row>
    <row r="1433" spans="1:12" x14ac:dyDescent="0.25">
      <c r="A1433">
        <f>IF(ISNA(VLOOKUP(B1433,SuperStore_Returns!B:B,1,FALSE)),0,1)</f>
        <v>0</v>
      </c>
      <c r="B1433">
        <v>10342</v>
      </c>
      <c r="C1433">
        <v>634</v>
      </c>
      <c r="D1433">
        <v>565</v>
      </c>
      <c r="E1433" s="1">
        <v>40869</v>
      </c>
      <c r="F1433">
        <v>0</v>
      </c>
      <c r="G1433" t="s">
        <v>10</v>
      </c>
      <c r="H1433" t="s">
        <v>11593</v>
      </c>
      <c r="I1433">
        <v>38</v>
      </c>
      <c r="J1433" t="s">
        <v>985</v>
      </c>
      <c r="K1433" t="s">
        <v>11594</v>
      </c>
      <c r="L1433" t="s">
        <v>2320</v>
      </c>
    </row>
    <row r="1434" spans="1:12" x14ac:dyDescent="0.25">
      <c r="A1434">
        <f>IF(ISNA(VLOOKUP(B1434,SuperStore_Returns!B:B,1,FALSE)),0,1)</f>
        <v>0</v>
      </c>
      <c r="B1434">
        <v>10342</v>
      </c>
      <c r="C1434">
        <v>91</v>
      </c>
      <c r="D1434">
        <v>565</v>
      </c>
      <c r="E1434" s="1">
        <v>40869</v>
      </c>
      <c r="F1434">
        <v>0</v>
      </c>
      <c r="G1434" t="s">
        <v>10</v>
      </c>
      <c r="H1434" t="s">
        <v>11601</v>
      </c>
      <c r="I1434">
        <v>45</v>
      </c>
      <c r="J1434" t="s">
        <v>4272</v>
      </c>
      <c r="K1434" t="s">
        <v>11602</v>
      </c>
      <c r="L1434" t="s">
        <v>6944</v>
      </c>
    </row>
    <row r="1435" spans="1:12" x14ac:dyDescent="0.25">
      <c r="A1435">
        <f>IF(ISNA(VLOOKUP(B1435,SuperStore_Returns!B:B,1,FALSE)),0,1)</f>
        <v>0</v>
      </c>
      <c r="B1435">
        <v>10342</v>
      </c>
      <c r="C1435">
        <v>838</v>
      </c>
      <c r="D1435">
        <v>565</v>
      </c>
      <c r="E1435" s="1">
        <v>40869</v>
      </c>
      <c r="F1435">
        <v>0</v>
      </c>
      <c r="G1435" t="s">
        <v>14</v>
      </c>
      <c r="H1435" t="s">
        <v>11607</v>
      </c>
      <c r="I1435">
        <v>38</v>
      </c>
      <c r="J1435" t="s">
        <v>3109</v>
      </c>
      <c r="K1435" t="s">
        <v>11608</v>
      </c>
      <c r="L1435" t="s">
        <v>3111</v>
      </c>
    </row>
    <row r="1436" spans="1:12" x14ac:dyDescent="0.25">
      <c r="A1436">
        <f>IF(ISNA(VLOOKUP(B1436,SuperStore_Returns!B:B,1,FALSE)),0,1)</f>
        <v>0</v>
      </c>
      <c r="B1436">
        <v>10342</v>
      </c>
      <c r="C1436">
        <v>324</v>
      </c>
      <c r="D1436">
        <v>565</v>
      </c>
      <c r="E1436" s="1">
        <v>40869</v>
      </c>
      <c r="F1436">
        <v>0</v>
      </c>
      <c r="G1436" t="s">
        <v>10</v>
      </c>
      <c r="H1436" t="s">
        <v>11609</v>
      </c>
      <c r="I1436">
        <v>2</v>
      </c>
      <c r="J1436" t="s">
        <v>11610</v>
      </c>
      <c r="K1436" t="s">
        <v>11611</v>
      </c>
      <c r="L1436" t="s">
        <v>31</v>
      </c>
    </row>
    <row r="1437" spans="1:12" x14ac:dyDescent="0.25">
      <c r="A1437">
        <f>IF(ISNA(VLOOKUP(B1437,SuperStore_Returns!B:B,1,FALSE)),0,1)</f>
        <v>0</v>
      </c>
      <c r="B1437">
        <v>10369</v>
      </c>
      <c r="C1437">
        <v>1151</v>
      </c>
      <c r="D1437">
        <v>194</v>
      </c>
      <c r="E1437" s="1">
        <v>40856</v>
      </c>
      <c r="F1437">
        <v>0</v>
      </c>
      <c r="G1437" t="s">
        <v>10</v>
      </c>
      <c r="H1437" t="s">
        <v>14937</v>
      </c>
      <c r="I1437">
        <v>4</v>
      </c>
      <c r="J1437" t="s">
        <v>448</v>
      </c>
      <c r="K1437" t="s">
        <v>14938</v>
      </c>
      <c r="L1437" t="s">
        <v>450</v>
      </c>
    </row>
    <row r="1438" spans="1:12" x14ac:dyDescent="0.25">
      <c r="A1438">
        <f>IF(ISNA(VLOOKUP(B1438,SuperStore_Returns!B:B,1,FALSE)),0,1)</f>
        <v>0</v>
      </c>
      <c r="B1438">
        <v>10369</v>
      </c>
      <c r="C1438">
        <v>607</v>
      </c>
      <c r="D1438">
        <v>194</v>
      </c>
      <c r="E1438" s="1">
        <v>40856</v>
      </c>
      <c r="F1438">
        <v>0</v>
      </c>
      <c r="G1438" t="s">
        <v>10</v>
      </c>
      <c r="H1438" t="s">
        <v>14939</v>
      </c>
      <c r="I1438">
        <v>23</v>
      </c>
      <c r="J1438" t="s">
        <v>350</v>
      </c>
      <c r="K1438" t="s">
        <v>14940</v>
      </c>
      <c r="L1438" t="s">
        <v>211</v>
      </c>
    </row>
    <row r="1439" spans="1:12" x14ac:dyDescent="0.25">
      <c r="A1439">
        <f>IF(ISNA(VLOOKUP(B1439,SuperStore_Returns!B:B,1,FALSE)),0,1)</f>
        <v>0</v>
      </c>
      <c r="B1439">
        <v>10371</v>
      </c>
      <c r="C1439">
        <v>384</v>
      </c>
      <c r="D1439">
        <v>496</v>
      </c>
      <c r="E1439" s="1">
        <v>40072</v>
      </c>
      <c r="F1439">
        <v>0</v>
      </c>
      <c r="G1439" t="s">
        <v>10</v>
      </c>
      <c r="H1439" t="s">
        <v>4924</v>
      </c>
      <c r="I1439">
        <v>10</v>
      </c>
      <c r="J1439" t="s">
        <v>3441</v>
      </c>
      <c r="K1439" t="s">
        <v>4925</v>
      </c>
      <c r="L1439" t="s">
        <v>3443</v>
      </c>
    </row>
    <row r="1440" spans="1:12" x14ac:dyDescent="0.25">
      <c r="A1440">
        <f>IF(ISNA(VLOOKUP(B1440,SuperStore_Returns!B:B,1,FALSE)),0,1)</f>
        <v>0</v>
      </c>
      <c r="B1440">
        <v>10373</v>
      </c>
      <c r="C1440">
        <v>1185</v>
      </c>
      <c r="D1440">
        <v>1012</v>
      </c>
      <c r="E1440" s="1">
        <v>40354</v>
      </c>
      <c r="F1440">
        <v>0</v>
      </c>
      <c r="G1440" t="s">
        <v>10</v>
      </c>
      <c r="H1440" t="s">
        <v>5139</v>
      </c>
      <c r="I1440">
        <v>28</v>
      </c>
      <c r="J1440" t="s">
        <v>88</v>
      </c>
      <c r="K1440" t="s">
        <v>5140</v>
      </c>
      <c r="L1440" t="s">
        <v>1699</v>
      </c>
    </row>
    <row r="1441" spans="1:12" x14ac:dyDescent="0.25">
      <c r="A1441">
        <f>IF(ISNA(VLOOKUP(B1441,SuperStore_Returns!B:B,1,FALSE)),0,1)</f>
        <v>0</v>
      </c>
      <c r="B1441">
        <v>10432</v>
      </c>
      <c r="C1441">
        <v>107</v>
      </c>
      <c r="D1441">
        <v>207</v>
      </c>
      <c r="E1441" s="1">
        <v>40913</v>
      </c>
      <c r="F1441">
        <v>0</v>
      </c>
      <c r="G1441" t="s">
        <v>10</v>
      </c>
      <c r="H1441" t="s">
        <v>154</v>
      </c>
      <c r="I1441">
        <v>13</v>
      </c>
      <c r="J1441" t="s">
        <v>155</v>
      </c>
      <c r="K1441" t="s">
        <v>156</v>
      </c>
      <c r="L1441" t="s">
        <v>157</v>
      </c>
    </row>
    <row r="1442" spans="1:12" x14ac:dyDescent="0.25">
      <c r="A1442">
        <f>IF(ISNA(VLOOKUP(B1442,SuperStore_Returns!B:B,1,FALSE)),0,1)</f>
        <v>0</v>
      </c>
      <c r="B1442">
        <v>10434</v>
      </c>
      <c r="C1442">
        <v>97</v>
      </c>
      <c r="D1442">
        <v>555</v>
      </c>
      <c r="E1442" s="1">
        <v>40170</v>
      </c>
      <c r="F1442">
        <v>0</v>
      </c>
      <c r="G1442" t="s">
        <v>14</v>
      </c>
      <c r="H1442" t="s">
        <v>10596</v>
      </c>
      <c r="I1442">
        <v>2</v>
      </c>
      <c r="J1442" t="s">
        <v>816</v>
      </c>
      <c r="K1442" t="s">
        <v>10597</v>
      </c>
      <c r="L1442" t="s">
        <v>3887</v>
      </c>
    </row>
    <row r="1443" spans="1:12" x14ac:dyDescent="0.25">
      <c r="A1443">
        <f>IF(ISNA(VLOOKUP(B1443,SuperStore_Returns!B:B,1,FALSE)),0,1)</f>
        <v>0</v>
      </c>
      <c r="B1443">
        <v>10435</v>
      </c>
      <c r="C1443">
        <v>740</v>
      </c>
      <c r="D1443">
        <v>138</v>
      </c>
      <c r="E1443" s="1">
        <v>40400</v>
      </c>
      <c r="F1443">
        <v>0</v>
      </c>
      <c r="G1443" t="s">
        <v>10</v>
      </c>
      <c r="H1443" t="s">
        <v>8789</v>
      </c>
      <c r="I1443">
        <v>38</v>
      </c>
      <c r="J1443" t="s">
        <v>2552</v>
      </c>
      <c r="K1443" t="s">
        <v>8790</v>
      </c>
      <c r="L1443" t="s">
        <v>211</v>
      </c>
    </row>
    <row r="1444" spans="1:12" x14ac:dyDescent="0.25">
      <c r="A1444">
        <f>IF(ISNA(VLOOKUP(B1444,SuperStore_Returns!B:B,1,FALSE)),0,1)</f>
        <v>0</v>
      </c>
      <c r="B1444">
        <v>10435</v>
      </c>
      <c r="C1444">
        <v>876</v>
      </c>
      <c r="D1444">
        <v>138</v>
      </c>
      <c r="E1444" s="1">
        <v>40400</v>
      </c>
      <c r="F1444">
        <v>0</v>
      </c>
      <c r="G1444" t="s">
        <v>14</v>
      </c>
      <c r="H1444" t="s">
        <v>8791</v>
      </c>
      <c r="I1444">
        <v>46</v>
      </c>
      <c r="J1444" t="s">
        <v>1947</v>
      </c>
      <c r="K1444" t="s">
        <v>8792</v>
      </c>
      <c r="L1444" t="s">
        <v>1949</v>
      </c>
    </row>
    <row r="1445" spans="1:12" x14ac:dyDescent="0.25">
      <c r="A1445">
        <f>IF(ISNA(VLOOKUP(B1445,SuperStore_Returns!B:B,1,FALSE)),0,1)</f>
        <v>0</v>
      </c>
      <c r="B1445">
        <v>10436</v>
      </c>
      <c r="C1445">
        <v>544</v>
      </c>
      <c r="D1445">
        <v>808</v>
      </c>
      <c r="E1445" s="1">
        <v>40545</v>
      </c>
      <c r="F1445">
        <v>0</v>
      </c>
      <c r="G1445" t="s">
        <v>10</v>
      </c>
      <c r="H1445" t="s">
        <v>885</v>
      </c>
      <c r="I1445">
        <v>24</v>
      </c>
      <c r="J1445" t="s">
        <v>1716</v>
      </c>
      <c r="K1445" t="s">
        <v>10295</v>
      </c>
      <c r="L1445">
        <v>1</v>
      </c>
    </row>
    <row r="1446" spans="1:12" x14ac:dyDescent="0.25">
      <c r="A1446">
        <f>IF(ISNA(VLOOKUP(B1446,SuperStore_Returns!B:B,1,FALSE)),0,1)</f>
        <v>0</v>
      </c>
      <c r="B1446">
        <v>10437</v>
      </c>
      <c r="C1446">
        <v>1064</v>
      </c>
      <c r="D1446">
        <v>102</v>
      </c>
      <c r="E1446" s="1">
        <v>40043</v>
      </c>
      <c r="F1446">
        <v>0</v>
      </c>
      <c r="G1446" t="s">
        <v>10</v>
      </c>
      <c r="H1446" t="s">
        <v>2449</v>
      </c>
      <c r="I1446">
        <v>50</v>
      </c>
      <c r="J1446" t="s">
        <v>2397</v>
      </c>
      <c r="K1446" t="s">
        <v>2450</v>
      </c>
      <c r="L1446" t="s">
        <v>2399</v>
      </c>
    </row>
    <row r="1447" spans="1:12" x14ac:dyDescent="0.25">
      <c r="A1447">
        <f>IF(ISNA(VLOOKUP(B1447,SuperStore_Returns!B:B,1,FALSE)),0,1)</f>
        <v>0</v>
      </c>
      <c r="B1447">
        <v>10439</v>
      </c>
      <c r="C1447">
        <v>1146</v>
      </c>
      <c r="D1447">
        <v>1818</v>
      </c>
      <c r="E1447" s="1">
        <v>40996</v>
      </c>
      <c r="F1447">
        <v>0</v>
      </c>
      <c r="G1447" t="s">
        <v>14</v>
      </c>
      <c r="H1447" t="s">
        <v>7477</v>
      </c>
      <c r="I1447">
        <v>27</v>
      </c>
      <c r="J1447" t="s">
        <v>965</v>
      </c>
      <c r="K1447" t="s">
        <v>7478</v>
      </c>
      <c r="L1447" t="s">
        <v>119</v>
      </c>
    </row>
    <row r="1448" spans="1:12" x14ac:dyDescent="0.25">
      <c r="A1448">
        <f>IF(ISNA(VLOOKUP(B1448,SuperStore_Returns!B:B,1,FALSE)),0,1)</f>
        <v>0</v>
      </c>
      <c r="B1448">
        <v>10439</v>
      </c>
      <c r="C1448">
        <v>1071</v>
      </c>
      <c r="D1448">
        <v>1818</v>
      </c>
      <c r="E1448" s="1">
        <v>40996</v>
      </c>
      <c r="F1448">
        <v>0</v>
      </c>
      <c r="G1448" t="s">
        <v>10</v>
      </c>
      <c r="H1448" t="s">
        <v>7481</v>
      </c>
      <c r="I1448">
        <v>30</v>
      </c>
      <c r="J1448" t="s">
        <v>172</v>
      </c>
      <c r="K1448" t="s">
        <v>7482</v>
      </c>
      <c r="L1448">
        <v>4</v>
      </c>
    </row>
    <row r="1449" spans="1:12" x14ac:dyDescent="0.25">
      <c r="A1449">
        <f>IF(ISNA(VLOOKUP(B1449,SuperStore_Returns!B:B,1,FALSE)),0,1)</f>
        <v>0</v>
      </c>
      <c r="B1449">
        <v>10439</v>
      </c>
      <c r="C1449">
        <v>1070</v>
      </c>
      <c r="D1449">
        <v>1818</v>
      </c>
      <c r="E1449" s="1">
        <v>40996</v>
      </c>
      <c r="F1449">
        <v>0</v>
      </c>
      <c r="G1449" t="s">
        <v>10</v>
      </c>
      <c r="H1449" t="s">
        <v>7483</v>
      </c>
      <c r="I1449">
        <v>41</v>
      </c>
      <c r="J1449" t="s">
        <v>1632</v>
      </c>
      <c r="K1449" t="s">
        <v>7484</v>
      </c>
      <c r="L1449" t="s">
        <v>276</v>
      </c>
    </row>
    <row r="1450" spans="1:12" x14ac:dyDescent="0.25">
      <c r="A1450">
        <f>IF(ISNA(VLOOKUP(B1450,SuperStore_Returns!B:B,1,FALSE)),0,1)</f>
        <v>0</v>
      </c>
      <c r="B1450">
        <v>10439</v>
      </c>
      <c r="C1450">
        <v>1072</v>
      </c>
      <c r="D1450">
        <v>1818</v>
      </c>
      <c r="E1450" s="1">
        <v>40996</v>
      </c>
      <c r="F1450">
        <v>0</v>
      </c>
      <c r="G1450" t="s">
        <v>10</v>
      </c>
      <c r="H1450" t="s">
        <v>7497</v>
      </c>
      <c r="I1450">
        <v>46</v>
      </c>
      <c r="J1450" t="s">
        <v>397</v>
      </c>
      <c r="K1450" t="s">
        <v>7498</v>
      </c>
      <c r="L1450" t="s">
        <v>7499</v>
      </c>
    </row>
    <row r="1451" spans="1:12" x14ac:dyDescent="0.25">
      <c r="A1451">
        <f>IF(ISNA(VLOOKUP(B1451,SuperStore_Returns!B:B,1,FALSE)),0,1)</f>
        <v>0</v>
      </c>
      <c r="B1451">
        <v>10464</v>
      </c>
      <c r="C1451">
        <v>1073</v>
      </c>
      <c r="D1451">
        <v>1806</v>
      </c>
      <c r="E1451" s="1">
        <v>40035</v>
      </c>
      <c r="F1451">
        <v>0</v>
      </c>
      <c r="G1451" t="s">
        <v>14</v>
      </c>
      <c r="H1451" t="s">
        <v>1700</v>
      </c>
      <c r="I1451">
        <v>23</v>
      </c>
      <c r="J1451" t="s">
        <v>84</v>
      </c>
      <c r="K1451" t="s">
        <v>1701</v>
      </c>
      <c r="L1451" t="s">
        <v>1095</v>
      </c>
    </row>
    <row r="1452" spans="1:12" x14ac:dyDescent="0.25">
      <c r="A1452">
        <f>IF(ISNA(VLOOKUP(B1452,SuperStore_Returns!B:B,1,FALSE)),0,1)</f>
        <v>0</v>
      </c>
      <c r="B1452">
        <v>10466</v>
      </c>
      <c r="C1452">
        <v>1246</v>
      </c>
      <c r="D1452">
        <v>1531</v>
      </c>
      <c r="E1452" s="1">
        <v>41268</v>
      </c>
      <c r="F1452">
        <v>0</v>
      </c>
      <c r="G1452" t="s">
        <v>14</v>
      </c>
      <c r="H1452" t="s">
        <v>14289</v>
      </c>
      <c r="I1452">
        <v>27</v>
      </c>
      <c r="J1452" t="s">
        <v>163</v>
      </c>
      <c r="K1452" t="s">
        <v>14290</v>
      </c>
      <c r="L1452" t="s">
        <v>207</v>
      </c>
    </row>
    <row r="1453" spans="1:12" x14ac:dyDescent="0.25">
      <c r="A1453">
        <f>IF(ISNA(VLOOKUP(B1453,SuperStore_Returns!B:B,1,FALSE)),0,1)</f>
        <v>0</v>
      </c>
      <c r="B1453">
        <v>10470</v>
      </c>
      <c r="C1453">
        <v>1064</v>
      </c>
      <c r="D1453">
        <v>970</v>
      </c>
      <c r="E1453" s="1">
        <v>41033</v>
      </c>
      <c r="F1453">
        <v>0</v>
      </c>
      <c r="G1453" t="s">
        <v>10</v>
      </c>
      <c r="H1453" t="s">
        <v>2505</v>
      </c>
      <c r="I1453">
        <v>8</v>
      </c>
      <c r="J1453" t="s">
        <v>2397</v>
      </c>
      <c r="K1453" t="s">
        <v>2506</v>
      </c>
      <c r="L1453" t="s">
        <v>2399</v>
      </c>
    </row>
    <row r="1454" spans="1:12" x14ac:dyDescent="0.25">
      <c r="A1454">
        <f>IF(ISNA(VLOOKUP(B1454,SuperStore_Returns!B:B,1,FALSE)),0,1)</f>
        <v>0</v>
      </c>
      <c r="B1454">
        <v>10470</v>
      </c>
      <c r="C1454">
        <v>349</v>
      </c>
      <c r="D1454">
        <v>970</v>
      </c>
      <c r="E1454" s="1">
        <v>41033</v>
      </c>
      <c r="F1454">
        <v>0</v>
      </c>
      <c r="G1454" t="s">
        <v>10</v>
      </c>
      <c r="H1454" s="2">
        <v>29131455</v>
      </c>
      <c r="I1454">
        <v>20</v>
      </c>
      <c r="J1454" t="s">
        <v>914</v>
      </c>
      <c r="K1454" t="s">
        <v>2515</v>
      </c>
      <c r="L1454" t="s">
        <v>180</v>
      </c>
    </row>
    <row r="1455" spans="1:12" x14ac:dyDescent="0.25">
      <c r="A1455">
        <f>IF(ISNA(VLOOKUP(B1455,SuperStore_Returns!B:B,1,FALSE)),0,1)</f>
        <v>0</v>
      </c>
      <c r="B1455">
        <v>10470</v>
      </c>
      <c r="C1455">
        <v>514</v>
      </c>
      <c r="D1455">
        <v>970</v>
      </c>
      <c r="E1455" s="1">
        <v>41033</v>
      </c>
      <c r="F1455">
        <v>0</v>
      </c>
      <c r="G1455" t="s">
        <v>10</v>
      </c>
      <c r="H1455" t="s">
        <v>2525</v>
      </c>
      <c r="I1455">
        <v>40</v>
      </c>
      <c r="J1455" t="s">
        <v>2526</v>
      </c>
      <c r="K1455" t="s">
        <v>2527</v>
      </c>
      <c r="L1455" t="s">
        <v>73</v>
      </c>
    </row>
    <row r="1456" spans="1:12" x14ac:dyDescent="0.25">
      <c r="A1456">
        <f>IF(ISNA(VLOOKUP(B1456,SuperStore_Returns!B:B,1,FALSE)),0,1)</f>
        <v>0</v>
      </c>
      <c r="B1456">
        <v>10470</v>
      </c>
      <c r="C1456">
        <v>638</v>
      </c>
      <c r="D1456">
        <v>254</v>
      </c>
      <c r="E1456" s="1">
        <v>41033</v>
      </c>
      <c r="F1456">
        <v>0</v>
      </c>
      <c r="G1456" t="s">
        <v>10</v>
      </c>
      <c r="H1456" t="s">
        <v>14130</v>
      </c>
      <c r="I1456">
        <v>35</v>
      </c>
      <c r="J1456" t="s">
        <v>1981</v>
      </c>
      <c r="K1456" t="s">
        <v>14131</v>
      </c>
      <c r="L1456" t="s">
        <v>573</v>
      </c>
    </row>
    <row r="1457" spans="1:12" x14ac:dyDescent="0.25">
      <c r="A1457">
        <f>IF(ISNA(VLOOKUP(B1457,SuperStore_Returns!B:B,1,FALSE)),0,1)</f>
        <v>1</v>
      </c>
      <c r="B1457">
        <v>10498</v>
      </c>
      <c r="C1457">
        <v>1074</v>
      </c>
      <c r="D1457">
        <v>504</v>
      </c>
      <c r="E1457" s="1">
        <v>40474</v>
      </c>
      <c r="F1457">
        <v>1</v>
      </c>
      <c r="G1457" t="s">
        <v>10</v>
      </c>
      <c r="H1457" t="s">
        <v>6872</v>
      </c>
      <c r="I1457">
        <v>47</v>
      </c>
      <c r="J1457" t="s">
        <v>985</v>
      </c>
      <c r="K1457" t="s">
        <v>6873</v>
      </c>
      <c r="L1457" t="s">
        <v>211</v>
      </c>
    </row>
    <row r="1458" spans="1:12" x14ac:dyDescent="0.25">
      <c r="A1458">
        <f>IF(ISNA(VLOOKUP(B1458,SuperStore_Returns!B:B,1,FALSE)),0,1)</f>
        <v>0</v>
      </c>
      <c r="B1458">
        <v>10499</v>
      </c>
      <c r="C1458">
        <v>1112</v>
      </c>
      <c r="D1458">
        <v>108</v>
      </c>
      <c r="E1458" s="1">
        <v>40498</v>
      </c>
      <c r="F1458">
        <v>0</v>
      </c>
      <c r="G1458" t="s">
        <v>14</v>
      </c>
      <c r="H1458" s="2">
        <v>6250936</v>
      </c>
      <c r="I1458">
        <v>29</v>
      </c>
      <c r="J1458" t="s">
        <v>1005</v>
      </c>
      <c r="K1458" t="s">
        <v>7953</v>
      </c>
      <c r="L1458" t="s">
        <v>1007</v>
      </c>
    </row>
    <row r="1459" spans="1:12" x14ac:dyDescent="0.25">
      <c r="A1459">
        <f>IF(ISNA(VLOOKUP(B1459,SuperStore_Returns!B:B,1,FALSE)),0,1)</f>
        <v>0</v>
      </c>
      <c r="B1459">
        <v>10502</v>
      </c>
      <c r="C1459">
        <v>848</v>
      </c>
      <c r="D1459">
        <v>1143</v>
      </c>
      <c r="E1459" s="1">
        <v>40312</v>
      </c>
      <c r="F1459">
        <v>0</v>
      </c>
      <c r="G1459" t="s">
        <v>14</v>
      </c>
      <c r="H1459" t="s">
        <v>6692</v>
      </c>
      <c r="I1459">
        <v>33</v>
      </c>
      <c r="J1459" t="s">
        <v>889</v>
      </c>
      <c r="K1459" t="s">
        <v>6693</v>
      </c>
      <c r="L1459" t="s">
        <v>2665</v>
      </c>
    </row>
    <row r="1460" spans="1:12" x14ac:dyDescent="0.25">
      <c r="A1460">
        <f>IF(ISNA(VLOOKUP(B1460,SuperStore_Returns!B:B,1,FALSE)),0,1)</f>
        <v>0</v>
      </c>
      <c r="B1460">
        <v>10502</v>
      </c>
      <c r="C1460">
        <v>1126</v>
      </c>
      <c r="D1460">
        <v>1143</v>
      </c>
      <c r="E1460" s="1">
        <v>40312</v>
      </c>
      <c r="F1460">
        <v>0</v>
      </c>
      <c r="G1460" t="s">
        <v>10</v>
      </c>
      <c r="H1460" t="s">
        <v>6696</v>
      </c>
      <c r="I1460">
        <v>36</v>
      </c>
      <c r="J1460" t="s">
        <v>5778</v>
      </c>
      <c r="K1460" t="s">
        <v>6697</v>
      </c>
      <c r="L1460" t="s">
        <v>211</v>
      </c>
    </row>
    <row r="1461" spans="1:12" x14ac:dyDescent="0.25">
      <c r="A1461">
        <f>IF(ISNA(VLOOKUP(B1461,SuperStore_Returns!B:B,1,FALSE)),0,1)</f>
        <v>0</v>
      </c>
      <c r="B1461">
        <v>10528</v>
      </c>
      <c r="C1461">
        <v>240</v>
      </c>
      <c r="D1461">
        <v>1362</v>
      </c>
      <c r="E1461" s="1">
        <v>40069</v>
      </c>
      <c r="F1461">
        <v>0</v>
      </c>
      <c r="G1461" t="s">
        <v>10</v>
      </c>
      <c r="H1461" t="s">
        <v>4436</v>
      </c>
      <c r="I1461">
        <v>47</v>
      </c>
      <c r="J1461" t="s">
        <v>1186</v>
      </c>
      <c r="K1461" t="s">
        <v>4437</v>
      </c>
      <c r="L1461" t="s">
        <v>1188</v>
      </c>
    </row>
    <row r="1462" spans="1:12" x14ac:dyDescent="0.25">
      <c r="A1462">
        <f>IF(ISNA(VLOOKUP(B1462,SuperStore_Returns!B:B,1,FALSE)),0,1)</f>
        <v>0</v>
      </c>
      <c r="B1462">
        <v>10530</v>
      </c>
      <c r="C1462">
        <v>551</v>
      </c>
      <c r="D1462">
        <v>1219</v>
      </c>
      <c r="E1462" s="1">
        <v>39840</v>
      </c>
      <c r="F1462">
        <v>0</v>
      </c>
      <c r="G1462" t="s">
        <v>10</v>
      </c>
      <c r="H1462" s="2">
        <v>377213</v>
      </c>
      <c r="I1462">
        <v>4</v>
      </c>
      <c r="J1462" t="s">
        <v>738</v>
      </c>
      <c r="K1462" t="s">
        <v>753</v>
      </c>
      <c r="L1462" t="s">
        <v>740</v>
      </c>
    </row>
    <row r="1463" spans="1:12" x14ac:dyDescent="0.25">
      <c r="A1463">
        <f>IF(ISNA(VLOOKUP(B1463,SuperStore_Returns!B:B,1,FALSE)),0,1)</f>
        <v>0</v>
      </c>
      <c r="B1463">
        <v>10535</v>
      </c>
      <c r="C1463">
        <v>178</v>
      </c>
      <c r="D1463">
        <v>108</v>
      </c>
      <c r="E1463" s="1">
        <v>40690</v>
      </c>
      <c r="F1463">
        <v>0</v>
      </c>
      <c r="G1463" t="s">
        <v>10</v>
      </c>
      <c r="H1463" t="s">
        <v>7954</v>
      </c>
      <c r="I1463">
        <v>25</v>
      </c>
      <c r="J1463" t="s">
        <v>805</v>
      </c>
      <c r="K1463" t="s">
        <v>7955</v>
      </c>
      <c r="L1463" t="s">
        <v>157</v>
      </c>
    </row>
    <row r="1464" spans="1:12" x14ac:dyDescent="0.25">
      <c r="A1464">
        <f>IF(ISNA(VLOOKUP(B1464,SuperStore_Returns!B:B,1,FALSE)),0,1)</f>
        <v>0</v>
      </c>
      <c r="B1464">
        <v>10535</v>
      </c>
      <c r="C1464">
        <v>922</v>
      </c>
      <c r="D1464">
        <v>108</v>
      </c>
      <c r="E1464" s="1">
        <v>40690</v>
      </c>
      <c r="F1464">
        <v>0</v>
      </c>
      <c r="G1464" t="s">
        <v>10</v>
      </c>
      <c r="H1464" t="s">
        <v>7956</v>
      </c>
      <c r="I1464">
        <v>46</v>
      </c>
      <c r="J1464" t="s">
        <v>1150</v>
      </c>
      <c r="K1464" t="s">
        <v>7957</v>
      </c>
      <c r="L1464" t="s">
        <v>161</v>
      </c>
    </row>
    <row r="1465" spans="1:12" x14ac:dyDescent="0.25">
      <c r="A1465">
        <f>IF(ISNA(VLOOKUP(B1465,SuperStore_Returns!B:B,1,FALSE)),0,1)</f>
        <v>0</v>
      </c>
      <c r="B1465">
        <v>10562</v>
      </c>
      <c r="C1465">
        <v>379</v>
      </c>
      <c r="D1465">
        <v>1470</v>
      </c>
      <c r="E1465" s="1">
        <v>40128</v>
      </c>
      <c r="F1465">
        <v>0</v>
      </c>
      <c r="G1465" t="s">
        <v>14</v>
      </c>
      <c r="H1465" t="s">
        <v>15537</v>
      </c>
      <c r="I1465">
        <v>10</v>
      </c>
      <c r="J1465" t="s">
        <v>574</v>
      </c>
      <c r="K1465" t="s">
        <v>15538</v>
      </c>
      <c r="L1465">
        <v>35</v>
      </c>
    </row>
    <row r="1466" spans="1:12" x14ac:dyDescent="0.25">
      <c r="A1466">
        <f>IF(ISNA(VLOOKUP(B1466,SuperStore_Returns!B:B,1,FALSE)),0,1)</f>
        <v>0</v>
      </c>
      <c r="B1466">
        <v>10563</v>
      </c>
      <c r="C1466">
        <v>380</v>
      </c>
      <c r="D1466">
        <v>1465</v>
      </c>
      <c r="E1466" s="1">
        <v>40450</v>
      </c>
      <c r="F1466">
        <v>0</v>
      </c>
      <c r="G1466" t="s">
        <v>14</v>
      </c>
      <c r="H1466" t="s">
        <v>14081</v>
      </c>
      <c r="I1466">
        <v>38</v>
      </c>
      <c r="J1466" t="s">
        <v>394</v>
      </c>
      <c r="K1466" t="s">
        <v>14082</v>
      </c>
      <c r="L1466" t="s">
        <v>157</v>
      </c>
    </row>
    <row r="1467" spans="1:12" x14ac:dyDescent="0.25">
      <c r="A1467">
        <f>IF(ISNA(VLOOKUP(B1467,SuperStore_Returns!B:B,1,FALSE)),0,1)</f>
        <v>0</v>
      </c>
      <c r="B1467">
        <v>10563</v>
      </c>
      <c r="C1467">
        <v>381</v>
      </c>
      <c r="D1467">
        <v>1465</v>
      </c>
      <c r="E1467" s="1">
        <v>40450</v>
      </c>
      <c r="F1467">
        <v>0</v>
      </c>
      <c r="G1467" t="s">
        <v>10</v>
      </c>
      <c r="H1467" t="s">
        <v>14083</v>
      </c>
      <c r="I1467">
        <v>50</v>
      </c>
      <c r="J1467" t="s">
        <v>88</v>
      </c>
      <c r="K1467" t="s">
        <v>14084</v>
      </c>
      <c r="L1467" t="s">
        <v>1584</v>
      </c>
    </row>
    <row r="1468" spans="1:12" x14ac:dyDescent="0.25">
      <c r="A1468">
        <f>IF(ISNA(VLOOKUP(B1468,SuperStore_Returns!B:B,1,FALSE)),0,1)</f>
        <v>0</v>
      </c>
      <c r="B1468">
        <v>10567</v>
      </c>
      <c r="C1468">
        <v>493</v>
      </c>
      <c r="D1468">
        <v>1302</v>
      </c>
      <c r="E1468" s="1">
        <v>40997</v>
      </c>
      <c r="F1468">
        <v>0</v>
      </c>
      <c r="G1468" t="s">
        <v>14</v>
      </c>
      <c r="H1468" s="2">
        <v>1111008</v>
      </c>
      <c r="I1468">
        <v>10</v>
      </c>
      <c r="J1468" t="s">
        <v>5935</v>
      </c>
      <c r="K1468" t="s">
        <v>5936</v>
      </c>
      <c r="L1468" t="s">
        <v>5937</v>
      </c>
    </row>
    <row r="1469" spans="1:12" x14ac:dyDescent="0.25">
      <c r="A1469">
        <f>IF(ISNA(VLOOKUP(B1469,SuperStore_Returns!B:B,1,FALSE)),0,1)</f>
        <v>0</v>
      </c>
      <c r="B1469">
        <v>10593</v>
      </c>
      <c r="C1469">
        <v>745</v>
      </c>
      <c r="D1469">
        <v>310</v>
      </c>
      <c r="E1469" s="1">
        <v>40951</v>
      </c>
      <c r="F1469">
        <v>0</v>
      </c>
      <c r="G1469" t="s">
        <v>14</v>
      </c>
      <c r="H1469" t="s">
        <v>10126</v>
      </c>
      <c r="I1469">
        <v>27</v>
      </c>
      <c r="J1469" t="s">
        <v>532</v>
      </c>
      <c r="K1469" t="s">
        <v>10127</v>
      </c>
      <c r="L1469" t="s">
        <v>211</v>
      </c>
    </row>
    <row r="1470" spans="1:12" x14ac:dyDescent="0.25">
      <c r="A1470">
        <f>IF(ISNA(VLOOKUP(B1470,SuperStore_Returns!B:B,1,FALSE)),0,1)</f>
        <v>0</v>
      </c>
      <c r="B1470">
        <v>10593</v>
      </c>
      <c r="C1470">
        <v>368</v>
      </c>
      <c r="D1470">
        <v>310</v>
      </c>
      <c r="E1470" s="1">
        <v>40951</v>
      </c>
      <c r="F1470">
        <v>0</v>
      </c>
      <c r="G1470" t="s">
        <v>10</v>
      </c>
      <c r="H1470" t="s">
        <v>10131</v>
      </c>
      <c r="I1470">
        <v>26</v>
      </c>
      <c r="J1470" t="s">
        <v>315</v>
      </c>
      <c r="K1470" t="s">
        <v>10132</v>
      </c>
      <c r="L1470" t="s">
        <v>317</v>
      </c>
    </row>
    <row r="1471" spans="1:12" x14ac:dyDescent="0.25">
      <c r="A1471">
        <f>IF(ISNA(VLOOKUP(B1471,SuperStore_Returns!B:B,1,FALSE)),0,1)</f>
        <v>0</v>
      </c>
      <c r="B1471">
        <v>10624</v>
      </c>
      <c r="C1471">
        <v>194</v>
      </c>
      <c r="D1471">
        <v>474</v>
      </c>
      <c r="E1471" s="1">
        <v>40167</v>
      </c>
      <c r="F1471">
        <v>0</v>
      </c>
      <c r="G1471" t="s">
        <v>10</v>
      </c>
      <c r="H1471" t="s">
        <v>1402</v>
      </c>
      <c r="I1471">
        <v>23</v>
      </c>
      <c r="J1471" t="s">
        <v>632</v>
      </c>
      <c r="K1471" t="s">
        <v>1403</v>
      </c>
      <c r="L1471" t="s">
        <v>634</v>
      </c>
    </row>
    <row r="1472" spans="1:12" x14ac:dyDescent="0.25">
      <c r="A1472">
        <f>IF(ISNA(VLOOKUP(B1472,SuperStore_Returns!B:B,1,FALSE)),0,1)</f>
        <v>0</v>
      </c>
      <c r="B1472">
        <v>10627</v>
      </c>
      <c r="C1472">
        <v>727</v>
      </c>
      <c r="D1472">
        <v>772</v>
      </c>
      <c r="E1472" s="1">
        <v>40233</v>
      </c>
      <c r="F1472">
        <v>0</v>
      </c>
      <c r="G1472" t="s">
        <v>10</v>
      </c>
      <c r="H1472" t="s">
        <v>8337</v>
      </c>
      <c r="I1472">
        <v>4</v>
      </c>
      <c r="J1472" t="s">
        <v>4169</v>
      </c>
      <c r="K1472" t="s">
        <v>294</v>
      </c>
      <c r="L1472" t="s">
        <v>5505</v>
      </c>
    </row>
    <row r="1473" spans="1:12" x14ac:dyDescent="0.25">
      <c r="A1473">
        <f>IF(ISNA(VLOOKUP(B1473,SuperStore_Returns!B:B,1,FALSE)),0,1)</f>
        <v>0</v>
      </c>
      <c r="B1473">
        <v>10629</v>
      </c>
      <c r="C1473">
        <v>1148</v>
      </c>
      <c r="D1473">
        <v>922</v>
      </c>
      <c r="E1473" s="1">
        <v>40067</v>
      </c>
      <c r="F1473">
        <v>0</v>
      </c>
      <c r="G1473" t="s">
        <v>10</v>
      </c>
      <c r="H1473" t="s">
        <v>14554</v>
      </c>
      <c r="I1473">
        <v>39</v>
      </c>
      <c r="J1473" t="s">
        <v>3151</v>
      </c>
      <c r="K1473" t="s">
        <v>14555</v>
      </c>
      <c r="L1473" t="s">
        <v>3153</v>
      </c>
    </row>
    <row r="1474" spans="1:12" x14ac:dyDescent="0.25">
      <c r="A1474">
        <f>IF(ISNA(VLOOKUP(B1474,SuperStore_Returns!B:B,1,FALSE)),0,1)</f>
        <v>0</v>
      </c>
      <c r="B1474">
        <v>10629</v>
      </c>
      <c r="C1474">
        <v>1164</v>
      </c>
      <c r="D1474">
        <v>922</v>
      </c>
      <c r="E1474" s="1">
        <v>40067</v>
      </c>
      <c r="F1474">
        <v>0</v>
      </c>
      <c r="G1474" t="s">
        <v>10</v>
      </c>
      <c r="H1474" t="s">
        <v>14558</v>
      </c>
      <c r="I1474">
        <v>14</v>
      </c>
      <c r="J1474" t="s">
        <v>88</v>
      </c>
      <c r="K1474" t="s">
        <v>7149</v>
      </c>
      <c r="L1474" t="s">
        <v>5813</v>
      </c>
    </row>
    <row r="1475" spans="1:12" x14ac:dyDescent="0.25">
      <c r="A1475">
        <f>IF(ISNA(VLOOKUP(B1475,SuperStore_Returns!B:B,1,FALSE)),0,1)</f>
        <v>0</v>
      </c>
      <c r="B1475">
        <v>10630</v>
      </c>
      <c r="C1475">
        <v>720</v>
      </c>
      <c r="D1475">
        <v>1409</v>
      </c>
      <c r="E1475" s="1">
        <v>40213</v>
      </c>
      <c r="F1475">
        <v>0</v>
      </c>
      <c r="G1475" t="s">
        <v>10</v>
      </c>
      <c r="H1475" t="s">
        <v>5947</v>
      </c>
      <c r="I1475">
        <v>44</v>
      </c>
      <c r="J1475" t="s">
        <v>191</v>
      </c>
      <c r="K1475" t="s">
        <v>5948</v>
      </c>
      <c r="L1475" t="s">
        <v>193</v>
      </c>
    </row>
    <row r="1476" spans="1:12" x14ac:dyDescent="0.25">
      <c r="A1476">
        <f>IF(ISNA(VLOOKUP(B1476,SuperStore_Returns!B:B,1,FALSE)),0,1)</f>
        <v>0</v>
      </c>
      <c r="B1476">
        <v>10657</v>
      </c>
      <c r="C1476">
        <v>1157</v>
      </c>
      <c r="D1476">
        <v>1425</v>
      </c>
      <c r="E1476" s="1">
        <v>40446</v>
      </c>
      <c r="F1476">
        <v>0</v>
      </c>
      <c r="G1476" t="s">
        <v>14</v>
      </c>
      <c r="H1476" t="s">
        <v>2138</v>
      </c>
      <c r="I1476">
        <v>8</v>
      </c>
      <c r="J1476" t="s">
        <v>1966</v>
      </c>
      <c r="K1476" t="s">
        <v>2139</v>
      </c>
      <c r="L1476" t="s">
        <v>1968</v>
      </c>
    </row>
    <row r="1477" spans="1:12" x14ac:dyDescent="0.25">
      <c r="A1477">
        <f>IF(ISNA(VLOOKUP(B1477,SuperStore_Returns!B:B,1,FALSE)),0,1)</f>
        <v>0</v>
      </c>
      <c r="B1477">
        <v>10657</v>
      </c>
      <c r="C1477">
        <v>1055</v>
      </c>
      <c r="D1477">
        <v>1425</v>
      </c>
      <c r="E1477" s="1">
        <v>40446</v>
      </c>
      <c r="F1477">
        <v>0</v>
      </c>
      <c r="G1477" t="s">
        <v>10</v>
      </c>
      <c r="H1477" t="s">
        <v>2154</v>
      </c>
      <c r="I1477">
        <v>44</v>
      </c>
      <c r="J1477" t="s">
        <v>88</v>
      </c>
      <c r="K1477" t="s">
        <v>2155</v>
      </c>
      <c r="L1477" t="s">
        <v>542</v>
      </c>
    </row>
    <row r="1478" spans="1:12" x14ac:dyDescent="0.25">
      <c r="A1478">
        <f>IF(ISNA(VLOOKUP(B1478,SuperStore_Returns!B:B,1,FALSE)),0,1)</f>
        <v>0</v>
      </c>
      <c r="B1478">
        <v>10658</v>
      </c>
      <c r="C1478">
        <v>1197</v>
      </c>
      <c r="D1478">
        <v>1515</v>
      </c>
      <c r="E1478" s="1">
        <v>40052</v>
      </c>
      <c r="F1478">
        <v>0</v>
      </c>
      <c r="G1478" t="s">
        <v>10</v>
      </c>
      <c r="H1478" t="s">
        <v>8168</v>
      </c>
      <c r="I1478">
        <v>17</v>
      </c>
      <c r="J1478" t="s">
        <v>574</v>
      </c>
      <c r="K1478" t="s">
        <v>5846</v>
      </c>
      <c r="L1478" t="s">
        <v>211</v>
      </c>
    </row>
    <row r="1479" spans="1:12" x14ac:dyDescent="0.25">
      <c r="A1479">
        <f>IF(ISNA(VLOOKUP(B1479,SuperStore_Returns!B:B,1,FALSE)),0,1)</f>
        <v>0</v>
      </c>
      <c r="B1479">
        <v>10658</v>
      </c>
      <c r="C1479">
        <v>609</v>
      </c>
      <c r="D1479">
        <v>1515</v>
      </c>
      <c r="E1479" s="1">
        <v>40052</v>
      </c>
      <c r="F1479">
        <v>0</v>
      </c>
      <c r="G1479" t="s">
        <v>14</v>
      </c>
      <c r="H1479" t="s">
        <v>8169</v>
      </c>
      <c r="I1479">
        <v>12</v>
      </c>
      <c r="J1479" t="s">
        <v>2397</v>
      </c>
      <c r="K1479" t="s">
        <v>8170</v>
      </c>
      <c r="L1479" t="s">
        <v>2174</v>
      </c>
    </row>
    <row r="1480" spans="1:12" x14ac:dyDescent="0.25">
      <c r="A1480">
        <f>IF(ISNA(VLOOKUP(B1480,SuperStore_Returns!B:B,1,FALSE)),0,1)</f>
        <v>0</v>
      </c>
      <c r="B1480">
        <v>10658</v>
      </c>
      <c r="C1480">
        <v>755</v>
      </c>
      <c r="D1480">
        <v>1515</v>
      </c>
      <c r="E1480" s="1">
        <v>40052</v>
      </c>
      <c r="F1480">
        <v>0</v>
      </c>
      <c r="G1480" t="s">
        <v>10</v>
      </c>
      <c r="H1480" t="s">
        <v>8171</v>
      </c>
      <c r="I1480">
        <v>31</v>
      </c>
      <c r="J1480" t="s">
        <v>2930</v>
      </c>
      <c r="K1480" t="s">
        <v>8172</v>
      </c>
      <c r="L1480" t="s">
        <v>39</v>
      </c>
    </row>
    <row r="1481" spans="1:12" x14ac:dyDescent="0.25">
      <c r="A1481">
        <f>IF(ISNA(VLOOKUP(B1481,SuperStore_Returns!B:B,1,FALSE)),0,1)</f>
        <v>0</v>
      </c>
      <c r="B1481">
        <v>10659</v>
      </c>
      <c r="C1481">
        <v>507</v>
      </c>
      <c r="D1481">
        <v>1152</v>
      </c>
      <c r="E1481" s="1">
        <v>39947</v>
      </c>
      <c r="F1481">
        <v>0</v>
      </c>
      <c r="G1481" t="s">
        <v>14</v>
      </c>
      <c r="H1481" t="s">
        <v>15491</v>
      </c>
      <c r="I1481">
        <v>40</v>
      </c>
      <c r="J1481" t="s">
        <v>1216</v>
      </c>
      <c r="K1481" t="s">
        <v>15492</v>
      </c>
      <c r="L1481" t="s">
        <v>5208</v>
      </c>
    </row>
    <row r="1482" spans="1:12" x14ac:dyDescent="0.25">
      <c r="A1482">
        <f>IF(ISNA(VLOOKUP(B1482,SuperStore_Returns!B:B,1,FALSE)),0,1)</f>
        <v>0</v>
      </c>
      <c r="B1482">
        <v>10661</v>
      </c>
      <c r="C1482">
        <v>917</v>
      </c>
      <c r="D1482">
        <v>1411</v>
      </c>
      <c r="E1482" s="1">
        <v>39836</v>
      </c>
      <c r="F1482">
        <v>0</v>
      </c>
      <c r="G1482" t="s">
        <v>10</v>
      </c>
      <c r="H1482" t="s">
        <v>4012</v>
      </c>
      <c r="I1482">
        <v>42</v>
      </c>
      <c r="J1482" t="s">
        <v>337</v>
      </c>
      <c r="K1482" t="s">
        <v>4013</v>
      </c>
      <c r="L1482" t="s">
        <v>717</v>
      </c>
    </row>
    <row r="1483" spans="1:12" x14ac:dyDescent="0.25">
      <c r="A1483">
        <f>IF(ISNA(VLOOKUP(B1483,SuperStore_Returns!B:B,1,FALSE)),0,1)</f>
        <v>0</v>
      </c>
      <c r="B1483">
        <v>10661</v>
      </c>
      <c r="C1483">
        <v>1154</v>
      </c>
      <c r="D1483">
        <v>203</v>
      </c>
      <c r="E1483" s="1">
        <v>39836</v>
      </c>
      <c r="F1483">
        <v>0</v>
      </c>
      <c r="G1483" t="s">
        <v>14</v>
      </c>
      <c r="H1483" t="s">
        <v>13077</v>
      </c>
      <c r="I1483">
        <v>18</v>
      </c>
      <c r="J1483" t="s">
        <v>3846</v>
      </c>
      <c r="K1483" t="s">
        <v>5290</v>
      </c>
      <c r="L1483" t="s">
        <v>3151</v>
      </c>
    </row>
    <row r="1484" spans="1:12" x14ac:dyDescent="0.25">
      <c r="A1484">
        <f>IF(ISNA(VLOOKUP(B1484,SuperStore_Returns!B:B,1,FALSE)),0,1)</f>
        <v>1</v>
      </c>
      <c r="B1484">
        <v>10662</v>
      </c>
      <c r="C1484">
        <v>717</v>
      </c>
      <c r="D1484">
        <v>1478</v>
      </c>
      <c r="E1484" s="1">
        <v>40675</v>
      </c>
      <c r="F1484">
        <v>1</v>
      </c>
      <c r="G1484" t="s">
        <v>10</v>
      </c>
      <c r="H1484" t="s">
        <v>4189</v>
      </c>
      <c r="I1484">
        <v>45</v>
      </c>
      <c r="J1484" t="s">
        <v>88</v>
      </c>
      <c r="K1484" t="s">
        <v>4190</v>
      </c>
      <c r="L1484" t="s">
        <v>2349</v>
      </c>
    </row>
    <row r="1485" spans="1:12" x14ac:dyDescent="0.25">
      <c r="A1485">
        <f>IF(ISNA(VLOOKUP(B1485,SuperStore_Returns!B:B,1,FALSE)),0,1)</f>
        <v>0</v>
      </c>
      <c r="B1485">
        <v>10663</v>
      </c>
      <c r="C1485">
        <v>945</v>
      </c>
      <c r="D1485">
        <v>1778</v>
      </c>
      <c r="E1485" s="1">
        <v>39956</v>
      </c>
      <c r="F1485">
        <v>0</v>
      </c>
      <c r="G1485" t="s">
        <v>14</v>
      </c>
      <c r="H1485" t="s">
        <v>960</v>
      </c>
      <c r="I1485">
        <v>40</v>
      </c>
      <c r="J1485" t="s">
        <v>961</v>
      </c>
      <c r="K1485" t="s">
        <v>962</v>
      </c>
      <c r="L1485" t="s">
        <v>119</v>
      </c>
    </row>
    <row r="1486" spans="1:12" x14ac:dyDescent="0.25">
      <c r="A1486">
        <f>IF(ISNA(VLOOKUP(B1486,SuperStore_Returns!B:B,1,FALSE)),0,1)</f>
        <v>0</v>
      </c>
      <c r="B1486">
        <v>10688</v>
      </c>
      <c r="C1486">
        <v>1030</v>
      </c>
      <c r="D1486">
        <v>580</v>
      </c>
      <c r="E1486" s="1">
        <v>41041</v>
      </c>
      <c r="F1486">
        <v>0</v>
      </c>
      <c r="G1486" t="s">
        <v>14</v>
      </c>
      <c r="H1486" t="s">
        <v>10376</v>
      </c>
      <c r="I1486">
        <v>14</v>
      </c>
      <c r="J1486" t="s">
        <v>1755</v>
      </c>
      <c r="K1486" t="s">
        <v>10377</v>
      </c>
      <c r="L1486" t="s">
        <v>1757</v>
      </c>
    </row>
    <row r="1487" spans="1:12" x14ac:dyDescent="0.25">
      <c r="A1487">
        <f>IF(ISNA(VLOOKUP(B1487,SuperStore_Returns!B:B,1,FALSE)),0,1)</f>
        <v>0</v>
      </c>
      <c r="B1487">
        <v>10692</v>
      </c>
      <c r="C1487">
        <v>1252</v>
      </c>
      <c r="D1487">
        <v>193</v>
      </c>
      <c r="E1487" s="1">
        <v>40020</v>
      </c>
      <c r="F1487">
        <v>0</v>
      </c>
      <c r="G1487" t="s">
        <v>10</v>
      </c>
      <c r="H1487" s="2">
        <v>81019875</v>
      </c>
      <c r="I1487">
        <v>48</v>
      </c>
      <c r="J1487" t="s">
        <v>1904</v>
      </c>
      <c r="K1487" t="s">
        <v>2199</v>
      </c>
      <c r="L1487" t="s">
        <v>983</v>
      </c>
    </row>
    <row r="1488" spans="1:12" x14ac:dyDescent="0.25">
      <c r="A1488">
        <f>IF(ISNA(VLOOKUP(B1488,SuperStore_Returns!B:B,1,FALSE)),0,1)</f>
        <v>0</v>
      </c>
      <c r="B1488">
        <v>10692</v>
      </c>
      <c r="C1488">
        <v>55</v>
      </c>
      <c r="D1488">
        <v>193</v>
      </c>
      <c r="E1488" s="1">
        <v>40020</v>
      </c>
      <c r="F1488">
        <v>0</v>
      </c>
      <c r="G1488" t="s">
        <v>14</v>
      </c>
      <c r="H1488" s="2">
        <v>1313811</v>
      </c>
      <c r="I1488">
        <v>8</v>
      </c>
      <c r="J1488" t="s">
        <v>496</v>
      </c>
      <c r="K1488" t="s">
        <v>2200</v>
      </c>
      <c r="L1488" t="s">
        <v>211</v>
      </c>
    </row>
    <row r="1489" spans="1:12" x14ac:dyDescent="0.25">
      <c r="A1489">
        <f>IF(ISNA(VLOOKUP(B1489,SuperStore_Returns!B:B,1,FALSE)),0,1)</f>
        <v>0</v>
      </c>
      <c r="B1489">
        <v>10692</v>
      </c>
      <c r="C1489">
        <v>993</v>
      </c>
      <c r="D1489">
        <v>193</v>
      </c>
      <c r="E1489" s="1">
        <v>40020</v>
      </c>
      <c r="F1489">
        <v>0</v>
      </c>
      <c r="G1489" t="s">
        <v>10</v>
      </c>
      <c r="H1489" t="s">
        <v>2215</v>
      </c>
      <c r="I1489">
        <v>26</v>
      </c>
      <c r="J1489" t="s">
        <v>2216</v>
      </c>
      <c r="K1489" t="s">
        <v>2217</v>
      </c>
      <c r="L1489" t="s">
        <v>2218</v>
      </c>
    </row>
    <row r="1490" spans="1:12" x14ac:dyDescent="0.25">
      <c r="A1490">
        <f>IF(ISNA(VLOOKUP(B1490,SuperStore_Returns!B:B,1,FALSE)),0,1)</f>
        <v>0</v>
      </c>
      <c r="B1490">
        <v>10695</v>
      </c>
      <c r="C1490">
        <v>1170</v>
      </c>
      <c r="D1490">
        <v>1150</v>
      </c>
      <c r="E1490" s="1">
        <v>40665</v>
      </c>
      <c r="F1490">
        <v>0</v>
      </c>
      <c r="G1490" t="s">
        <v>14</v>
      </c>
      <c r="H1490" s="2">
        <v>6330086</v>
      </c>
      <c r="I1490">
        <v>39</v>
      </c>
      <c r="J1490" t="s">
        <v>359</v>
      </c>
      <c r="K1490" t="s">
        <v>15435</v>
      </c>
      <c r="L1490" t="s">
        <v>740</v>
      </c>
    </row>
    <row r="1491" spans="1:12" x14ac:dyDescent="0.25">
      <c r="A1491">
        <f>IF(ISNA(VLOOKUP(B1491,SuperStore_Returns!B:B,1,FALSE)),0,1)</f>
        <v>0</v>
      </c>
      <c r="B1491">
        <v>10722</v>
      </c>
      <c r="C1491">
        <v>565</v>
      </c>
      <c r="D1491">
        <v>937</v>
      </c>
      <c r="E1491" s="1">
        <v>40562</v>
      </c>
      <c r="F1491">
        <v>0</v>
      </c>
      <c r="G1491" t="s">
        <v>10</v>
      </c>
      <c r="H1491" t="s">
        <v>12749</v>
      </c>
      <c r="I1491">
        <v>8</v>
      </c>
      <c r="J1491" t="s">
        <v>163</v>
      </c>
      <c r="K1491" t="s">
        <v>12750</v>
      </c>
      <c r="L1491" t="s">
        <v>1883</v>
      </c>
    </row>
    <row r="1492" spans="1:12" x14ac:dyDescent="0.25">
      <c r="A1492">
        <f>IF(ISNA(VLOOKUP(B1492,SuperStore_Returns!B:B,1,FALSE)),0,1)</f>
        <v>0</v>
      </c>
      <c r="B1492">
        <v>10752</v>
      </c>
      <c r="C1492">
        <v>1064</v>
      </c>
      <c r="D1492">
        <v>809</v>
      </c>
      <c r="E1492" s="1">
        <v>40796</v>
      </c>
      <c r="F1492">
        <v>0</v>
      </c>
      <c r="G1492" t="s">
        <v>14</v>
      </c>
      <c r="H1492" t="s">
        <v>2501</v>
      </c>
      <c r="I1492">
        <v>5</v>
      </c>
      <c r="J1492" t="s">
        <v>2397</v>
      </c>
      <c r="K1492" t="s">
        <v>2502</v>
      </c>
      <c r="L1492" t="s">
        <v>2399</v>
      </c>
    </row>
    <row r="1493" spans="1:12" x14ac:dyDescent="0.25">
      <c r="A1493">
        <f>IF(ISNA(VLOOKUP(B1493,SuperStore_Returns!B:B,1,FALSE)),0,1)</f>
        <v>0</v>
      </c>
      <c r="B1493">
        <v>10754</v>
      </c>
      <c r="C1493">
        <v>939</v>
      </c>
      <c r="D1493">
        <v>1368</v>
      </c>
      <c r="E1493" s="1">
        <v>40254</v>
      </c>
      <c r="F1493">
        <v>0</v>
      </c>
      <c r="G1493" t="s">
        <v>10</v>
      </c>
      <c r="H1493" t="s">
        <v>3172</v>
      </c>
      <c r="I1493">
        <v>7</v>
      </c>
      <c r="J1493" t="s">
        <v>88</v>
      </c>
      <c r="K1493" t="s">
        <v>7200</v>
      </c>
      <c r="L1493" t="s">
        <v>615</v>
      </c>
    </row>
    <row r="1494" spans="1:12" x14ac:dyDescent="0.25">
      <c r="A1494">
        <f>IF(ISNA(VLOOKUP(B1494,SuperStore_Returns!B:B,1,FALSE)),0,1)</f>
        <v>0</v>
      </c>
      <c r="B1494">
        <v>10784</v>
      </c>
      <c r="C1494">
        <v>268</v>
      </c>
      <c r="D1494">
        <v>784</v>
      </c>
      <c r="E1494" s="1">
        <v>40364</v>
      </c>
      <c r="F1494">
        <v>0</v>
      </c>
      <c r="G1494" t="s">
        <v>14</v>
      </c>
      <c r="H1494" t="s">
        <v>5123</v>
      </c>
      <c r="I1494">
        <v>2</v>
      </c>
      <c r="J1494" t="s">
        <v>1133</v>
      </c>
      <c r="K1494" t="s">
        <v>13866</v>
      </c>
      <c r="L1494" t="s">
        <v>1135</v>
      </c>
    </row>
    <row r="1495" spans="1:12" x14ac:dyDescent="0.25">
      <c r="A1495">
        <f>IF(ISNA(VLOOKUP(B1495,SuperStore_Returns!B:B,1,FALSE)),0,1)</f>
        <v>0</v>
      </c>
      <c r="B1495">
        <v>10784</v>
      </c>
      <c r="C1495">
        <v>479</v>
      </c>
      <c r="D1495">
        <v>784</v>
      </c>
      <c r="E1495" s="1">
        <v>40364</v>
      </c>
      <c r="F1495">
        <v>0</v>
      </c>
      <c r="G1495" t="s">
        <v>10</v>
      </c>
      <c r="H1495" t="s">
        <v>11173</v>
      </c>
      <c r="I1495">
        <v>30</v>
      </c>
      <c r="J1495" t="s">
        <v>2349</v>
      </c>
      <c r="K1495" t="s">
        <v>13867</v>
      </c>
      <c r="L1495" t="s">
        <v>2351</v>
      </c>
    </row>
    <row r="1496" spans="1:12" x14ac:dyDescent="0.25">
      <c r="A1496">
        <f>IF(ISNA(VLOOKUP(B1496,SuperStore_Returns!B:B,1,FALSE)),0,1)</f>
        <v>0</v>
      </c>
      <c r="B1496">
        <v>10789</v>
      </c>
      <c r="C1496">
        <v>466</v>
      </c>
      <c r="D1496">
        <v>80</v>
      </c>
      <c r="E1496" s="1">
        <v>40413</v>
      </c>
      <c r="F1496">
        <v>0</v>
      </c>
      <c r="G1496" t="s">
        <v>14</v>
      </c>
      <c r="H1496" t="s">
        <v>2837</v>
      </c>
      <c r="I1496">
        <v>15</v>
      </c>
      <c r="J1496" t="s">
        <v>2838</v>
      </c>
      <c r="K1496" t="s">
        <v>2839</v>
      </c>
      <c r="L1496" t="s">
        <v>2840</v>
      </c>
    </row>
    <row r="1497" spans="1:12" x14ac:dyDescent="0.25">
      <c r="A1497">
        <f>IF(ISNA(VLOOKUP(B1497,SuperStore_Returns!B:B,1,FALSE)),0,1)</f>
        <v>0</v>
      </c>
      <c r="B1497">
        <v>10791</v>
      </c>
      <c r="C1497">
        <v>640</v>
      </c>
      <c r="D1497">
        <v>98</v>
      </c>
      <c r="E1497" s="1">
        <v>40774</v>
      </c>
      <c r="F1497">
        <v>0</v>
      </c>
      <c r="G1497" t="s">
        <v>10</v>
      </c>
      <c r="H1497" t="s">
        <v>5559</v>
      </c>
      <c r="I1497">
        <v>20</v>
      </c>
      <c r="J1497" t="s">
        <v>375</v>
      </c>
      <c r="K1497" t="s">
        <v>5560</v>
      </c>
      <c r="L1497" t="s">
        <v>994</v>
      </c>
    </row>
    <row r="1498" spans="1:12" x14ac:dyDescent="0.25">
      <c r="A1498">
        <f>IF(ISNA(VLOOKUP(B1498,SuperStore_Returns!B:B,1,FALSE)),0,1)</f>
        <v>0</v>
      </c>
      <c r="B1498">
        <v>10819</v>
      </c>
      <c r="C1498">
        <v>1178</v>
      </c>
      <c r="D1498">
        <v>239</v>
      </c>
      <c r="E1498" s="1">
        <v>40414</v>
      </c>
      <c r="F1498">
        <v>0</v>
      </c>
      <c r="G1498" t="s">
        <v>14</v>
      </c>
      <c r="H1498" t="s">
        <v>11081</v>
      </c>
      <c r="I1498">
        <v>35</v>
      </c>
      <c r="J1498" t="s">
        <v>88</v>
      </c>
      <c r="K1498" t="s">
        <v>11082</v>
      </c>
      <c r="L1498" t="s">
        <v>2249</v>
      </c>
    </row>
    <row r="1499" spans="1:12" x14ac:dyDescent="0.25">
      <c r="A1499">
        <f>IF(ISNA(VLOOKUP(B1499,SuperStore_Returns!B:B,1,FALSE)),0,1)</f>
        <v>0</v>
      </c>
      <c r="B1499">
        <v>10820</v>
      </c>
      <c r="C1499">
        <v>1075</v>
      </c>
      <c r="D1499">
        <v>1799</v>
      </c>
      <c r="E1499" s="1">
        <v>40904</v>
      </c>
      <c r="F1499">
        <v>0</v>
      </c>
      <c r="G1499" t="s">
        <v>14</v>
      </c>
      <c r="H1499" t="s">
        <v>6138</v>
      </c>
      <c r="I1499">
        <v>33</v>
      </c>
      <c r="J1499" t="s">
        <v>623</v>
      </c>
      <c r="K1499" t="s">
        <v>13008</v>
      </c>
      <c r="L1499" t="s">
        <v>161</v>
      </c>
    </row>
    <row r="1500" spans="1:12" x14ac:dyDescent="0.25">
      <c r="A1500">
        <f>IF(ISNA(VLOOKUP(B1500,SuperStore_Returns!B:B,1,FALSE)),0,1)</f>
        <v>0</v>
      </c>
      <c r="B1500">
        <v>10820</v>
      </c>
      <c r="C1500">
        <v>1074</v>
      </c>
      <c r="D1500">
        <v>1799</v>
      </c>
      <c r="E1500" s="1">
        <v>40904</v>
      </c>
      <c r="F1500">
        <v>0</v>
      </c>
      <c r="G1500" t="s">
        <v>14</v>
      </c>
      <c r="H1500" t="s">
        <v>13010</v>
      </c>
      <c r="I1500">
        <v>49</v>
      </c>
      <c r="J1500" t="s">
        <v>985</v>
      </c>
      <c r="K1500" t="s">
        <v>13011</v>
      </c>
      <c r="L1500" t="s">
        <v>211</v>
      </c>
    </row>
    <row r="1501" spans="1:12" x14ac:dyDescent="0.25">
      <c r="A1501">
        <f>IF(ISNA(VLOOKUP(B1501,SuperStore_Returns!B:B,1,FALSE)),0,1)</f>
        <v>0</v>
      </c>
      <c r="B1501">
        <v>10823</v>
      </c>
      <c r="C1501">
        <v>302</v>
      </c>
      <c r="D1501">
        <v>929</v>
      </c>
      <c r="E1501" s="1">
        <v>41072</v>
      </c>
      <c r="F1501">
        <v>0</v>
      </c>
      <c r="G1501" t="s">
        <v>14</v>
      </c>
      <c r="H1501" t="s">
        <v>8241</v>
      </c>
      <c r="I1501">
        <v>3</v>
      </c>
      <c r="J1501" t="s">
        <v>1641</v>
      </c>
      <c r="K1501" t="s">
        <v>8242</v>
      </c>
      <c r="L1501" t="s">
        <v>101</v>
      </c>
    </row>
    <row r="1502" spans="1:12" x14ac:dyDescent="0.25">
      <c r="A1502">
        <f>IF(ISNA(VLOOKUP(B1502,SuperStore_Returns!B:B,1,FALSE)),0,1)</f>
        <v>0</v>
      </c>
      <c r="B1502">
        <v>10851</v>
      </c>
      <c r="C1502">
        <v>88</v>
      </c>
      <c r="D1502">
        <v>1028</v>
      </c>
      <c r="E1502" s="1">
        <v>39909</v>
      </c>
      <c r="F1502">
        <v>0</v>
      </c>
      <c r="G1502" t="s">
        <v>14</v>
      </c>
      <c r="H1502" s="2">
        <v>5705285</v>
      </c>
      <c r="I1502">
        <v>14</v>
      </c>
      <c r="J1502" t="s">
        <v>178</v>
      </c>
      <c r="K1502" t="s">
        <v>5080</v>
      </c>
      <c r="L1502" t="s">
        <v>180</v>
      </c>
    </row>
    <row r="1503" spans="1:12" x14ac:dyDescent="0.25">
      <c r="A1503">
        <f>IF(ISNA(VLOOKUP(B1503,SuperStore_Returns!B:B,1,FALSE)),0,1)</f>
        <v>0</v>
      </c>
      <c r="B1503">
        <v>10851</v>
      </c>
      <c r="C1503">
        <v>166</v>
      </c>
      <c r="D1503">
        <v>132</v>
      </c>
      <c r="E1503" s="1">
        <v>39909</v>
      </c>
      <c r="F1503">
        <v>0</v>
      </c>
      <c r="G1503" t="s">
        <v>14</v>
      </c>
      <c r="H1503" t="s">
        <v>14332</v>
      </c>
      <c r="I1503">
        <v>50</v>
      </c>
      <c r="J1503" t="s">
        <v>557</v>
      </c>
      <c r="K1503" t="s">
        <v>14333</v>
      </c>
      <c r="L1503" t="s">
        <v>559</v>
      </c>
    </row>
    <row r="1504" spans="1:12" x14ac:dyDescent="0.25">
      <c r="A1504">
        <f>IF(ISNA(VLOOKUP(B1504,SuperStore_Returns!B:B,1,FALSE)),0,1)</f>
        <v>0</v>
      </c>
      <c r="B1504">
        <v>10852</v>
      </c>
      <c r="C1504">
        <v>46</v>
      </c>
      <c r="D1504">
        <v>144</v>
      </c>
      <c r="E1504" s="1">
        <v>40477</v>
      </c>
      <c r="F1504">
        <v>0</v>
      </c>
      <c r="G1504" t="s">
        <v>10</v>
      </c>
      <c r="H1504" t="s">
        <v>14089</v>
      </c>
      <c r="I1504">
        <v>17</v>
      </c>
      <c r="J1504" t="s">
        <v>1685</v>
      </c>
      <c r="K1504" t="s">
        <v>14090</v>
      </c>
      <c r="L1504" t="s">
        <v>5919</v>
      </c>
    </row>
    <row r="1505" spans="1:12" x14ac:dyDescent="0.25">
      <c r="A1505">
        <f>IF(ISNA(VLOOKUP(B1505,SuperStore_Returns!B:B,1,FALSE)),0,1)</f>
        <v>0</v>
      </c>
      <c r="B1505">
        <v>10852</v>
      </c>
      <c r="C1505">
        <v>400</v>
      </c>
      <c r="D1505">
        <v>144</v>
      </c>
      <c r="E1505" s="1">
        <v>40477</v>
      </c>
      <c r="F1505">
        <v>0</v>
      </c>
      <c r="G1505" t="s">
        <v>14</v>
      </c>
      <c r="H1505" t="s">
        <v>14091</v>
      </c>
      <c r="I1505">
        <v>40</v>
      </c>
      <c r="J1505" t="s">
        <v>3688</v>
      </c>
      <c r="K1505" t="s">
        <v>14092</v>
      </c>
      <c r="L1505" t="s">
        <v>8436</v>
      </c>
    </row>
    <row r="1506" spans="1:12" x14ac:dyDescent="0.25">
      <c r="A1506">
        <f>IF(ISNA(VLOOKUP(B1506,SuperStore_Returns!B:B,1,FALSE)),0,1)</f>
        <v>0</v>
      </c>
      <c r="B1506">
        <v>10884</v>
      </c>
      <c r="C1506">
        <v>421</v>
      </c>
      <c r="D1506">
        <v>1432</v>
      </c>
      <c r="E1506" s="1">
        <v>40142</v>
      </c>
      <c r="F1506">
        <v>0</v>
      </c>
      <c r="G1506" t="s">
        <v>10</v>
      </c>
      <c r="H1506" s="2">
        <v>25259875</v>
      </c>
      <c r="I1506">
        <v>24</v>
      </c>
      <c r="J1506" t="s">
        <v>248</v>
      </c>
      <c r="K1506" t="s">
        <v>7546</v>
      </c>
      <c r="L1506" t="s">
        <v>211</v>
      </c>
    </row>
    <row r="1507" spans="1:12" x14ac:dyDescent="0.25">
      <c r="A1507">
        <f>IF(ISNA(VLOOKUP(B1507,SuperStore_Returns!B:B,1,FALSE)),0,1)</f>
        <v>0</v>
      </c>
      <c r="B1507">
        <v>10886</v>
      </c>
      <c r="C1507">
        <v>600</v>
      </c>
      <c r="D1507">
        <v>1132</v>
      </c>
      <c r="E1507" s="1">
        <v>40048</v>
      </c>
      <c r="F1507">
        <v>0</v>
      </c>
      <c r="G1507" t="s">
        <v>10</v>
      </c>
      <c r="H1507" t="s">
        <v>13700</v>
      </c>
      <c r="I1507">
        <v>36</v>
      </c>
      <c r="J1507" t="s">
        <v>2169</v>
      </c>
      <c r="K1507" t="s">
        <v>13701</v>
      </c>
      <c r="L1507" t="s">
        <v>2171</v>
      </c>
    </row>
    <row r="1508" spans="1:12" x14ac:dyDescent="0.25">
      <c r="A1508">
        <f>IF(ISNA(VLOOKUP(B1508,SuperStore_Returns!B:B,1,FALSE)),0,1)</f>
        <v>0</v>
      </c>
      <c r="B1508">
        <v>10886</v>
      </c>
      <c r="C1508">
        <v>1031</v>
      </c>
      <c r="D1508">
        <v>1132</v>
      </c>
      <c r="E1508" s="1">
        <v>40048</v>
      </c>
      <c r="F1508">
        <v>0</v>
      </c>
      <c r="G1508" t="s">
        <v>14</v>
      </c>
      <c r="H1508" t="s">
        <v>13704</v>
      </c>
      <c r="I1508">
        <v>47</v>
      </c>
      <c r="J1508" t="s">
        <v>951</v>
      </c>
      <c r="K1508" t="s">
        <v>13705</v>
      </c>
      <c r="L1508" t="s">
        <v>814</v>
      </c>
    </row>
    <row r="1509" spans="1:12" x14ac:dyDescent="0.25">
      <c r="A1509">
        <f>IF(ISNA(VLOOKUP(B1509,SuperStore_Returns!B:B,1,FALSE)),0,1)</f>
        <v>0</v>
      </c>
      <c r="B1509">
        <v>10913</v>
      </c>
      <c r="C1509">
        <v>849</v>
      </c>
      <c r="D1509">
        <v>1762</v>
      </c>
      <c r="E1509" s="1">
        <v>40215</v>
      </c>
      <c r="F1509">
        <v>0</v>
      </c>
      <c r="G1509" t="s">
        <v>14</v>
      </c>
      <c r="H1509" t="s">
        <v>5054</v>
      </c>
      <c r="I1509">
        <v>27</v>
      </c>
      <c r="J1509" t="s">
        <v>816</v>
      </c>
      <c r="K1509" t="s">
        <v>5055</v>
      </c>
      <c r="L1509">
        <v>30</v>
      </c>
    </row>
    <row r="1510" spans="1:12" x14ac:dyDescent="0.25">
      <c r="A1510">
        <f>IF(ISNA(VLOOKUP(B1510,SuperStore_Returns!B:B,1,FALSE)),0,1)</f>
        <v>0</v>
      </c>
      <c r="B1510">
        <v>10916</v>
      </c>
      <c r="C1510">
        <v>443</v>
      </c>
      <c r="D1510">
        <v>233</v>
      </c>
      <c r="E1510" s="1">
        <v>40612</v>
      </c>
      <c r="F1510">
        <v>0</v>
      </c>
      <c r="G1510" t="s">
        <v>14</v>
      </c>
      <c r="H1510" t="s">
        <v>565</v>
      </c>
      <c r="I1510">
        <v>23</v>
      </c>
      <c r="J1510" t="s">
        <v>195</v>
      </c>
      <c r="K1510" t="s">
        <v>9296</v>
      </c>
      <c r="L1510" t="s">
        <v>197</v>
      </c>
    </row>
    <row r="1511" spans="1:12" x14ac:dyDescent="0.25">
      <c r="A1511">
        <f>IF(ISNA(VLOOKUP(B1511,SuperStore_Returns!B:B,1,FALSE)),0,1)</f>
        <v>1</v>
      </c>
      <c r="B1511">
        <v>10917</v>
      </c>
      <c r="C1511">
        <v>946</v>
      </c>
      <c r="D1511">
        <v>1784</v>
      </c>
      <c r="E1511" s="1">
        <v>40949</v>
      </c>
      <c r="F1511">
        <v>1</v>
      </c>
      <c r="G1511" t="s">
        <v>10</v>
      </c>
      <c r="H1511" s="2">
        <v>1281358</v>
      </c>
      <c r="I1511">
        <v>14</v>
      </c>
      <c r="J1511" t="s">
        <v>812</v>
      </c>
      <c r="K1511" t="s">
        <v>4548</v>
      </c>
      <c r="L1511" t="s">
        <v>325</v>
      </c>
    </row>
    <row r="1512" spans="1:12" x14ac:dyDescent="0.25">
      <c r="A1512">
        <f>IF(ISNA(VLOOKUP(B1512,SuperStore_Returns!B:B,1,FALSE)),0,1)</f>
        <v>0</v>
      </c>
      <c r="B1512">
        <v>10919</v>
      </c>
      <c r="C1512">
        <v>806</v>
      </c>
      <c r="D1512">
        <v>770</v>
      </c>
      <c r="E1512" s="1">
        <v>40264</v>
      </c>
      <c r="F1512">
        <v>0</v>
      </c>
      <c r="G1512" t="s">
        <v>14</v>
      </c>
      <c r="H1512" t="s">
        <v>4113</v>
      </c>
      <c r="I1512">
        <v>42</v>
      </c>
      <c r="J1512" t="s">
        <v>109</v>
      </c>
      <c r="K1512" t="s">
        <v>4114</v>
      </c>
      <c r="L1512">
        <v>35</v>
      </c>
    </row>
    <row r="1513" spans="1:12" x14ac:dyDescent="0.25">
      <c r="A1513">
        <f>IF(ISNA(VLOOKUP(B1513,SuperStore_Returns!B:B,1,FALSE)),0,1)</f>
        <v>0</v>
      </c>
      <c r="B1513">
        <v>10944</v>
      </c>
      <c r="C1513">
        <v>896</v>
      </c>
      <c r="D1513">
        <v>239</v>
      </c>
      <c r="E1513" s="1">
        <v>40859</v>
      </c>
      <c r="F1513">
        <v>0</v>
      </c>
      <c r="G1513" t="s">
        <v>10</v>
      </c>
      <c r="H1513" t="s">
        <v>11075</v>
      </c>
      <c r="I1513">
        <v>9</v>
      </c>
      <c r="J1513" t="s">
        <v>172</v>
      </c>
      <c r="K1513" t="s">
        <v>11076</v>
      </c>
      <c r="L1513" t="s">
        <v>1552</v>
      </c>
    </row>
    <row r="1514" spans="1:12" x14ac:dyDescent="0.25">
      <c r="A1514">
        <f>IF(ISNA(VLOOKUP(B1514,SuperStore_Returns!B:B,1,FALSE)),0,1)</f>
        <v>0</v>
      </c>
      <c r="B1514">
        <v>10945</v>
      </c>
      <c r="C1514">
        <v>1197</v>
      </c>
      <c r="D1514">
        <v>112</v>
      </c>
      <c r="E1514" s="1">
        <v>40911</v>
      </c>
      <c r="F1514">
        <v>0</v>
      </c>
      <c r="G1514" t="s">
        <v>10</v>
      </c>
      <c r="H1514" s="2">
        <v>1170025</v>
      </c>
      <c r="I1514">
        <v>14</v>
      </c>
      <c r="J1514" t="s">
        <v>574</v>
      </c>
      <c r="K1514" t="s">
        <v>8159</v>
      </c>
      <c r="L1514" t="s">
        <v>211</v>
      </c>
    </row>
    <row r="1515" spans="1:12" x14ac:dyDescent="0.25">
      <c r="A1515">
        <f>IF(ISNA(VLOOKUP(B1515,SuperStore_Returns!B:B,1,FALSE)),0,1)</f>
        <v>0</v>
      </c>
      <c r="B1515">
        <v>10948</v>
      </c>
      <c r="C1515">
        <v>783</v>
      </c>
      <c r="D1515">
        <v>1512</v>
      </c>
      <c r="E1515" s="1">
        <v>41134</v>
      </c>
      <c r="F1515">
        <v>0</v>
      </c>
      <c r="G1515" t="s">
        <v>14</v>
      </c>
      <c r="H1515" t="s">
        <v>3869</v>
      </c>
      <c r="I1515">
        <v>50</v>
      </c>
      <c r="J1515" t="s">
        <v>265</v>
      </c>
      <c r="K1515" t="s">
        <v>3870</v>
      </c>
      <c r="L1515" t="s">
        <v>267</v>
      </c>
    </row>
    <row r="1516" spans="1:12" x14ac:dyDescent="0.25">
      <c r="A1516">
        <f>IF(ISNA(VLOOKUP(B1516,SuperStore_Returns!B:B,1,FALSE)),0,1)</f>
        <v>0</v>
      </c>
      <c r="B1516">
        <v>10949</v>
      </c>
      <c r="C1516">
        <v>721</v>
      </c>
      <c r="D1516">
        <v>1256</v>
      </c>
      <c r="E1516" s="1">
        <v>39902</v>
      </c>
      <c r="F1516">
        <v>0</v>
      </c>
      <c r="G1516" t="s">
        <v>14</v>
      </c>
      <c r="H1516" t="s">
        <v>15315</v>
      </c>
      <c r="I1516">
        <v>46</v>
      </c>
      <c r="J1516" t="s">
        <v>5685</v>
      </c>
      <c r="K1516" t="s">
        <v>15316</v>
      </c>
      <c r="L1516" t="s">
        <v>5687</v>
      </c>
    </row>
    <row r="1517" spans="1:12" x14ac:dyDescent="0.25">
      <c r="A1517">
        <f>IF(ISNA(VLOOKUP(B1517,SuperStore_Returns!B:B,1,FALSE)),0,1)</f>
        <v>0</v>
      </c>
      <c r="B1517">
        <v>10951</v>
      </c>
      <c r="C1517">
        <v>803</v>
      </c>
      <c r="D1517">
        <v>1331</v>
      </c>
      <c r="E1517" s="1">
        <v>41219</v>
      </c>
      <c r="F1517">
        <v>0</v>
      </c>
      <c r="G1517" t="s">
        <v>14</v>
      </c>
      <c r="H1517" t="s">
        <v>5223</v>
      </c>
      <c r="I1517">
        <v>14</v>
      </c>
      <c r="J1517" t="s">
        <v>466</v>
      </c>
      <c r="K1517" t="s">
        <v>10581</v>
      </c>
      <c r="L1517" t="s">
        <v>56</v>
      </c>
    </row>
    <row r="1518" spans="1:12" x14ac:dyDescent="0.25">
      <c r="A1518">
        <f>IF(ISNA(VLOOKUP(B1518,SuperStore_Returns!B:B,1,FALSE)),0,1)</f>
        <v>0</v>
      </c>
      <c r="B1518">
        <v>10978</v>
      </c>
      <c r="C1518">
        <v>529</v>
      </c>
      <c r="D1518">
        <v>1376</v>
      </c>
      <c r="E1518" s="1">
        <v>39904</v>
      </c>
      <c r="F1518">
        <v>0</v>
      </c>
      <c r="G1518" t="s">
        <v>14</v>
      </c>
      <c r="H1518" t="s">
        <v>217</v>
      </c>
      <c r="I1518">
        <v>9</v>
      </c>
      <c r="J1518" t="s">
        <v>218</v>
      </c>
      <c r="K1518" t="s">
        <v>219</v>
      </c>
      <c r="L1518">
        <v>30</v>
      </c>
    </row>
    <row r="1519" spans="1:12" x14ac:dyDescent="0.25">
      <c r="A1519">
        <f>IF(ISNA(VLOOKUP(B1519,SuperStore_Returns!B:B,1,FALSE)),0,1)</f>
        <v>0</v>
      </c>
      <c r="B1519">
        <v>10979</v>
      </c>
      <c r="C1519">
        <v>567</v>
      </c>
      <c r="D1519">
        <v>1383</v>
      </c>
      <c r="E1519" s="1">
        <v>40820</v>
      </c>
      <c r="F1519">
        <v>0</v>
      </c>
      <c r="G1519" t="s">
        <v>10</v>
      </c>
      <c r="H1519" t="s">
        <v>7929</v>
      </c>
      <c r="I1519">
        <v>15</v>
      </c>
      <c r="J1519" t="s">
        <v>4708</v>
      </c>
      <c r="K1519" t="s">
        <v>7930</v>
      </c>
      <c r="L1519" t="s">
        <v>4710</v>
      </c>
    </row>
    <row r="1520" spans="1:12" x14ac:dyDescent="0.25">
      <c r="A1520">
        <f>IF(ISNA(VLOOKUP(B1520,SuperStore_Returns!B:B,1,FALSE)),0,1)</f>
        <v>0</v>
      </c>
      <c r="B1520">
        <v>10979</v>
      </c>
      <c r="C1520">
        <v>436</v>
      </c>
      <c r="D1520">
        <v>1383</v>
      </c>
      <c r="E1520" s="1">
        <v>40820</v>
      </c>
      <c r="F1520">
        <v>0</v>
      </c>
      <c r="G1520" t="s">
        <v>10</v>
      </c>
      <c r="H1520" t="s">
        <v>7935</v>
      </c>
      <c r="I1520">
        <v>7</v>
      </c>
      <c r="J1520" t="s">
        <v>375</v>
      </c>
      <c r="K1520" t="s">
        <v>7936</v>
      </c>
      <c r="L1520" t="s">
        <v>1280</v>
      </c>
    </row>
    <row r="1521" spans="1:12" x14ac:dyDescent="0.25">
      <c r="A1521">
        <f>IF(ISNA(VLOOKUP(B1521,SuperStore_Returns!B:B,1,FALSE)),0,1)</f>
        <v>0</v>
      </c>
      <c r="B1521">
        <v>10981</v>
      </c>
      <c r="C1521">
        <v>850</v>
      </c>
      <c r="D1521">
        <v>1764</v>
      </c>
      <c r="E1521" s="1">
        <v>40312</v>
      </c>
      <c r="F1521">
        <v>0</v>
      </c>
      <c r="G1521" t="s">
        <v>10</v>
      </c>
      <c r="H1521" t="s">
        <v>9914</v>
      </c>
      <c r="I1521">
        <v>41</v>
      </c>
      <c r="J1521" t="s">
        <v>293</v>
      </c>
      <c r="K1521" t="s">
        <v>9915</v>
      </c>
      <c r="L1521" t="s">
        <v>295</v>
      </c>
    </row>
    <row r="1522" spans="1:12" x14ac:dyDescent="0.25">
      <c r="A1522">
        <f>IF(ISNA(VLOOKUP(B1522,SuperStore_Returns!B:B,1,FALSE)),0,1)</f>
        <v>0</v>
      </c>
      <c r="B1522">
        <v>10981</v>
      </c>
      <c r="C1522">
        <v>851</v>
      </c>
      <c r="D1522">
        <v>1764</v>
      </c>
      <c r="E1522" s="1">
        <v>40312</v>
      </c>
      <c r="F1522">
        <v>0</v>
      </c>
      <c r="G1522" t="s">
        <v>10</v>
      </c>
      <c r="H1522" s="2">
        <v>3630146</v>
      </c>
      <c r="I1522">
        <v>33</v>
      </c>
      <c r="J1522" t="s">
        <v>248</v>
      </c>
      <c r="K1522" t="s">
        <v>9916</v>
      </c>
      <c r="L1522" t="s">
        <v>211</v>
      </c>
    </row>
    <row r="1523" spans="1:12" x14ac:dyDescent="0.25">
      <c r="A1523">
        <f>IF(ISNA(VLOOKUP(B1523,SuperStore_Returns!B:B,1,FALSE)),0,1)</f>
        <v>0</v>
      </c>
      <c r="B1523">
        <v>10982</v>
      </c>
      <c r="C1523">
        <v>695</v>
      </c>
      <c r="D1523">
        <v>1694</v>
      </c>
      <c r="E1523" s="1">
        <v>41253</v>
      </c>
      <c r="F1523">
        <v>0</v>
      </c>
      <c r="G1523" t="s">
        <v>10</v>
      </c>
      <c r="H1523" t="s">
        <v>1629</v>
      </c>
      <c r="I1523">
        <v>30</v>
      </c>
      <c r="J1523" t="s">
        <v>553</v>
      </c>
      <c r="K1523" t="s">
        <v>1630</v>
      </c>
      <c r="L1523" t="s">
        <v>157</v>
      </c>
    </row>
    <row r="1524" spans="1:12" x14ac:dyDescent="0.25">
      <c r="A1524">
        <f>IF(ISNA(VLOOKUP(B1524,SuperStore_Returns!B:B,1,FALSE)),0,1)</f>
        <v>0</v>
      </c>
      <c r="B1524">
        <v>10982</v>
      </c>
      <c r="C1524">
        <v>1070</v>
      </c>
      <c r="D1524">
        <v>1694</v>
      </c>
      <c r="E1524" s="1">
        <v>41253</v>
      </c>
      <c r="F1524">
        <v>0</v>
      </c>
      <c r="G1524" t="s">
        <v>14</v>
      </c>
      <c r="H1524" t="s">
        <v>1631</v>
      </c>
      <c r="I1524">
        <v>29</v>
      </c>
      <c r="J1524" t="s">
        <v>1632</v>
      </c>
      <c r="K1524" t="s">
        <v>1633</v>
      </c>
      <c r="L1524" t="s">
        <v>276</v>
      </c>
    </row>
    <row r="1525" spans="1:12" x14ac:dyDescent="0.25">
      <c r="A1525">
        <f>IF(ISNA(VLOOKUP(B1525,SuperStore_Returns!B:B,1,FALSE)),0,1)</f>
        <v>0</v>
      </c>
      <c r="B1525">
        <v>10982</v>
      </c>
      <c r="C1525">
        <v>696</v>
      </c>
      <c r="D1525">
        <v>1694</v>
      </c>
      <c r="E1525" s="1">
        <v>41253</v>
      </c>
      <c r="F1525">
        <v>0</v>
      </c>
      <c r="G1525" t="s">
        <v>10</v>
      </c>
      <c r="H1525" t="s">
        <v>1634</v>
      </c>
      <c r="I1525">
        <v>14</v>
      </c>
      <c r="J1525" t="s">
        <v>230</v>
      </c>
      <c r="K1525" t="s">
        <v>1635</v>
      </c>
      <c r="L1525" t="s">
        <v>161</v>
      </c>
    </row>
    <row r="1526" spans="1:12" x14ac:dyDescent="0.25">
      <c r="A1526">
        <f>IF(ISNA(VLOOKUP(B1526,SuperStore_Returns!B:B,1,FALSE)),0,1)</f>
        <v>0</v>
      </c>
      <c r="B1526">
        <v>11008</v>
      </c>
      <c r="C1526">
        <v>61</v>
      </c>
      <c r="D1526">
        <v>678</v>
      </c>
      <c r="E1526" s="1">
        <v>39868</v>
      </c>
      <c r="F1526">
        <v>0</v>
      </c>
      <c r="G1526" t="s">
        <v>10</v>
      </c>
      <c r="H1526" t="s">
        <v>1118</v>
      </c>
      <c r="I1526">
        <v>17</v>
      </c>
      <c r="J1526" t="s">
        <v>1082</v>
      </c>
      <c r="K1526" t="s">
        <v>1119</v>
      </c>
      <c r="L1526">
        <v>35</v>
      </c>
    </row>
    <row r="1527" spans="1:12" x14ac:dyDescent="0.25">
      <c r="A1527">
        <f>IF(ISNA(VLOOKUP(B1527,SuperStore_Returns!B:B,1,FALSE)),0,1)</f>
        <v>0</v>
      </c>
      <c r="B1527">
        <v>11011</v>
      </c>
      <c r="C1527">
        <v>571</v>
      </c>
      <c r="D1527">
        <v>858</v>
      </c>
      <c r="E1527" s="1">
        <v>41042</v>
      </c>
      <c r="F1527">
        <v>0</v>
      </c>
      <c r="G1527" t="s">
        <v>14</v>
      </c>
      <c r="H1527" t="s">
        <v>1127</v>
      </c>
      <c r="I1527">
        <v>36</v>
      </c>
      <c r="J1527" t="s">
        <v>105</v>
      </c>
      <c r="K1527" t="s">
        <v>1128</v>
      </c>
      <c r="L1527" t="s">
        <v>107</v>
      </c>
    </row>
    <row r="1528" spans="1:12" x14ac:dyDescent="0.25">
      <c r="A1528">
        <f>IF(ISNA(VLOOKUP(B1528,SuperStore_Returns!B:B,1,FALSE)),0,1)</f>
        <v>0</v>
      </c>
      <c r="B1528">
        <v>11011</v>
      </c>
      <c r="C1528">
        <v>1188</v>
      </c>
      <c r="D1528">
        <v>1075</v>
      </c>
      <c r="E1528" s="1">
        <v>41042</v>
      </c>
      <c r="F1528">
        <v>0</v>
      </c>
      <c r="G1528" t="s">
        <v>10</v>
      </c>
      <c r="H1528" t="s">
        <v>11105</v>
      </c>
      <c r="I1528">
        <v>33</v>
      </c>
      <c r="J1528" t="s">
        <v>5581</v>
      </c>
      <c r="K1528" t="s">
        <v>11106</v>
      </c>
      <c r="L1528" t="s">
        <v>3039</v>
      </c>
    </row>
    <row r="1529" spans="1:12" x14ac:dyDescent="0.25">
      <c r="A1529">
        <f>IF(ISNA(VLOOKUP(B1529,SuperStore_Returns!B:B,1,FALSE)),0,1)</f>
        <v>0</v>
      </c>
      <c r="B1529">
        <v>11011</v>
      </c>
      <c r="C1529">
        <v>856</v>
      </c>
      <c r="D1529">
        <v>717</v>
      </c>
      <c r="E1529" s="1">
        <v>41042</v>
      </c>
      <c r="F1529">
        <v>0</v>
      </c>
      <c r="G1529" t="s">
        <v>14</v>
      </c>
      <c r="H1529" t="s">
        <v>12337</v>
      </c>
      <c r="I1529">
        <v>36</v>
      </c>
      <c r="J1529" t="s">
        <v>90</v>
      </c>
      <c r="K1529" t="s">
        <v>12338</v>
      </c>
      <c r="L1529" t="s">
        <v>1378</v>
      </c>
    </row>
    <row r="1530" spans="1:12" x14ac:dyDescent="0.25">
      <c r="A1530">
        <f>IF(ISNA(VLOOKUP(B1530,SuperStore_Returns!B:B,1,FALSE)),0,1)</f>
        <v>0</v>
      </c>
      <c r="B1530">
        <v>11013</v>
      </c>
      <c r="C1530">
        <v>1076</v>
      </c>
      <c r="D1530">
        <v>1820</v>
      </c>
      <c r="E1530" s="1">
        <v>39920</v>
      </c>
      <c r="F1530">
        <v>0</v>
      </c>
      <c r="G1530" t="s">
        <v>14</v>
      </c>
      <c r="H1530" s="2">
        <v>226882</v>
      </c>
      <c r="I1530">
        <v>2</v>
      </c>
      <c r="J1530" t="s">
        <v>248</v>
      </c>
      <c r="K1530" t="s">
        <v>2639</v>
      </c>
      <c r="L1530" t="s">
        <v>211</v>
      </c>
    </row>
    <row r="1531" spans="1:12" x14ac:dyDescent="0.25">
      <c r="A1531">
        <f>IF(ISNA(VLOOKUP(B1531,SuperStore_Returns!B:B,1,FALSE)),0,1)</f>
        <v>0</v>
      </c>
      <c r="B1531">
        <v>11014</v>
      </c>
      <c r="C1531">
        <v>382</v>
      </c>
      <c r="D1531">
        <v>1553</v>
      </c>
      <c r="E1531" s="1">
        <v>40428</v>
      </c>
      <c r="F1531">
        <v>0</v>
      </c>
      <c r="G1531" t="s">
        <v>10</v>
      </c>
      <c r="H1531" t="s">
        <v>8371</v>
      </c>
      <c r="I1531">
        <v>13</v>
      </c>
      <c r="J1531" t="s">
        <v>2259</v>
      </c>
      <c r="K1531" t="s">
        <v>8372</v>
      </c>
      <c r="L1531" t="s">
        <v>2374</v>
      </c>
    </row>
    <row r="1532" spans="1:12" x14ac:dyDescent="0.25">
      <c r="A1532">
        <f>IF(ISNA(VLOOKUP(B1532,SuperStore_Returns!B:B,1,FALSE)),0,1)</f>
        <v>0</v>
      </c>
      <c r="B1532">
        <v>11014</v>
      </c>
      <c r="C1532">
        <v>671</v>
      </c>
      <c r="D1532">
        <v>1689</v>
      </c>
      <c r="E1532" s="1">
        <v>40428</v>
      </c>
      <c r="F1532">
        <v>0</v>
      </c>
      <c r="G1532" t="s">
        <v>14</v>
      </c>
      <c r="H1532" t="s">
        <v>11431</v>
      </c>
      <c r="I1532">
        <v>39</v>
      </c>
      <c r="J1532" t="s">
        <v>175</v>
      </c>
      <c r="K1532" t="s">
        <v>11432</v>
      </c>
      <c r="L1532" t="s">
        <v>177</v>
      </c>
    </row>
    <row r="1533" spans="1:12" x14ac:dyDescent="0.25">
      <c r="A1533">
        <f>IF(ISNA(VLOOKUP(B1533,SuperStore_Returns!B:B,1,FALSE)),0,1)</f>
        <v>0</v>
      </c>
      <c r="B1533">
        <v>11040</v>
      </c>
      <c r="C1533">
        <v>693</v>
      </c>
      <c r="D1533">
        <v>563</v>
      </c>
      <c r="E1533" s="1">
        <v>40839</v>
      </c>
      <c r="F1533">
        <v>0</v>
      </c>
      <c r="G1533" t="s">
        <v>14</v>
      </c>
      <c r="H1533" t="s">
        <v>4063</v>
      </c>
      <c r="I1533">
        <v>44</v>
      </c>
      <c r="J1533" t="s">
        <v>343</v>
      </c>
      <c r="K1533" t="s">
        <v>4064</v>
      </c>
      <c r="L1533" t="s">
        <v>345</v>
      </c>
    </row>
    <row r="1534" spans="1:12" x14ac:dyDescent="0.25">
      <c r="A1534">
        <f>IF(ISNA(VLOOKUP(B1534,SuperStore_Returns!B:B,1,FALSE)),0,1)</f>
        <v>0</v>
      </c>
      <c r="B1534">
        <v>11044</v>
      </c>
      <c r="C1534">
        <v>891</v>
      </c>
      <c r="D1534">
        <v>449</v>
      </c>
      <c r="E1534" s="1">
        <v>41084</v>
      </c>
      <c r="F1534">
        <v>0</v>
      </c>
      <c r="G1534" t="s">
        <v>14</v>
      </c>
      <c r="H1534" t="s">
        <v>2213</v>
      </c>
      <c r="I1534">
        <v>3</v>
      </c>
      <c r="J1534" t="s">
        <v>1406</v>
      </c>
      <c r="K1534" t="s">
        <v>9757</v>
      </c>
      <c r="L1534">
        <v>5</v>
      </c>
    </row>
    <row r="1535" spans="1:12" x14ac:dyDescent="0.25">
      <c r="A1535">
        <f>IF(ISNA(VLOOKUP(B1535,SuperStore_Returns!B:B,1,FALSE)),0,1)</f>
        <v>0</v>
      </c>
      <c r="B1535">
        <v>11045</v>
      </c>
      <c r="C1535">
        <v>767</v>
      </c>
      <c r="D1535">
        <v>1666</v>
      </c>
      <c r="E1535" s="1">
        <v>40993</v>
      </c>
      <c r="F1535">
        <v>0</v>
      </c>
      <c r="G1535" t="s">
        <v>14</v>
      </c>
      <c r="H1535" t="s">
        <v>2164</v>
      </c>
      <c r="I1535">
        <v>35</v>
      </c>
      <c r="J1535" t="s">
        <v>375</v>
      </c>
      <c r="K1535" t="s">
        <v>2165</v>
      </c>
      <c r="L1535" t="s">
        <v>2166</v>
      </c>
    </row>
    <row r="1536" spans="1:12" x14ac:dyDescent="0.25">
      <c r="A1536">
        <f>IF(ISNA(VLOOKUP(B1536,SuperStore_Returns!B:B,1,FALSE)),0,1)</f>
        <v>0</v>
      </c>
      <c r="B1536">
        <v>11047</v>
      </c>
      <c r="C1536">
        <v>884</v>
      </c>
      <c r="D1536">
        <v>1140</v>
      </c>
      <c r="E1536" s="1">
        <v>40522</v>
      </c>
      <c r="F1536">
        <v>0</v>
      </c>
      <c r="G1536" t="s">
        <v>10</v>
      </c>
      <c r="H1536" t="s">
        <v>7879</v>
      </c>
      <c r="I1536">
        <v>27</v>
      </c>
      <c r="J1536" t="s">
        <v>1440</v>
      </c>
      <c r="K1536" t="s">
        <v>7880</v>
      </c>
      <c r="L1536">
        <v>60</v>
      </c>
    </row>
    <row r="1537" spans="1:12" x14ac:dyDescent="0.25">
      <c r="A1537">
        <f>IF(ISNA(VLOOKUP(B1537,SuperStore_Returns!B:B,1,FALSE)),0,1)</f>
        <v>0</v>
      </c>
      <c r="B1537">
        <v>11047</v>
      </c>
      <c r="C1537">
        <v>148</v>
      </c>
      <c r="D1537">
        <v>1140</v>
      </c>
      <c r="E1537" s="1">
        <v>40522</v>
      </c>
      <c r="F1537">
        <v>0</v>
      </c>
      <c r="G1537" t="s">
        <v>10</v>
      </c>
      <c r="H1537" s="2">
        <v>10480272</v>
      </c>
      <c r="I1537">
        <v>24</v>
      </c>
      <c r="J1537" t="s">
        <v>2074</v>
      </c>
      <c r="K1537" t="s">
        <v>7881</v>
      </c>
      <c r="L1537" t="s">
        <v>3551</v>
      </c>
    </row>
    <row r="1538" spans="1:12" x14ac:dyDescent="0.25">
      <c r="A1538">
        <f>IF(ISNA(VLOOKUP(B1538,SuperStore_Returns!B:B,1,FALSE)),0,1)</f>
        <v>0</v>
      </c>
      <c r="B1538">
        <v>11074</v>
      </c>
      <c r="C1538">
        <v>606</v>
      </c>
      <c r="D1538">
        <v>1669</v>
      </c>
      <c r="E1538" s="1">
        <v>40703</v>
      </c>
      <c r="F1538">
        <v>0</v>
      </c>
      <c r="G1538" t="s">
        <v>14</v>
      </c>
      <c r="H1538" s="2">
        <v>71647435</v>
      </c>
      <c r="I1538">
        <v>44</v>
      </c>
      <c r="J1538" t="s">
        <v>359</v>
      </c>
      <c r="K1538" t="s">
        <v>4499</v>
      </c>
      <c r="L1538" t="s">
        <v>325</v>
      </c>
    </row>
    <row r="1539" spans="1:12" x14ac:dyDescent="0.25">
      <c r="A1539">
        <f>IF(ISNA(VLOOKUP(B1539,SuperStore_Returns!B:B,1,FALSE)),0,1)</f>
        <v>0</v>
      </c>
      <c r="B1539">
        <v>11074</v>
      </c>
      <c r="C1539">
        <v>1169</v>
      </c>
      <c r="D1539">
        <v>1669</v>
      </c>
      <c r="E1539" s="1">
        <v>40703</v>
      </c>
      <c r="F1539">
        <v>0</v>
      </c>
      <c r="G1539" t="s">
        <v>10</v>
      </c>
      <c r="H1539" t="s">
        <v>4503</v>
      </c>
      <c r="I1539">
        <v>21</v>
      </c>
      <c r="J1539" t="s">
        <v>1883</v>
      </c>
      <c r="K1539" t="s">
        <v>1344</v>
      </c>
      <c r="L1539" t="s">
        <v>2712</v>
      </c>
    </row>
    <row r="1540" spans="1:12" x14ac:dyDescent="0.25">
      <c r="A1540">
        <f>IF(ISNA(VLOOKUP(B1540,SuperStore_Returns!B:B,1,FALSE)),0,1)</f>
        <v>0</v>
      </c>
      <c r="B1540">
        <v>11077</v>
      </c>
      <c r="C1540">
        <v>383</v>
      </c>
      <c r="D1540">
        <v>1486</v>
      </c>
      <c r="E1540" s="1">
        <v>39892</v>
      </c>
      <c r="F1540">
        <v>0</v>
      </c>
      <c r="G1540" t="s">
        <v>10</v>
      </c>
      <c r="H1540" t="s">
        <v>4644</v>
      </c>
      <c r="I1540">
        <v>30</v>
      </c>
      <c r="J1540" t="s">
        <v>145</v>
      </c>
      <c r="K1540" t="s">
        <v>4645</v>
      </c>
      <c r="L1540" t="s">
        <v>4646</v>
      </c>
    </row>
    <row r="1541" spans="1:12" x14ac:dyDescent="0.25">
      <c r="A1541">
        <f>IF(ISNA(VLOOKUP(B1541,SuperStore_Returns!B:B,1,FALSE)),0,1)</f>
        <v>0</v>
      </c>
      <c r="B1541">
        <v>11108</v>
      </c>
      <c r="C1541">
        <v>957</v>
      </c>
      <c r="D1541">
        <v>1370</v>
      </c>
      <c r="E1541" s="1">
        <v>41137</v>
      </c>
      <c r="F1541">
        <v>0</v>
      </c>
      <c r="G1541" t="s">
        <v>10</v>
      </c>
      <c r="H1541" t="s">
        <v>7211</v>
      </c>
      <c r="I1541">
        <v>20</v>
      </c>
      <c r="J1541" t="s">
        <v>88</v>
      </c>
      <c r="K1541" t="s">
        <v>7212</v>
      </c>
      <c r="L1541" t="s">
        <v>195</v>
      </c>
    </row>
    <row r="1542" spans="1:12" x14ac:dyDescent="0.25">
      <c r="A1542">
        <f>IF(ISNA(VLOOKUP(B1542,SuperStore_Returns!B:B,1,FALSE)),0,1)</f>
        <v>0</v>
      </c>
      <c r="B1542">
        <v>11109</v>
      </c>
      <c r="C1542">
        <v>874</v>
      </c>
      <c r="D1542">
        <v>1366</v>
      </c>
      <c r="E1542" s="1">
        <v>40617</v>
      </c>
      <c r="F1542">
        <v>0</v>
      </c>
      <c r="G1542" t="s">
        <v>14</v>
      </c>
      <c r="H1542" t="s">
        <v>4174</v>
      </c>
      <c r="I1542">
        <v>18</v>
      </c>
      <c r="J1542" t="s">
        <v>4034</v>
      </c>
      <c r="K1542" t="s">
        <v>4175</v>
      </c>
      <c r="L1542" t="s">
        <v>4036</v>
      </c>
    </row>
    <row r="1543" spans="1:12" x14ac:dyDescent="0.25">
      <c r="A1543">
        <f>IF(ISNA(VLOOKUP(B1543,SuperStore_Returns!B:B,1,FALSE)),0,1)</f>
        <v>0</v>
      </c>
      <c r="B1543">
        <v>11111</v>
      </c>
      <c r="C1543">
        <v>1030</v>
      </c>
      <c r="D1543">
        <v>970</v>
      </c>
      <c r="E1543" s="1">
        <v>40560</v>
      </c>
      <c r="F1543">
        <v>0</v>
      </c>
      <c r="G1543" t="s">
        <v>10</v>
      </c>
      <c r="H1543" t="s">
        <v>2509</v>
      </c>
      <c r="I1543">
        <v>7</v>
      </c>
      <c r="J1543" t="s">
        <v>1755</v>
      </c>
      <c r="K1543" t="s">
        <v>2510</v>
      </c>
      <c r="L1543" t="s">
        <v>1757</v>
      </c>
    </row>
    <row r="1544" spans="1:12" x14ac:dyDescent="0.25">
      <c r="A1544">
        <f>IF(ISNA(VLOOKUP(B1544,SuperStore_Returns!B:B,1,FALSE)),0,1)</f>
        <v>0</v>
      </c>
      <c r="B1544">
        <v>11111</v>
      </c>
      <c r="C1544">
        <v>1201</v>
      </c>
      <c r="D1544">
        <v>970</v>
      </c>
      <c r="E1544" s="1">
        <v>40560</v>
      </c>
      <c r="F1544">
        <v>0</v>
      </c>
      <c r="G1544" t="s">
        <v>10</v>
      </c>
      <c r="H1544" t="s">
        <v>2516</v>
      </c>
      <c r="I1544">
        <v>29</v>
      </c>
      <c r="J1544" t="s">
        <v>88</v>
      </c>
      <c r="K1544" t="s">
        <v>2517</v>
      </c>
      <c r="L1544" t="s">
        <v>2518</v>
      </c>
    </row>
    <row r="1545" spans="1:12" x14ac:dyDescent="0.25">
      <c r="A1545">
        <f>IF(ISNA(VLOOKUP(B1545,SuperStore_Returns!B:B,1,FALSE)),0,1)</f>
        <v>0</v>
      </c>
      <c r="B1545">
        <v>11137</v>
      </c>
      <c r="C1545">
        <v>447</v>
      </c>
      <c r="D1545">
        <v>90</v>
      </c>
      <c r="E1545" s="1">
        <v>41242</v>
      </c>
      <c r="F1545">
        <v>0</v>
      </c>
      <c r="G1545" t="s">
        <v>14</v>
      </c>
      <c r="H1545" t="s">
        <v>8178</v>
      </c>
      <c r="I1545">
        <v>48</v>
      </c>
      <c r="J1545" t="s">
        <v>113</v>
      </c>
      <c r="K1545" t="s">
        <v>8179</v>
      </c>
      <c r="L1545" t="s">
        <v>115</v>
      </c>
    </row>
    <row r="1546" spans="1:12" x14ac:dyDescent="0.25">
      <c r="A1546">
        <f>IF(ISNA(VLOOKUP(B1546,SuperStore_Returns!B:B,1,FALSE)),0,1)</f>
        <v>0</v>
      </c>
      <c r="B1546">
        <v>11168</v>
      </c>
      <c r="C1546">
        <v>775</v>
      </c>
      <c r="D1546">
        <v>1725</v>
      </c>
      <c r="E1546" s="1">
        <v>41203</v>
      </c>
      <c r="F1546">
        <v>0</v>
      </c>
      <c r="G1546" t="s">
        <v>10</v>
      </c>
      <c r="H1546" t="s">
        <v>2775</v>
      </c>
      <c r="I1546">
        <v>35</v>
      </c>
      <c r="J1546" t="s">
        <v>1751</v>
      </c>
      <c r="K1546" t="s">
        <v>2776</v>
      </c>
      <c r="L1546" t="s">
        <v>2777</v>
      </c>
    </row>
    <row r="1547" spans="1:12" x14ac:dyDescent="0.25">
      <c r="A1547">
        <f>IF(ISNA(VLOOKUP(B1547,SuperStore_Returns!B:B,1,FALSE)),0,1)</f>
        <v>0</v>
      </c>
      <c r="B1547">
        <v>11169</v>
      </c>
      <c r="C1547">
        <v>1077</v>
      </c>
      <c r="D1547">
        <v>1805</v>
      </c>
      <c r="E1547" s="1">
        <v>40319</v>
      </c>
      <c r="F1547">
        <v>0</v>
      </c>
      <c r="G1547" t="s">
        <v>14</v>
      </c>
      <c r="H1547" t="s">
        <v>10489</v>
      </c>
      <c r="I1547">
        <v>46</v>
      </c>
      <c r="J1547" t="s">
        <v>868</v>
      </c>
      <c r="K1547" t="s">
        <v>10490</v>
      </c>
      <c r="L1547" t="s">
        <v>870</v>
      </c>
    </row>
    <row r="1548" spans="1:12" x14ac:dyDescent="0.25">
      <c r="A1548">
        <f>IF(ISNA(VLOOKUP(B1548,SuperStore_Returns!B:B,1,FALSE)),0,1)</f>
        <v>0</v>
      </c>
      <c r="B1548">
        <v>11169</v>
      </c>
      <c r="C1548">
        <v>1093</v>
      </c>
      <c r="D1548">
        <v>1805</v>
      </c>
      <c r="E1548" s="1">
        <v>40319</v>
      </c>
      <c r="F1548">
        <v>0</v>
      </c>
      <c r="G1548" t="s">
        <v>14</v>
      </c>
      <c r="H1548" t="s">
        <v>10493</v>
      </c>
      <c r="I1548">
        <v>44</v>
      </c>
      <c r="J1548" t="s">
        <v>961</v>
      </c>
      <c r="K1548" t="s">
        <v>10494</v>
      </c>
      <c r="L1548" t="s">
        <v>119</v>
      </c>
    </row>
    <row r="1549" spans="1:12" x14ac:dyDescent="0.25">
      <c r="A1549">
        <f>IF(ISNA(VLOOKUP(B1549,SuperStore_Returns!B:B,1,FALSE)),0,1)</f>
        <v>0</v>
      </c>
      <c r="B1549">
        <v>11169</v>
      </c>
      <c r="C1549">
        <v>1078</v>
      </c>
      <c r="D1549">
        <v>1805</v>
      </c>
      <c r="E1549" s="1">
        <v>40319</v>
      </c>
      <c r="F1549">
        <v>0</v>
      </c>
      <c r="G1549" t="s">
        <v>14</v>
      </c>
      <c r="H1549" t="s">
        <v>10501</v>
      </c>
      <c r="I1549">
        <v>5</v>
      </c>
      <c r="J1549" t="s">
        <v>84</v>
      </c>
      <c r="K1549" t="s">
        <v>1198</v>
      </c>
      <c r="L1549" t="s">
        <v>3127</v>
      </c>
    </row>
    <row r="1550" spans="1:12" x14ac:dyDescent="0.25">
      <c r="A1550">
        <f>IF(ISNA(VLOOKUP(B1550,SuperStore_Returns!B:B,1,FALSE)),0,1)</f>
        <v>0</v>
      </c>
      <c r="B1550">
        <v>11173</v>
      </c>
      <c r="C1550">
        <v>419</v>
      </c>
      <c r="D1550">
        <v>963</v>
      </c>
      <c r="E1550" s="1">
        <v>40998</v>
      </c>
      <c r="F1550">
        <v>0</v>
      </c>
      <c r="G1550" t="s">
        <v>10</v>
      </c>
      <c r="H1550" t="s">
        <v>9894</v>
      </c>
      <c r="I1550">
        <v>37</v>
      </c>
      <c r="J1550" t="s">
        <v>44</v>
      </c>
      <c r="K1550" t="s">
        <v>9895</v>
      </c>
      <c r="L1550" t="s">
        <v>2315</v>
      </c>
    </row>
    <row r="1551" spans="1:12" x14ac:dyDescent="0.25">
      <c r="A1551">
        <f>IF(ISNA(VLOOKUP(B1551,SuperStore_Returns!B:B,1,FALSE)),0,1)</f>
        <v>0</v>
      </c>
      <c r="B1551">
        <v>11174</v>
      </c>
      <c r="C1551">
        <v>1044</v>
      </c>
      <c r="D1551">
        <v>1531</v>
      </c>
      <c r="E1551" s="1">
        <v>39912</v>
      </c>
      <c r="F1551">
        <v>0</v>
      </c>
      <c r="G1551" t="s">
        <v>14</v>
      </c>
      <c r="H1551" s="2">
        <v>3197003</v>
      </c>
      <c r="I1551">
        <v>30</v>
      </c>
      <c r="J1551" t="s">
        <v>248</v>
      </c>
      <c r="K1551" t="s">
        <v>14292</v>
      </c>
      <c r="L1551" t="s">
        <v>250</v>
      </c>
    </row>
    <row r="1552" spans="1:12" x14ac:dyDescent="0.25">
      <c r="A1552">
        <f>IF(ISNA(VLOOKUP(B1552,SuperStore_Returns!B:B,1,FALSE)),0,1)</f>
        <v>0</v>
      </c>
      <c r="B1552">
        <v>11202</v>
      </c>
      <c r="C1552">
        <v>302</v>
      </c>
      <c r="D1552">
        <v>40</v>
      </c>
      <c r="E1552" s="1">
        <v>40985</v>
      </c>
      <c r="F1552">
        <v>0</v>
      </c>
      <c r="G1552" t="s">
        <v>14</v>
      </c>
      <c r="H1552" t="s">
        <v>8237</v>
      </c>
      <c r="I1552">
        <v>8</v>
      </c>
      <c r="J1552" t="s">
        <v>1641</v>
      </c>
      <c r="K1552" t="s">
        <v>8238</v>
      </c>
      <c r="L1552" t="s">
        <v>101</v>
      </c>
    </row>
    <row r="1553" spans="1:12" x14ac:dyDescent="0.25">
      <c r="A1553">
        <f>IF(ISNA(VLOOKUP(B1553,SuperStore_Returns!B:B,1,FALSE)),0,1)</f>
        <v>0</v>
      </c>
      <c r="B1553">
        <v>11206</v>
      </c>
      <c r="C1553">
        <v>1256</v>
      </c>
      <c r="D1553">
        <v>581</v>
      </c>
      <c r="E1553" s="1">
        <v>40175</v>
      </c>
      <c r="F1553">
        <v>0</v>
      </c>
      <c r="G1553" t="s">
        <v>10</v>
      </c>
      <c r="H1553" t="s">
        <v>12926</v>
      </c>
      <c r="I1553">
        <v>6</v>
      </c>
      <c r="J1553" t="s">
        <v>274</v>
      </c>
      <c r="K1553" t="s">
        <v>8804</v>
      </c>
      <c r="L1553" t="s">
        <v>276</v>
      </c>
    </row>
    <row r="1554" spans="1:12" x14ac:dyDescent="0.25">
      <c r="A1554">
        <f>IF(ISNA(VLOOKUP(B1554,SuperStore_Returns!B:B,1,FALSE)),0,1)</f>
        <v>0</v>
      </c>
      <c r="B1554">
        <v>11206</v>
      </c>
      <c r="C1554">
        <v>273</v>
      </c>
      <c r="D1554">
        <v>1063</v>
      </c>
      <c r="E1554" s="1">
        <v>40175</v>
      </c>
      <c r="F1554">
        <v>0</v>
      </c>
      <c r="G1554" t="s">
        <v>10</v>
      </c>
      <c r="H1554" t="s">
        <v>14488</v>
      </c>
      <c r="I1554">
        <v>26</v>
      </c>
      <c r="J1554" t="s">
        <v>1246</v>
      </c>
      <c r="K1554" t="s">
        <v>8897</v>
      </c>
      <c r="L1554" t="s">
        <v>157</v>
      </c>
    </row>
    <row r="1555" spans="1:12" x14ac:dyDescent="0.25">
      <c r="A1555">
        <f>IF(ISNA(VLOOKUP(B1555,SuperStore_Returns!B:B,1,FALSE)),0,1)</f>
        <v>0</v>
      </c>
      <c r="B1555">
        <v>11233</v>
      </c>
      <c r="C1555">
        <v>769</v>
      </c>
      <c r="D1555">
        <v>1046</v>
      </c>
      <c r="E1555" s="1">
        <v>40785</v>
      </c>
      <c r="F1555">
        <v>0</v>
      </c>
      <c r="G1555" t="s">
        <v>10</v>
      </c>
      <c r="H1555" t="s">
        <v>6857</v>
      </c>
      <c r="I1555">
        <v>25</v>
      </c>
      <c r="J1555" t="s">
        <v>1100</v>
      </c>
      <c r="K1555" t="s">
        <v>6858</v>
      </c>
      <c r="L1555" t="s">
        <v>2989</v>
      </c>
    </row>
    <row r="1556" spans="1:12" x14ac:dyDescent="0.25">
      <c r="A1556">
        <f>IF(ISNA(VLOOKUP(B1556,SuperStore_Returns!B:B,1,FALSE)),0,1)</f>
        <v>0</v>
      </c>
      <c r="B1556">
        <v>11236</v>
      </c>
      <c r="C1556">
        <v>958</v>
      </c>
      <c r="D1556">
        <v>1466</v>
      </c>
      <c r="E1556" s="1">
        <v>40481</v>
      </c>
      <c r="F1556">
        <v>0</v>
      </c>
      <c r="G1556" t="s">
        <v>14</v>
      </c>
      <c r="H1556" t="s">
        <v>766</v>
      </c>
      <c r="I1556">
        <v>45</v>
      </c>
      <c r="J1556" t="s">
        <v>588</v>
      </c>
      <c r="K1556" t="s">
        <v>767</v>
      </c>
      <c r="L1556">
        <v>2</v>
      </c>
    </row>
    <row r="1557" spans="1:12" x14ac:dyDescent="0.25">
      <c r="A1557">
        <f>IF(ISNA(VLOOKUP(B1557,SuperStore_Returns!B:B,1,FALSE)),0,1)</f>
        <v>0</v>
      </c>
      <c r="B1557">
        <v>11236</v>
      </c>
      <c r="C1557">
        <v>900</v>
      </c>
      <c r="D1557">
        <v>1466</v>
      </c>
      <c r="E1557" s="1">
        <v>40481</v>
      </c>
      <c r="F1557">
        <v>0</v>
      </c>
      <c r="G1557" t="s">
        <v>14</v>
      </c>
      <c r="H1557" t="s">
        <v>768</v>
      </c>
      <c r="I1557">
        <v>15</v>
      </c>
      <c r="J1557" t="s">
        <v>769</v>
      </c>
      <c r="K1557" t="s">
        <v>770</v>
      </c>
      <c r="L1557" t="s">
        <v>163</v>
      </c>
    </row>
    <row r="1558" spans="1:12" x14ac:dyDescent="0.25">
      <c r="A1558">
        <f>IF(ISNA(VLOOKUP(B1558,SuperStore_Returns!B:B,1,FALSE)),0,1)</f>
        <v>0</v>
      </c>
      <c r="B1558">
        <v>11236</v>
      </c>
      <c r="C1558">
        <v>1099</v>
      </c>
      <c r="D1558">
        <v>810</v>
      </c>
      <c r="E1558" s="1">
        <v>40481</v>
      </c>
      <c r="F1558">
        <v>0</v>
      </c>
      <c r="G1558" t="s">
        <v>10</v>
      </c>
      <c r="H1558" t="s">
        <v>12537</v>
      </c>
      <c r="I1558">
        <v>4</v>
      </c>
      <c r="J1558" t="s">
        <v>4893</v>
      </c>
      <c r="K1558" t="s">
        <v>12538</v>
      </c>
      <c r="L1558" t="s">
        <v>4895</v>
      </c>
    </row>
    <row r="1559" spans="1:12" x14ac:dyDescent="0.25">
      <c r="A1559">
        <f>IF(ISNA(VLOOKUP(B1559,SuperStore_Returns!B:B,1,FALSE)),0,1)</f>
        <v>0</v>
      </c>
      <c r="B1559">
        <v>11236</v>
      </c>
      <c r="C1559">
        <v>563</v>
      </c>
      <c r="D1559">
        <v>810</v>
      </c>
      <c r="E1559" s="1">
        <v>40481</v>
      </c>
      <c r="F1559">
        <v>0</v>
      </c>
      <c r="G1559" t="s">
        <v>14</v>
      </c>
      <c r="H1559" t="s">
        <v>12539</v>
      </c>
      <c r="I1559">
        <v>49</v>
      </c>
      <c r="J1559" t="s">
        <v>84</v>
      </c>
      <c r="K1559" t="s">
        <v>12540</v>
      </c>
      <c r="L1559" t="s">
        <v>619</v>
      </c>
    </row>
    <row r="1560" spans="1:12" x14ac:dyDescent="0.25">
      <c r="A1560">
        <f>IF(ISNA(VLOOKUP(B1560,SuperStore_Returns!B:B,1,FALSE)),0,1)</f>
        <v>0</v>
      </c>
      <c r="B1560">
        <v>11239</v>
      </c>
      <c r="C1560">
        <v>1089</v>
      </c>
      <c r="D1560">
        <v>979</v>
      </c>
      <c r="E1560" s="1">
        <v>40948</v>
      </c>
      <c r="F1560">
        <v>0</v>
      </c>
      <c r="G1560" t="s">
        <v>10</v>
      </c>
      <c r="H1560" t="s">
        <v>5770</v>
      </c>
      <c r="I1560">
        <v>33</v>
      </c>
      <c r="J1560" t="s">
        <v>731</v>
      </c>
      <c r="K1560" t="s">
        <v>732</v>
      </c>
      <c r="L1560" t="s">
        <v>506</v>
      </c>
    </row>
    <row r="1561" spans="1:12" x14ac:dyDescent="0.25">
      <c r="A1561">
        <f>IF(ISNA(VLOOKUP(B1561,SuperStore_Returns!B:B,1,FALSE)),0,1)</f>
        <v>0</v>
      </c>
      <c r="B1561">
        <v>11269</v>
      </c>
      <c r="C1561">
        <v>889</v>
      </c>
      <c r="D1561">
        <v>144</v>
      </c>
      <c r="E1561" s="1">
        <v>41055</v>
      </c>
      <c r="F1561">
        <v>0</v>
      </c>
      <c r="G1561" t="s">
        <v>10</v>
      </c>
      <c r="H1561" t="s">
        <v>14088</v>
      </c>
      <c r="I1561">
        <v>49</v>
      </c>
      <c r="J1561" t="s">
        <v>137</v>
      </c>
      <c r="K1561" t="s">
        <v>6642</v>
      </c>
      <c r="L1561" t="s">
        <v>119</v>
      </c>
    </row>
    <row r="1562" spans="1:12" x14ac:dyDescent="0.25">
      <c r="A1562">
        <f>IF(ISNA(VLOOKUP(B1562,SuperStore_Returns!B:B,1,FALSE)),0,1)</f>
        <v>0</v>
      </c>
      <c r="B1562">
        <v>11269</v>
      </c>
      <c r="C1562">
        <v>1086</v>
      </c>
      <c r="D1562">
        <v>144</v>
      </c>
      <c r="E1562" s="1">
        <v>41055</v>
      </c>
      <c r="F1562">
        <v>0</v>
      </c>
      <c r="G1562" t="s">
        <v>10</v>
      </c>
      <c r="H1562" s="2">
        <v>20830525</v>
      </c>
      <c r="I1562">
        <v>39</v>
      </c>
      <c r="J1562" t="s">
        <v>21</v>
      </c>
      <c r="K1562" t="s">
        <v>12471</v>
      </c>
      <c r="L1562" t="s">
        <v>325</v>
      </c>
    </row>
    <row r="1563" spans="1:12" x14ac:dyDescent="0.25">
      <c r="A1563">
        <f>IF(ISNA(VLOOKUP(B1563,SuperStore_Returns!B:B,1,FALSE)),0,1)</f>
        <v>0</v>
      </c>
      <c r="B1563">
        <v>11269</v>
      </c>
      <c r="C1563">
        <v>186</v>
      </c>
      <c r="D1563">
        <v>144</v>
      </c>
      <c r="E1563" s="1">
        <v>41055</v>
      </c>
      <c r="F1563">
        <v>0</v>
      </c>
      <c r="G1563" t="s">
        <v>10</v>
      </c>
      <c r="H1563" t="s">
        <v>14093</v>
      </c>
      <c r="I1563">
        <v>1</v>
      </c>
      <c r="J1563" t="s">
        <v>3635</v>
      </c>
      <c r="K1563" t="s">
        <v>14094</v>
      </c>
      <c r="L1563" t="s">
        <v>157</v>
      </c>
    </row>
    <row r="1564" spans="1:12" x14ac:dyDescent="0.25">
      <c r="A1564">
        <f>IF(ISNA(VLOOKUP(B1564,SuperStore_Returns!B:B,1,FALSE)),0,1)</f>
        <v>0</v>
      </c>
      <c r="B1564">
        <v>11270</v>
      </c>
      <c r="C1564">
        <v>577</v>
      </c>
      <c r="D1564">
        <v>1208</v>
      </c>
      <c r="E1564" s="1">
        <v>40724</v>
      </c>
      <c r="F1564">
        <v>0</v>
      </c>
      <c r="G1564" t="s">
        <v>14</v>
      </c>
      <c r="H1564" t="s">
        <v>3511</v>
      </c>
      <c r="I1564">
        <v>15</v>
      </c>
      <c r="J1564" t="s">
        <v>2737</v>
      </c>
      <c r="K1564" t="s">
        <v>3512</v>
      </c>
      <c r="L1564" t="s">
        <v>3299</v>
      </c>
    </row>
    <row r="1565" spans="1:12" x14ac:dyDescent="0.25">
      <c r="A1565">
        <f>IF(ISNA(VLOOKUP(B1565,SuperStore_Returns!B:B,1,FALSE)),0,1)</f>
        <v>1</v>
      </c>
      <c r="B1565">
        <v>11271</v>
      </c>
      <c r="C1565">
        <v>1152</v>
      </c>
      <c r="D1565">
        <v>683</v>
      </c>
      <c r="E1565" s="1">
        <v>40834</v>
      </c>
      <c r="F1565">
        <v>1</v>
      </c>
      <c r="G1565" t="s">
        <v>10</v>
      </c>
      <c r="H1565" t="s">
        <v>12166</v>
      </c>
      <c r="I1565">
        <v>46</v>
      </c>
      <c r="J1565" t="s">
        <v>1406</v>
      </c>
      <c r="K1565" t="s">
        <v>12167</v>
      </c>
      <c r="L1565" t="s">
        <v>1408</v>
      </c>
    </row>
    <row r="1566" spans="1:12" x14ac:dyDescent="0.25">
      <c r="A1566">
        <f>IF(ISNA(VLOOKUP(B1566,SuperStore_Returns!B:B,1,FALSE)),0,1)</f>
        <v>0</v>
      </c>
      <c r="B1566">
        <v>11301</v>
      </c>
      <c r="C1566">
        <v>997</v>
      </c>
      <c r="D1566">
        <v>255</v>
      </c>
      <c r="E1566" s="1">
        <v>40990</v>
      </c>
      <c r="F1566">
        <v>0</v>
      </c>
      <c r="G1566" t="s">
        <v>14</v>
      </c>
      <c r="H1566" t="s">
        <v>8282</v>
      </c>
      <c r="I1566">
        <v>29</v>
      </c>
      <c r="J1566" t="s">
        <v>977</v>
      </c>
      <c r="K1566" t="s">
        <v>8283</v>
      </c>
      <c r="L1566">
        <v>4</v>
      </c>
    </row>
    <row r="1567" spans="1:12" x14ac:dyDescent="0.25">
      <c r="A1567">
        <f>IF(ISNA(VLOOKUP(B1567,SuperStore_Returns!B:B,1,FALSE)),0,1)</f>
        <v>0</v>
      </c>
      <c r="B1567">
        <v>11302</v>
      </c>
      <c r="C1567">
        <v>236</v>
      </c>
      <c r="D1567">
        <v>553</v>
      </c>
      <c r="E1567" s="1">
        <v>39873</v>
      </c>
      <c r="F1567">
        <v>0</v>
      </c>
      <c r="G1567" t="s">
        <v>10</v>
      </c>
      <c r="H1567" t="s">
        <v>14042</v>
      </c>
      <c r="I1567">
        <v>10</v>
      </c>
      <c r="J1567" t="s">
        <v>1840</v>
      </c>
      <c r="K1567" t="s">
        <v>14043</v>
      </c>
      <c r="L1567">
        <v>14</v>
      </c>
    </row>
    <row r="1568" spans="1:12" x14ac:dyDescent="0.25">
      <c r="A1568">
        <f>IF(ISNA(VLOOKUP(B1568,SuperStore_Returns!B:B,1,FALSE)),0,1)</f>
        <v>0</v>
      </c>
      <c r="B1568">
        <v>11332</v>
      </c>
      <c r="C1568">
        <v>853</v>
      </c>
      <c r="D1568">
        <v>226</v>
      </c>
      <c r="E1568" s="1">
        <v>40133</v>
      </c>
      <c r="F1568">
        <v>0</v>
      </c>
      <c r="G1568" t="s">
        <v>10</v>
      </c>
      <c r="H1568" s="2">
        <v>184331</v>
      </c>
      <c r="I1568">
        <v>6</v>
      </c>
      <c r="J1568" t="s">
        <v>741</v>
      </c>
      <c r="K1568" t="s">
        <v>11168</v>
      </c>
      <c r="L1568" t="s">
        <v>325</v>
      </c>
    </row>
    <row r="1569" spans="1:12" x14ac:dyDescent="0.25">
      <c r="A1569">
        <f>IF(ISNA(VLOOKUP(B1569,SuperStore_Returns!B:B,1,FALSE)),0,1)</f>
        <v>0</v>
      </c>
      <c r="B1569">
        <v>11332</v>
      </c>
      <c r="C1569">
        <v>65</v>
      </c>
      <c r="D1569">
        <v>226</v>
      </c>
      <c r="E1569" s="1">
        <v>40133</v>
      </c>
      <c r="F1569">
        <v>0</v>
      </c>
      <c r="G1569" t="s">
        <v>10</v>
      </c>
      <c r="H1569" s="2">
        <v>12233795</v>
      </c>
      <c r="I1569">
        <v>23</v>
      </c>
      <c r="J1569" t="s">
        <v>21</v>
      </c>
      <c r="K1569" t="s">
        <v>11169</v>
      </c>
      <c r="L1569" t="s">
        <v>3035</v>
      </c>
    </row>
    <row r="1570" spans="1:12" x14ac:dyDescent="0.25">
      <c r="A1570">
        <f>IF(ISNA(VLOOKUP(B1570,SuperStore_Returns!B:B,1,FALSE)),0,1)</f>
        <v>0</v>
      </c>
      <c r="B1570">
        <v>11335</v>
      </c>
      <c r="C1570">
        <v>952</v>
      </c>
      <c r="D1570">
        <v>1275</v>
      </c>
      <c r="E1570" s="1">
        <v>40107</v>
      </c>
      <c r="F1570">
        <v>0</v>
      </c>
      <c r="G1570" t="s">
        <v>14</v>
      </c>
      <c r="H1570" t="s">
        <v>4177</v>
      </c>
      <c r="I1570">
        <v>3</v>
      </c>
      <c r="J1570" t="s">
        <v>84</v>
      </c>
      <c r="K1570" t="s">
        <v>7536</v>
      </c>
      <c r="L1570" t="s">
        <v>107</v>
      </c>
    </row>
    <row r="1571" spans="1:12" x14ac:dyDescent="0.25">
      <c r="A1571">
        <f>IF(ISNA(VLOOKUP(B1571,SuperStore_Returns!B:B,1,FALSE)),0,1)</f>
        <v>0</v>
      </c>
      <c r="B1571">
        <v>11335</v>
      </c>
      <c r="C1571">
        <v>339</v>
      </c>
      <c r="D1571">
        <v>1275</v>
      </c>
      <c r="E1571" s="1">
        <v>40107</v>
      </c>
      <c r="F1571">
        <v>0</v>
      </c>
      <c r="G1571" t="s">
        <v>10</v>
      </c>
      <c r="H1571" t="s">
        <v>7539</v>
      </c>
      <c r="I1571">
        <v>8</v>
      </c>
      <c r="J1571" t="s">
        <v>951</v>
      </c>
      <c r="K1571" t="s">
        <v>7540</v>
      </c>
      <c r="L1571">
        <v>14</v>
      </c>
    </row>
    <row r="1572" spans="1:12" x14ac:dyDescent="0.25">
      <c r="A1572">
        <f>IF(ISNA(VLOOKUP(B1572,SuperStore_Returns!B:B,1,FALSE)),0,1)</f>
        <v>0</v>
      </c>
      <c r="B1572">
        <v>11362</v>
      </c>
      <c r="C1572">
        <v>362</v>
      </c>
      <c r="D1572">
        <v>155</v>
      </c>
      <c r="E1572" s="1">
        <v>41162</v>
      </c>
      <c r="F1572">
        <v>0</v>
      </c>
      <c r="G1572" t="s">
        <v>10</v>
      </c>
      <c r="H1572" t="s">
        <v>3950</v>
      </c>
      <c r="I1572">
        <v>9</v>
      </c>
      <c r="J1572" t="s">
        <v>1913</v>
      </c>
      <c r="K1572" t="s">
        <v>3951</v>
      </c>
      <c r="L1572" t="s">
        <v>131</v>
      </c>
    </row>
    <row r="1573" spans="1:12" x14ac:dyDescent="0.25">
      <c r="A1573">
        <f>IF(ISNA(VLOOKUP(B1573,SuperStore_Returns!B:B,1,FALSE)),0,1)</f>
        <v>0</v>
      </c>
      <c r="B1573">
        <v>11362</v>
      </c>
      <c r="C1573">
        <v>531</v>
      </c>
      <c r="D1573">
        <v>155</v>
      </c>
      <c r="E1573" s="1">
        <v>41162</v>
      </c>
      <c r="F1573">
        <v>0</v>
      </c>
      <c r="G1573" t="s">
        <v>10</v>
      </c>
      <c r="H1573" t="s">
        <v>3952</v>
      </c>
      <c r="I1573">
        <v>32</v>
      </c>
      <c r="J1573" t="s">
        <v>1346</v>
      </c>
      <c r="K1573" t="s">
        <v>3953</v>
      </c>
      <c r="L1573" t="s">
        <v>31</v>
      </c>
    </row>
    <row r="1574" spans="1:12" x14ac:dyDescent="0.25">
      <c r="A1574">
        <f>IF(ISNA(VLOOKUP(B1574,SuperStore_Returns!B:B,1,FALSE)),0,1)</f>
        <v>0</v>
      </c>
      <c r="B1574">
        <v>11362</v>
      </c>
      <c r="C1574">
        <v>474</v>
      </c>
      <c r="D1574">
        <v>155</v>
      </c>
      <c r="E1574" s="1">
        <v>41162</v>
      </c>
      <c r="F1574">
        <v>0</v>
      </c>
      <c r="G1574" t="s">
        <v>10</v>
      </c>
      <c r="H1574" t="s">
        <v>3956</v>
      </c>
      <c r="I1574">
        <v>27</v>
      </c>
      <c r="J1574" t="s">
        <v>327</v>
      </c>
      <c r="K1574" t="s">
        <v>3957</v>
      </c>
      <c r="L1574">
        <v>5</v>
      </c>
    </row>
    <row r="1575" spans="1:12" x14ac:dyDescent="0.25">
      <c r="A1575">
        <f>IF(ISNA(VLOOKUP(B1575,SuperStore_Returns!B:B,1,FALSE)),0,1)</f>
        <v>0</v>
      </c>
      <c r="B1575">
        <v>11362</v>
      </c>
      <c r="C1575">
        <v>855</v>
      </c>
      <c r="D1575">
        <v>155</v>
      </c>
      <c r="E1575" s="1">
        <v>41162</v>
      </c>
      <c r="F1575">
        <v>0</v>
      </c>
      <c r="G1575" t="s">
        <v>10</v>
      </c>
      <c r="H1575" s="2">
        <v>2407693</v>
      </c>
      <c r="I1575">
        <v>25</v>
      </c>
      <c r="J1575" t="s">
        <v>738</v>
      </c>
      <c r="K1575" t="s">
        <v>3958</v>
      </c>
      <c r="L1575" t="s">
        <v>211</v>
      </c>
    </row>
    <row r="1576" spans="1:12" x14ac:dyDescent="0.25">
      <c r="A1576">
        <f>IF(ISNA(VLOOKUP(B1576,SuperStore_Returns!B:B,1,FALSE)),0,1)</f>
        <v>0</v>
      </c>
      <c r="B1576">
        <v>11392</v>
      </c>
      <c r="C1576">
        <v>161</v>
      </c>
      <c r="D1576">
        <v>250</v>
      </c>
      <c r="E1576" s="1">
        <v>40061</v>
      </c>
      <c r="F1576">
        <v>0</v>
      </c>
      <c r="G1576" t="s">
        <v>10</v>
      </c>
      <c r="H1576" t="s">
        <v>14174</v>
      </c>
      <c r="I1576">
        <v>28</v>
      </c>
      <c r="J1576" t="s">
        <v>4576</v>
      </c>
      <c r="K1576" t="s">
        <v>14175</v>
      </c>
      <c r="L1576" t="s">
        <v>276</v>
      </c>
    </row>
    <row r="1577" spans="1:12" x14ac:dyDescent="0.25">
      <c r="A1577">
        <f>IF(ISNA(VLOOKUP(B1577,SuperStore_Returns!B:B,1,FALSE)),0,1)</f>
        <v>1</v>
      </c>
      <c r="B1577">
        <v>11396</v>
      </c>
      <c r="C1577">
        <v>962</v>
      </c>
      <c r="D1577">
        <v>1008</v>
      </c>
      <c r="E1577" s="1">
        <v>41111</v>
      </c>
      <c r="F1577">
        <v>1</v>
      </c>
      <c r="G1577" t="s">
        <v>14</v>
      </c>
      <c r="H1577" t="s">
        <v>11244</v>
      </c>
      <c r="I1577">
        <v>42</v>
      </c>
      <c r="J1577" t="s">
        <v>980</v>
      </c>
      <c r="K1577" t="s">
        <v>11245</v>
      </c>
      <c r="L1577" t="s">
        <v>157</v>
      </c>
    </row>
    <row r="1578" spans="1:12" x14ac:dyDescent="0.25">
      <c r="A1578">
        <f>IF(ISNA(VLOOKUP(B1578,SuperStore_Returns!B:B,1,FALSE)),0,1)</f>
        <v>0</v>
      </c>
      <c r="B1578">
        <v>11398</v>
      </c>
      <c r="C1578">
        <v>919</v>
      </c>
      <c r="D1578">
        <v>568</v>
      </c>
      <c r="E1578" s="1">
        <v>41127</v>
      </c>
      <c r="F1578">
        <v>0</v>
      </c>
      <c r="G1578" t="s">
        <v>10</v>
      </c>
      <c r="H1578" t="s">
        <v>13321</v>
      </c>
      <c r="I1578">
        <v>26</v>
      </c>
      <c r="J1578" t="s">
        <v>333</v>
      </c>
      <c r="K1578" t="s">
        <v>13322</v>
      </c>
      <c r="L1578" t="s">
        <v>335</v>
      </c>
    </row>
    <row r="1579" spans="1:12" x14ac:dyDescent="0.25">
      <c r="A1579">
        <f>IF(ISNA(VLOOKUP(B1579,SuperStore_Returns!B:B,1,FALSE)),0,1)</f>
        <v>0</v>
      </c>
      <c r="B1579">
        <v>11398</v>
      </c>
      <c r="C1579">
        <v>431</v>
      </c>
      <c r="D1579">
        <v>568</v>
      </c>
      <c r="E1579" s="1">
        <v>41127</v>
      </c>
      <c r="F1579">
        <v>0</v>
      </c>
      <c r="G1579" t="s">
        <v>14</v>
      </c>
      <c r="H1579" t="s">
        <v>13323</v>
      </c>
      <c r="I1579">
        <v>16</v>
      </c>
      <c r="J1579" t="s">
        <v>44</v>
      </c>
      <c r="K1579" t="s">
        <v>13324</v>
      </c>
      <c r="L1579" t="s">
        <v>2402</v>
      </c>
    </row>
    <row r="1580" spans="1:12" x14ac:dyDescent="0.25">
      <c r="A1580">
        <f>IF(ISNA(VLOOKUP(B1580,SuperStore_Returns!B:B,1,FALSE)),0,1)</f>
        <v>1</v>
      </c>
      <c r="B1580">
        <v>11425</v>
      </c>
      <c r="C1580">
        <v>941</v>
      </c>
      <c r="D1580">
        <v>477</v>
      </c>
      <c r="E1580" s="1">
        <v>40716</v>
      </c>
      <c r="F1580">
        <v>1</v>
      </c>
      <c r="G1580" t="s">
        <v>10</v>
      </c>
      <c r="H1580" s="2">
        <v>29696365</v>
      </c>
      <c r="I1580">
        <v>23</v>
      </c>
      <c r="J1580" t="s">
        <v>242</v>
      </c>
      <c r="K1580" t="s">
        <v>10596</v>
      </c>
      <c r="L1580" t="s">
        <v>211</v>
      </c>
    </row>
    <row r="1581" spans="1:12" x14ac:dyDescent="0.25">
      <c r="A1581">
        <f>IF(ISNA(VLOOKUP(B1581,SuperStore_Returns!B:B,1,FALSE)),0,1)</f>
        <v>1</v>
      </c>
      <c r="B1581">
        <v>11425</v>
      </c>
      <c r="C1581">
        <v>199</v>
      </c>
      <c r="D1581">
        <v>477</v>
      </c>
      <c r="E1581" s="1">
        <v>40716</v>
      </c>
      <c r="F1581">
        <v>1</v>
      </c>
      <c r="G1581" t="s">
        <v>14</v>
      </c>
      <c r="H1581" t="s">
        <v>14917</v>
      </c>
      <c r="I1581">
        <v>29</v>
      </c>
      <c r="J1581" t="s">
        <v>301</v>
      </c>
      <c r="K1581" t="s">
        <v>14918</v>
      </c>
      <c r="L1581" t="s">
        <v>303</v>
      </c>
    </row>
    <row r="1582" spans="1:12" x14ac:dyDescent="0.25">
      <c r="A1582">
        <f>IF(ISNA(VLOOKUP(B1582,SuperStore_Returns!B:B,1,FALSE)),0,1)</f>
        <v>1</v>
      </c>
      <c r="B1582">
        <v>11426</v>
      </c>
      <c r="C1582">
        <v>511</v>
      </c>
      <c r="D1582">
        <v>1357</v>
      </c>
      <c r="E1582" s="1">
        <v>39940</v>
      </c>
      <c r="F1582">
        <v>1</v>
      </c>
      <c r="G1582" t="s">
        <v>14</v>
      </c>
      <c r="H1582" t="s">
        <v>8843</v>
      </c>
      <c r="I1582">
        <v>19</v>
      </c>
      <c r="J1582" t="s">
        <v>1606</v>
      </c>
      <c r="K1582" t="s">
        <v>8844</v>
      </c>
      <c r="L1582" t="s">
        <v>39</v>
      </c>
    </row>
    <row r="1583" spans="1:12" x14ac:dyDescent="0.25">
      <c r="A1583">
        <f>IF(ISNA(VLOOKUP(B1583,SuperStore_Returns!B:B,1,FALSE)),0,1)</f>
        <v>0</v>
      </c>
      <c r="B1583">
        <v>11427</v>
      </c>
      <c r="C1583">
        <v>397</v>
      </c>
      <c r="D1583">
        <v>1422</v>
      </c>
      <c r="E1583" s="1">
        <v>40506</v>
      </c>
      <c r="F1583">
        <v>0</v>
      </c>
      <c r="G1583" t="s">
        <v>10</v>
      </c>
      <c r="H1583" t="s">
        <v>7272</v>
      </c>
      <c r="I1583">
        <v>20</v>
      </c>
      <c r="J1583" t="s">
        <v>4102</v>
      </c>
      <c r="K1583" t="s">
        <v>7273</v>
      </c>
      <c r="L1583" t="s">
        <v>3892</v>
      </c>
    </row>
    <row r="1584" spans="1:12" x14ac:dyDescent="0.25">
      <c r="A1584">
        <f>IF(ISNA(VLOOKUP(B1584,SuperStore_Returns!B:B,1,FALSE)),0,1)</f>
        <v>0</v>
      </c>
      <c r="B1584">
        <v>11427</v>
      </c>
      <c r="C1584">
        <v>345</v>
      </c>
      <c r="D1584">
        <v>1422</v>
      </c>
      <c r="E1584" s="1">
        <v>40506</v>
      </c>
      <c r="F1584">
        <v>0</v>
      </c>
      <c r="G1584" t="s">
        <v>14</v>
      </c>
      <c r="H1584" t="s">
        <v>5503</v>
      </c>
      <c r="I1584">
        <v>27</v>
      </c>
      <c r="J1584" t="s">
        <v>404</v>
      </c>
      <c r="K1584" t="s">
        <v>4576</v>
      </c>
      <c r="L1584">
        <v>1</v>
      </c>
    </row>
    <row r="1585" spans="1:12" x14ac:dyDescent="0.25">
      <c r="A1585">
        <f>IF(ISNA(VLOOKUP(B1585,SuperStore_Returns!B:B,1,FALSE)),0,1)</f>
        <v>0</v>
      </c>
      <c r="B1585">
        <v>11428</v>
      </c>
      <c r="C1585">
        <v>796</v>
      </c>
      <c r="D1585">
        <v>443</v>
      </c>
      <c r="E1585" s="1">
        <v>40929</v>
      </c>
      <c r="F1585">
        <v>0</v>
      </c>
      <c r="G1585" t="s">
        <v>14</v>
      </c>
      <c r="H1585" t="s">
        <v>12823</v>
      </c>
      <c r="I1585">
        <v>16</v>
      </c>
      <c r="J1585" t="s">
        <v>223</v>
      </c>
      <c r="K1585" t="s">
        <v>12824</v>
      </c>
      <c r="L1585" t="s">
        <v>157</v>
      </c>
    </row>
    <row r="1586" spans="1:12" x14ac:dyDescent="0.25">
      <c r="A1586">
        <f>IF(ISNA(VLOOKUP(B1586,SuperStore_Returns!B:B,1,FALSE)),0,1)</f>
        <v>0</v>
      </c>
      <c r="B1586">
        <v>11429</v>
      </c>
      <c r="C1586">
        <v>144</v>
      </c>
      <c r="D1586">
        <v>760</v>
      </c>
      <c r="E1586" s="1">
        <v>40240</v>
      </c>
      <c r="F1586">
        <v>0</v>
      </c>
      <c r="G1586" t="s">
        <v>10</v>
      </c>
      <c r="H1586" t="s">
        <v>14718</v>
      </c>
      <c r="I1586">
        <v>39</v>
      </c>
      <c r="J1586" t="s">
        <v>1100</v>
      </c>
      <c r="K1586" t="s">
        <v>14719</v>
      </c>
      <c r="L1586" t="s">
        <v>1785</v>
      </c>
    </row>
    <row r="1587" spans="1:12" x14ac:dyDescent="0.25">
      <c r="A1587">
        <f>IF(ISNA(VLOOKUP(B1587,SuperStore_Returns!B:B,1,FALSE)),0,1)</f>
        <v>0</v>
      </c>
      <c r="B1587">
        <v>11429</v>
      </c>
      <c r="C1587">
        <v>575</v>
      </c>
      <c r="D1587">
        <v>760</v>
      </c>
      <c r="E1587" s="1">
        <v>40240</v>
      </c>
      <c r="F1587">
        <v>0</v>
      </c>
      <c r="G1587" t="s">
        <v>10</v>
      </c>
      <c r="H1587" t="s">
        <v>14720</v>
      </c>
      <c r="I1587">
        <v>46</v>
      </c>
      <c r="J1587" t="s">
        <v>2386</v>
      </c>
      <c r="K1587" t="s">
        <v>3597</v>
      </c>
      <c r="L1587" t="s">
        <v>2388</v>
      </c>
    </row>
    <row r="1588" spans="1:12" x14ac:dyDescent="0.25">
      <c r="A1588">
        <f>IF(ISNA(VLOOKUP(B1588,SuperStore_Returns!B:B,1,FALSE)),0,1)</f>
        <v>0</v>
      </c>
      <c r="B1588">
        <v>11431</v>
      </c>
      <c r="C1588">
        <v>659</v>
      </c>
      <c r="D1588">
        <v>1221</v>
      </c>
      <c r="E1588" s="1">
        <v>41122</v>
      </c>
      <c r="F1588">
        <v>0</v>
      </c>
      <c r="G1588" t="s">
        <v>10</v>
      </c>
      <c r="H1588" t="s">
        <v>13661</v>
      </c>
      <c r="I1588">
        <v>5</v>
      </c>
      <c r="J1588" t="s">
        <v>11055</v>
      </c>
      <c r="K1588" t="s">
        <v>1750</v>
      </c>
      <c r="L1588" t="s">
        <v>481</v>
      </c>
    </row>
    <row r="1589" spans="1:12" x14ac:dyDescent="0.25">
      <c r="A1589">
        <f>IF(ISNA(VLOOKUP(B1589,SuperStore_Returns!B:B,1,FALSE)),0,1)</f>
        <v>0</v>
      </c>
      <c r="B1589">
        <v>11431</v>
      </c>
      <c r="C1589">
        <v>1135</v>
      </c>
      <c r="D1589">
        <v>1221</v>
      </c>
      <c r="E1589" s="1">
        <v>41122</v>
      </c>
      <c r="F1589">
        <v>0</v>
      </c>
      <c r="G1589" t="s">
        <v>14</v>
      </c>
      <c r="H1589" s="2">
        <v>1273266</v>
      </c>
      <c r="I1589">
        <v>8</v>
      </c>
      <c r="J1589" t="s">
        <v>359</v>
      </c>
      <c r="K1589" t="s">
        <v>13666</v>
      </c>
      <c r="L1589" t="s">
        <v>211</v>
      </c>
    </row>
    <row r="1590" spans="1:12" x14ac:dyDescent="0.25">
      <c r="A1590">
        <f>IF(ISNA(VLOOKUP(B1590,SuperStore_Returns!B:B,1,FALSE)),0,1)</f>
        <v>0</v>
      </c>
      <c r="B1590">
        <v>11456</v>
      </c>
      <c r="C1590">
        <v>1176</v>
      </c>
      <c r="D1590">
        <v>108</v>
      </c>
      <c r="E1590" s="1">
        <v>40280</v>
      </c>
      <c r="F1590">
        <v>0</v>
      </c>
      <c r="G1590" t="s">
        <v>10</v>
      </c>
      <c r="H1590" t="s">
        <v>7958</v>
      </c>
      <c r="I1590">
        <v>15</v>
      </c>
      <c r="J1590" t="s">
        <v>2405</v>
      </c>
      <c r="K1590" t="s">
        <v>7959</v>
      </c>
      <c r="L1590" t="s">
        <v>131</v>
      </c>
    </row>
    <row r="1591" spans="1:12" x14ac:dyDescent="0.25">
      <c r="A1591">
        <f>IF(ISNA(VLOOKUP(B1591,SuperStore_Returns!B:B,1,FALSE)),0,1)</f>
        <v>0</v>
      </c>
      <c r="B1591">
        <v>11460</v>
      </c>
      <c r="C1591">
        <v>386</v>
      </c>
      <c r="D1591">
        <v>70</v>
      </c>
      <c r="E1591" s="1">
        <v>40414</v>
      </c>
      <c r="F1591">
        <v>0</v>
      </c>
      <c r="G1591" t="s">
        <v>10</v>
      </c>
      <c r="H1591" t="s">
        <v>8292</v>
      </c>
      <c r="I1591">
        <v>30</v>
      </c>
      <c r="J1591" t="s">
        <v>117</v>
      </c>
      <c r="K1591" t="s">
        <v>8293</v>
      </c>
      <c r="L1591" t="s">
        <v>119</v>
      </c>
    </row>
    <row r="1592" spans="1:12" x14ac:dyDescent="0.25">
      <c r="A1592">
        <f>IF(ISNA(VLOOKUP(B1592,SuperStore_Returns!B:B,1,FALSE)),0,1)</f>
        <v>0</v>
      </c>
      <c r="B1592">
        <v>11491</v>
      </c>
      <c r="C1592">
        <v>777</v>
      </c>
      <c r="D1592">
        <v>517</v>
      </c>
      <c r="E1592" s="1">
        <v>40407</v>
      </c>
      <c r="F1592">
        <v>0</v>
      </c>
      <c r="G1592" t="s">
        <v>10</v>
      </c>
      <c r="H1592" t="s">
        <v>13695</v>
      </c>
      <c r="I1592">
        <v>38</v>
      </c>
      <c r="J1592" t="s">
        <v>3172</v>
      </c>
      <c r="K1592" t="s">
        <v>13696</v>
      </c>
      <c r="L1592" t="s">
        <v>3174</v>
      </c>
    </row>
    <row r="1593" spans="1:12" x14ac:dyDescent="0.25">
      <c r="A1593">
        <f>IF(ISNA(VLOOKUP(B1593,SuperStore_Returns!B:B,1,FALSE)),0,1)</f>
        <v>0</v>
      </c>
      <c r="B1593">
        <v>11491</v>
      </c>
      <c r="C1593">
        <v>191</v>
      </c>
      <c r="D1593">
        <v>517</v>
      </c>
      <c r="E1593" s="1">
        <v>40407</v>
      </c>
      <c r="F1593">
        <v>0</v>
      </c>
      <c r="G1593" t="s">
        <v>10</v>
      </c>
      <c r="H1593" t="s">
        <v>13699</v>
      </c>
      <c r="I1593">
        <v>26</v>
      </c>
      <c r="J1593" t="s">
        <v>1699</v>
      </c>
      <c r="K1593" t="s">
        <v>872</v>
      </c>
      <c r="L1593" t="s">
        <v>6174</v>
      </c>
    </row>
    <row r="1594" spans="1:12" x14ac:dyDescent="0.25">
      <c r="A1594">
        <f>IF(ISNA(VLOOKUP(B1594,SuperStore_Returns!B:B,1,FALSE)),0,1)</f>
        <v>0</v>
      </c>
      <c r="B1594">
        <v>11493</v>
      </c>
      <c r="C1594">
        <v>916</v>
      </c>
      <c r="D1594">
        <v>1022</v>
      </c>
      <c r="E1594" s="1">
        <v>40836</v>
      </c>
      <c r="F1594">
        <v>0</v>
      </c>
      <c r="G1594" t="s">
        <v>10</v>
      </c>
      <c r="H1594" t="s">
        <v>13957</v>
      </c>
      <c r="I1594">
        <v>16</v>
      </c>
      <c r="J1594" t="s">
        <v>257</v>
      </c>
      <c r="K1594" t="s">
        <v>13958</v>
      </c>
      <c r="L1594" t="s">
        <v>2485</v>
      </c>
    </row>
    <row r="1595" spans="1:12" x14ac:dyDescent="0.25">
      <c r="A1595">
        <f>IF(ISNA(VLOOKUP(B1595,SuperStore_Returns!B:B,1,FALSE)),0,1)</f>
        <v>0</v>
      </c>
      <c r="B1595">
        <v>11495</v>
      </c>
      <c r="C1595">
        <v>493</v>
      </c>
      <c r="D1595">
        <v>61</v>
      </c>
      <c r="E1595" s="1">
        <v>40728</v>
      </c>
      <c r="F1595">
        <v>0</v>
      </c>
      <c r="G1595" t="s">
        <v>14</v>
      </c>
      <c r="H1595" t="s">
        <v>8375</v>
      </c>
      <c r="I1595">
        <v>6</v>
      </c>
      <c r="J1595" t="s">
        <v>5935</v>
      </c>
      <c r="K1595" t="s">
        <v>8314</v>
      </c>
      <c r="L1595" t="s">
        <v>5937</v>
      </c>
    </row>
    <row r="1596" spans="1:12" x14ac:dyDescent="0.25">
      <c r="A1596">
        <f>IF(ISNA(VLOOKUP(B1596,SuperStore_Returns!B:B,1,FALSE)),0,1)</f>
        <v>0</v>
      </c>
      <c r="B1596">
        <v>11527</v>
      </c>
      <c r="C1596">
        <v>432</v>
      </c>
      <c r="D1596">
        <v>926</v>
      </c>
      <c r="E1596" s="1">
        <v>39996</v>
      </c>
      <c r="F1596">
        <v>0</v>
      </c>
      <c r="G1596" t="s">
        <v>10</v>
      </c>
      <c r="H1596" t="s">
        <v>3552</v>
      </c>
      <c r="I1596">
        <v>45</v>
      </c>
      <c r="J1596" t="s">
        <v>209</v>
      </c>
      <c r="K1596" t="s">
        <v>3553</v>
      </c>
      <c r="L1596" t="s">
        <v>211</v>
      </c>
    </row>
    <row r="1597" spans="1:12" x14ac:dyDescent="0.25">
      <c r="A1597">
        <f>IF(ISNA(VLOOKUP(B1597,SuperStore_Returns!B:B,1,FALSE)),0,1)</f>
        <v>0</v>
      </c>
      <c r="B1597">
        <v>11553</v>
      </c>
      <c r="C1597">
        <v>585</v>
      </c>
      <c r="D1597">
        <v>189</v>
      </c>
      <c r="E1597" s="1">
        <v>39921</v>
      </c>
      <c r="F1597">
        <v>0</v>
      </c>
      <c r="G1597" t="s">
        <v>10</v>
      </c>
      <c r="H1597" t="s">
        <v>6332</v>
      </c>
      <c r="I1597">
        <v>8</v>
      </c>
      <c r="J1597" t="s">
        <v>237</v>
      </c>
      <c r="K1597" t="s">
        <v>6333</v>
      </c>
      <c r="L1597" t="s">
        <v>526</v>
      </c>
    </row>
    <row r="1598" spans="1:12" x14ac:dyDescent="0.25">
      <c r="A1598">
        <f>IF(ISNA(VLOOKUP(B1598,SuperStore_Returns!B:B,1,FALSE)),0,1)</f>
        <v>0</v>
      </c>
      <c r="B1598">
        <v>11553</v>
      </c>
      <c r="C1598">
        <v>41</v>
      </c>
      <c r="D1598">
        <v>189</v>
      </c>
      <c r="E1598" s="1">
        <v>39921</v>
      </c>
      <c r="F1598">
        <v>0</v>
      </c>
      <c r="G1598" t="s">
        <v>14</v>
      </c>
      <c r="H1598" t="s">
        <v>6357</v>
      </c>
      <c r="I1598">
        <v>28</v>
      </c>
      <c r="J1598" t="s">
        <v>6358</v>
      </c>
      <c r="K1598" t="s">
        <v>6359</v>
      </c>
      <c r="L1598" t="s">
        <v>157</v>
      </c>
    </row>
    <row r="1599" spans="1:12" x14ac:dyDescent="0.25">
      <c r="A1599">
        <f>IF(ISNA(VLOOKUP(B1599,SuperStore_Returns!B:B,1,FALSE)),0,1)</f>
        <v>0</v>
      </c>
      <c r="B1599">
        <v>11553</v>
      </c>
      <c r="C1599">
        <v>867</v>
      </c>
      <c r="D1599">
        <v>189</v>
      </c>
      <c r="E1599" s="1">
        <v>39921</v>
      </c>
      <c r="F1599">
        <v>0</v>
      </c>
      <c r="G1599" t="s">
        <v>10</v>
      </c>
      <c r="H1599" s="2">
        <v>1531411</v>
      </c>
      <c r="I1599">
        <v>20</v>
      </c>
      <c r="J1599" t="s">
        <v>285</v>
      </c>
      <c r="K1599" t="s">
        <v>6360</v>
      </c>
      <c r="L1599" t="s">
        <v>370</v>
      </c>
    </row>
    <row r="1600" spans="1:12" x14ac:dyDescent="0.25">
      <c r="A1600">
        <f>IF(ISNA(VLOOKUP(B1600,SuperStore_Returns!B:B,1,FALSE)),0,1)</f>
        <v>0</v>
      </c>
      <c r="B1600">
        <v>11584</v>
      </c>
      <c r="C1600">
        <v>753</v>
      </c>
      <c r="D1600">
        <v>562</v>
      </c>
      <c r="E1600" s="1">
        <v>40139</v>
      </c>
      <c r="F1600">
        <v>0</v>
      </c>
      <c r="G1600" t="s">
        <v>14</v>
      </c>
      <c r="H1600" s="2">
        <v>14973175</v>
      </c>
      <c r="I1600">
        <v>48</v>
      </c>
      <c r="J1600" t="s">
        <v>741</v>
      </c>
      <c r="K1600" t="s">
        <v>1915</v>
      </c>
      <c r="L1600" t="s">
        <v>370</v>
      </c>
    </row>
    <row r="1601" spans="1:12" x14ac:dyDescent="0.25">
      <c r="A1601">
        <f>IF(ISNA(VLOOKUP(B1601,SuperStore_Returns!B:B,1,FALSE)),0,1)</f>
        <v>0</v>
      </c>
      <c r="B1601">
        <v>11585</v>
      </c>
      <c r="C1601">
        <v>1071</v>
      </c>
      <c r="D1601">
        <v>720</v>
      </c>
      <c r="E1601" s="1">
        <v>39887</v>
      </c>
      <c r="F1601">
        <v>0</v>
      </c>
      <c r="G1601" t="s">
        <v>14</v>
      </c>
      <c r="H1601" t="s">
        <v>2990</v>
      </c>
      <c r="I1601">
        <v>17</v>
      </c>
      <c r="J1601" t="s">
        <v>172</v>
      </c>
      <c r="K1601" t="s">
        <v>2479</v>
      </c>
      <c r="L1601">
        <v>4</v>
      </c>
    </row>
    <row r="1602" spans="1:12" x14ac:dyDescent="0.25">
      <c r="A1602">
        <f>IF(ISNA(VLOOKUP(B1602,SuperStore_Returns!B:B,1,FALSE)),0,1)</f>
        <v>0</v>
      </c>
      <c r="B1602">
        <v>11585</v>
      </c>
      <c r="C1602">
        <v>421</v>
      </c>
      <c r="D1602">
        <v>582</v>
      </c>
      <c r="E1602" s="1">
        <v>39887</v>
      </c>
      <c r="F1602">
        <v>0</v>
      </c>
      <c r="G1602" t="s">
        <v>14</v>
      </c>
      <c r="H1602" s="2">
        <v>200753</v>
      </c>
      <c r="I1602">
        <v>2</v>
      </c>
      <c r="J1602" t="s">
        <v>248</v>
      </c>
      <c r="K1602" t="s">
        <v>15077</v>
      </c>
      <c r="L1602" t="s">
        <v>211</v>
      </c>
    </row>
    <row r="1603" spans="1:12" x14ac:dyDescent="0.25">
      <c r="A1603">
        <f>IF(ISNA(VLOOKUP(B1603,SuperStore_Returns!B:B,1,FALSE)),0,1)</f>
        <v>1</v>
      </c>
      <c r="B1603">
        <v>11648</v>
      </c>
      <c r="C1603">
        <v>947</v>
      </c>
      <c r="D1603">
        <v>1781</v>
      </c>
      <c r="E1603" s="1">
        <v>40642</v>
      </c>
      <c r="F1603">
        <v>1</v>
      </c>
      <c r="G1603" t="s">
        <v>10</v>
      </c>
      <c r="H1603" t="s">
        <v>11641</v>
      </c>
      <c r="I1603">
        <v>1</v>
      </c>
      <c r="J1603" t="s">
        <v>1079</v>
      </c>
      <c r="K1603" t="s">
        <v>11642</v>
      </c>
      <c r="L1603" t="s">
        <v>39</v>
      </c>
    </row>
    <row r="1604" spans="1:12" x14ac:dyDescent="0.25">
      <c r="A1604">
        <f>IF(ISNA(VLOOKUP(B1604,SuperStore_Returns!B:B,1,FALSE)),0,1)</f>
        <v>1</v>
      </c>
      <c r="B1604">
        <v>11648</v>
      </c>
      <c r="C1604">
        <v>1216</v>
      </c>
      <c r="D1604">
        <v>1781</v>
      </c>
      <c r="E1604" s="1">
        <v>40642</v>
      </c>
      <c r="F1604">
        <v>1</v>
      </c>
      <c r="G1604" t="s">
        <v>14</v>
      </c>
      <c r="H1604" t="s">
        <v>11645</v>
      </c>
      <c r="I1604">
        <v>33</v>
      </c>
      <c r="J1604" t="s">
        <v>725</v>
      </c>
      <c r="K1604" t="s">
        <v>11646</v>
      </c>
      <c r="L1604" t="s">
        <v>727</v>
      </c>
    </row>
    <row r="1605" spans="1:12" x14ac:dyDescent="0.25">
      <c r="A1605">
        <f>IF(ISNA(VLOOKUP(B1605,SuperStore_Returns!B:B,1,FALSE)),0,1)</f>
        <v>0</v>
      </c>
      <c r="B1605">
        <v>11650</v>
      </c>
      <c r="C1605">
        <v>1074</v>
      </c>
      <c r="D1605">
        <v>811</v>
      </c>
      <c r="E1605" s="1">
        <v>41176</v>
      </c>
      <c r="F1605">
        <v>0</v>
      </c>
      <c r="G1605" t="s">
        <v>10</v>
      </c>
      <c r="H1605" t="s">
        <v>8200</v>
      </c>
      <c r="I1605">
        <v>26</v>
      </c>
      <c r="J1605" t="s">
        <v>985</v>
      </c>
      <c r="K1605" t="s">
        <v>8201</v>
      </c>
      <c r="L1605" t="s">
        <v>211</v>
      </c>
    </row>
    <row r="1606" spans="1:12" x14ac:dyDescent="0.25">
      <c r="A1606">
        <f>IF(ISNA(VLOOKUP(B1606,SuperStore_Returns!B:B,1,FALSE)),0,1)</f>
        <v>0</v>
      </c>
      <c r="B1606">
        <v>11650</v>
      </c>
      <c r="C1606">
        <v>1057</v>
      </c>
      <c r="D1606">
        <v>811</v>
      </c>
      <c r="E1606" s="1">
        <v>41176</v>
      </c>
      <c r="F1606">
        <v>0</v>
      </c>
      <c r="G1606" t="s">
        <v>14</v>
      </c>
      <c r="H1606" t="s">
        <v>8204</v>
      </c>
      <c r="I1606">
        <v>30</v>
      </c>
      <c r="J1606" t="s">
        <v>1242</v>
      </c>
      <c r="K1606" t="s">
        <v>8205</v>
      </c>
      <c r="L1606" t="s">
        <v>1244</v>
      </c>
    </row>
    <row r="1607" spans="1:12" x14ac:dyDescent="0.25">
      <c r="A1607">
        <f>IF(ISNA(VLOOKUP(B1607,SuperStore_Returns!B:B,1,FALSE)),0,1)</f>
        <v>0</v>
      </c>
      <c r="B1607">
        <v>11651</v>
      </c>
      <c r="C1607">
        <v>1079</v>
      </c>
      <c r="D1607">
        <v>1815</v>
      </c>
      <c r="E1607" s="1">
        <v>40596</v>
      </c>
      <c r="F1607">
        <v>0</v>
      </c>
      <c r="G1607" t="s">
        <v>10</v>
      </c>
      <c r="H1607" t="s">
        <v>4617</v>
      </c>
      <c r="I1607">
        <v>19</v>
      </c>
      <c r="J1607" t="s">
        <v>1406</v>
      </c>
      <c r="K1607" t="s">
        <v>4618</v>
      </c>
      <c r="L1607" t="s">
        <v>4159</v>
      </c>
    </row>
    <row r="1608" spans="1:12" x14ac:dyDescent="0.25">
      <c r="A1608">
        <f>IF(ISNA(VLOOKUP(B1608,SuperStore_Returns!B:B,1,FALSE)),0,1)</f>
        <v>1</v>
      </c>
      <c r="B1608">
        <v>11652</v>
      </c>
      <c r="C1608">
        <v>1128</v>
      </c>
      <c r="D1608">
        <v>558</v>
      </c>
      <c r="E1608" s="1">
        <v>40857</v>
      </c>
      <c r="F1608">
        <v>1</v>
      </c>
      <c r="G1608" t="s">
        <v>10</v>
      </c>
      <c r="H1608" t="s">
        <v>9127</v>
      </c>
      <c r="I1608">
        <v>25</v>
      </c>
      <c r="J1608" t="s">
        <v>1023</v>
      </c>
      <c r="K1608" t="s">
        <v>9128</v>
      </c>
      <c r="L1608" t="s">
        <v>3222</v>
      </c>
    </row>
    <row r="1609" spans="1:12" x14ac:dyDescent="0.25">
      <c r="A1609">
        <f>IF(ISNA(VLOOKUP(B1609,SuperStore_Returns!B:B,1,FALSE)),0,1)</f>
        <v>1</v>
      </c>
      <c r="B1609">
        <v>11652</v>
      </c>
      <c r="C1609">
        <v>604</v>
      </c>
      <c r="D1609">
        <v>558</v>
      </c>
      <c r="E1609" s="1">
        <v>40857</v>
      </c>
      <c r="F1609">
        <v>1</v>
      </c>
      <c r="G1609" t="s">
        <v>14</v>
      </c>
      <c r="H1609" t="s">
        <v>9131</v>
      </c>
      <c r="I1609">
        <v>35</v>
      </c>
      <c r="J1609" t="s">
        <v>202</v>
      </c>
      <c r="K1609" t="s">
        <v>9132</v>
      </c>
      <c r="L1609" t="s">
        <v>204</v>
      </c>
    </row>
    <row r="1610" spans="1:12" x14ac:dyDescent="0.25">
      <c r="A1610">
        <f>IF(ISNA(VLOOKUP(B1610,SuperStore_Returns!B:B,1,FALSE)),0,1)</f>
        <v>1</v>
      </c>
      <c r="B1610">
        <v>11652</v>
      </c>
      <c r="C1610">
        <v>1261</v>
      </c>
      <c r="D1610">
        <v>558</v>
      </c>
      <c r="E1610" s="1">
        <v>40857</v>
      </c>
      <c r="F1610">
        <v>1</v>
      </c>
      <c r="G1610" t="s">
        <v>10</v>
      </c>
      <c r="H1610" s="2">
        <v>614635</v>
      </c>
      <c r="I1610">
        <v>1</v>
      </c>
      <c r="J1610" t="s">
        <v>21</v>
      </c>
      <c r="K1610" t="s">
        <v>9135</v>
      </c>
      <c r="L1610" t="s">
        <v>211</v>
      </c>
    </row>
    <row r="1611" spans="1:12" x14ac:dyDescent="0.25">
      <c r="A1611">
        <f>IF(ISNA(VLOOKUP(B1611,SuperStore_Returns!B:B,1,FALSE)),0,1)</f>
        <v>1</v>
      </c>
      <c r="B1611">
        <v>11652</v>
      </c>
      <c r="C1611">
        <v>431</v>
      </c>
      <c r="D1611">
        <v>558</v>
      </c>
      <c r="E1611" s="1">
        <v>40857</v>
      </c>
      <c r="F1611">
        <v>1</v>
      </c>
      <c r="G1611" t="s">
        <v>14</v>
      </c>
      <c r="H1611" t="s">
        <v>9149</v>
      </c>
      <c r="I1611">
        <v>37</v>
      </c>
      <c r="J1611" t="s">
        <v>44</v>
      </c>
      <c r="K1611" t="s">
        <v>9150</v>
      </c>
      <c r="L1611" t="s">
        <v>2402</v>
      </c>
    </row>
    <row r="1612" spans="1:12" x14ac:dyDescent="0.25">
      <c r="A1612">
        <f>IF(ISNA(VLOOKUP(B1612,SuperStore_Returns!B:B,1,FALSE)),0,1)</f>
        <v>0</v>
      </c>
      <c r="B1612">
        <v>11680</v>
      </c>
      <c r="C1612">
        <v>1222</v>
      </c>
      <c r="D1612">
        <v>1467</v>
      </c>
      <c r="E1612" s="1">
        <v>40060</v>
      </c>
      <c r="F1612">
        <v>0</v>
      </c>
      <c r="G1612" t="s">
        <v>10</v>
      </c>
      <c r="H1612" s="2">
        <v>73120315</v>
      </c>
      <c r="I1612">
        <v>50</v>
      </c>
      <c r="J1612" t="s">
        <v>914</v>
      </c>
      <c r="K1612" t="s">
        <v>8780</v>
      </c>
      <c r="L1612" t="s">
        <v>211</v>
      </c>
    </row>
    <row r="1613" spans="1:12" x14ac:dyDescent="0.25">
      <c r="A1613">
        <f>IF(ISNA(VLOOKUP(B1613,SuperStore_Returns!B:B,1,FALSE)),0,1)</f>
        <v>1</v>
      </c>
      <c r="B1613">
        <v>11682</v>
      </c>
      <c r="C1613">
        <v>782</v>
      </c>
      <c r="D1613">
        <v>1554</v>
      </c>
      <c r="E1613" s="1">
        <v>40363</v>
      </c>
      <c r="F1613">
        <v>1</v>
      </c>
      <c r="G1613" t="s">
        <v>10</v>
      </c>
      <c r="H1613" t="s">
        <v>5357</v>
      </c>
      <c r="I1613">
        <v>5</v>
      </c>
      <c r="J1613" t="s">
        <v>375</v>
      </c>
      <c r="K1613" t="s">
        <v>5358</v>
      </c>
      <c r="L1613">
        <v>4</v>
      </c>
    </row>
    <row r="1614" spans="1:12" x14ac:dyDescent="0.25">
      <c r="A1614">
        <f>IF(ISNA(VLOOKUP(B1614,SuperStore_Returns!B:B,1,FALSE)),0,1)</f>
        <v>0</v>
      </c>
      <c r="B1614">
        <v>11683</v>
      </c>
      <c r="C1614">
        <v>1086</v>
      </c>
      <c r="D1614">
        <v>952</v>
      </c>
      <c r="E1614" s="1">
        <v>40946</v>
      </c>
      <c r="F1614">
        <v>0</v>
      </c>
      <c r="G1614" t="s">
        <v>14</v>
      </c>
      <c r="H1614" s="2">
        <v>1650411</v>
      </c>
      <c r="I1614">
        <v>28</v>
      </c>
      <c r="J1614" t="s">
        <v>21</v>
      </c>
      <c r="K1614" t="s">
        <v>324</v>
      </c>
      <c r="L1614" t="s">
        <v>325</v>
      </c>
    </row>
    <row r="1615" spans="1:12" x14ac:dyDescent="0.25">
      <c r="A1615">
        <f>IF(ISNA(VLOOKUP(B1615,SuperStore_Returns!B:B,1,FALSE)),0,1)</f>
        <v>0</v>
      </c>
      <c r="B1615">
        <v>11684</v>
      </c>
      <c r="C1615">
        <v>700</v>
      </c>
      <c r="D1615">
        <v>1028</v>
      </c>
      <c r="E1615" s="1">
        <v>41117</v>
      </c>
      <c r="F1615">
        <v>0</v>
      </c>
      <c r="G1615" t="s">
        <v>10</v>
      </c>
      <c r="H1615" t="s">
        <v>8835</v>
      </c>
      <c r="I1615">
        <v>8</v>
      </c>
      <c r="J1615" t="s">
        <v>129</v>
      </c>
      <c r="K1615" t="s">
        <v>8836</v>
      </c>
      <c r="L1615" t="s">
        <v>131</v>
      </c>
    </row>
    <row r="1616" spans="1:12" x14ac:dyDescent="0.25">
      <c r="A1616">
        <f>IF(ISNA(VLOOKUP(B1616,SuperStore_Returns!B:B,1,FALSE)),0,1)</f>
        <v>0</v>
      </c>
      <c r="B1616">
        <v>11686</v>
      </c>
      <c r="C1616">
        <v>1170</v>
      </c>
      <c r="D1616">
        <v>1047</v>
      </c>
      <c r="E1616" s="1">
        <v>39840</v>
      </c>
      <c r="F1616">
        <v>0</v>
      </c>
      <c r="G1616" t="s">
        <v>14</v>
      </c>
      <c r="H1616" s="2">
        <v>61211985</v>
      </c>
      <c r="I1616">
        <v>38</v>
      </c>
      <c r="J1616" t="s">
        <v>359</v>
      </c>
      <c r="K1616" t="s">
        <v>2271</v>
      </c>
      <c r="L1616" t="s">
        <v>740</v>
      </c>
    </row>
    <row r="1617" spans="1:12" x14ac:dyDescent="0.25">
      <c r="A1617">
        <f>IF(ISNA(VLOOKUP(B1617,SuperStore_Returns!B:B,1,FALSE)),0,1)</f>
        <v>0</v>
      </c>
      <c r="B1617">
        <v>11687</v>
      </c>
      <c r="C1617">
        <v>572</v>
      </c>
      <c r="D1617">
        <v>789</v>
      </c>
      <c r="E1617" s="1">
        <v>40902</v>
      </c>
      <c r="F1617">
        <v>0</v>
      </c>
      <c r="G1617" t="s">
        <v>14</v>
      </c>
      <c r="H1617" t="s">
        <v>15609</v>
      </c>
      <c r="I1617">
        <v>26</v>
      </c>
      <c r="J1617" t="s">
        <v>389</v>
      </c>
      <c r="K1617" t="s">
        <v>15610</v>
      </c>
      <c r="L1617" t="s">
        <v>3582</v>
      </c>
    </row>
    <row r="1618" spans="1:12" x14ac:dyDescent="0.25">
      <c r="A1618">
        <f>IF(ISNA(VLOOKUP(B1618,SuperStore_Returns!B:B,1,FALSE)),0,1)</f>
        <v>0</v>
      </c>
      <c r="B1618">
        <v>11712</v>
      </c>
      <c r="C1618">
        <v>1246</v>
      </c>
      <c r="D1618">
        <v>1826</v>
      </c>
      <c r="E1618" s="1">
        <v>39929</v>
      </c>
      <c r="F1618">
        <v>0</v>
      </c>
      <c r="G1618" t="s">
        <v>10</v>
      </c>
      <c r="H1618" t="s">
        <v>14297</v>
      </c>
      <c r="I1618">
        <v>9</v>
      </c>
      <c r="J1618" t="s">
        <v>163</v>
      </c>
      <c r="K1618" t="s">
        <v>12645</v>
      </c>
      <c r="L1618" t="s">
        <v>207</v>
      </c>
    </row>
    <row r="1619" spans="1:12" x14ac:dyDescent="0.25">
      <c r="A1619">
        <f>IF(ISNA(VLOOKUP(B1619,SuperStore_Returns!B:B,1,FALSE)),0,1)</f>
        <v>0</v>
      </c>
      <c r="B1619">
        <v>11714</v>
      </c>
      <c r="C1619">
        <v>384</v>
      </c>
      <c r="D1619">
        <v>1530</v>
      </c>
      <c r="E1619" s="1">
        <v>40029</v>
      </c>
      <c r="F1619">
        <v>0</v>
      </c>
      <c r="G1619" t="s">
        <v>14</v>
      </c>
      <c r="H1619" t="s">
        <v>11194</v>
      </c>
      <c r="I1619">
        <v>9</v>
      </c>
      <c r="J1619" t="s">
        <v>3441</v>
      </c>
      <c r="K1619" t="s">
        <v>11195</v>
      </c>
      <c r="L1619" t="s">
        <v>3443</v>
      </c>
    </row>
    <row r="1620" spans="1:12" x14ac:dyDescent="0.25">
      <c r="A1620">
        <f>IF(ISNA(VLOOKUP(B1620,SuperStore_Returns!B:B,1,FALSE)),0,1)</f>
        <v>0</v>
      </c>
      <c r="B1620">
        <v>11714</v>
      </c>
      <c r="C1620">
        <v>1136</v>
      </c>
      <c r="D1620">
        <v>1530</v>
      </c>
      <c r="E1620" s="1">
        <v>40029</v>
      </c>
      <c r="F1620">
        <v>0</v>
      </c>
      <c r="G1620" t="s">
        <v>14</v>
      </c>
      <c r="H1620" t="s">
        <v>11198</v>
      </c>
      <c r="I1620">
        <v>1</v>
      </c>
      <c r="J1620" t="s">
        <v>3158</v>
      </c>
      <c r="K1620" t="s">
        <v>11199</v>
      </c>
      <c r="L1620" t="s">
        <v>651</v>
      </c>
    </row>
    <row r="1621" spans="1:12" x14ac:dyDescent="0.25">
      <c r="A1621">
        <f>IF(ISNA(VLOOKUP(B1621,SuperStore_Returns!B:B,1,FALSE)),0,1)</f>
        <v>0</v>
      </c>
      <c r="B1621">
        <v>11719</v>
      </c>
      <c r="C1621">
        <v>235</v>
      </c>
      <c r="D1621">
        <v>1160</v>
      </c>
      <c r="E1621" s="1">
        <v>40579</v>
      </c>
      <c r="F1621">
        <v>0</v>
      </c>
      <c r="G1621" t="s">
        <v>14</v>
      </c>
      <c r="H1621" t="s">
        <v>7659</v>
      </c>
      <c r="I1621">
        <v>3</v>
      </c>
      <c r="J1621" t="s">
        <v>7660</v>
      </c>
      <c r="K1621" t="s">
        <v>7661</v>
      </c>
      <c r="L1621" t="s">
        <v>7662</v>
      </c>
    </row>
    <row r="1622" spans="1:12" x14ac:dyDescent="0.25">
      <c r="A1622">
        <f>IF(ISNA(VLOOKUP(B1622,SuperStore_Returns!B:B,1,FALSE)),0,1)</f>
        <v>0</v>
      </c>
      <c r="B1622">
        <v>11719</v>
      </c>
      <c r="C1622">
        <v>596</v>
      </c>
      <c r="D1622">
        <v>1160</v>
      </c>
      <c r="E1622" s="1">
        <v>40579</v>
      </c>
      <c r="F1622">
        <v>0</v>
      </c>
      <c r="G1622" t="s">
        <v>14</v>
      </c>
      <c r="H1622" t="s">
        <v>7663</v>
      </c>
      <c r="I1622">
        <v>30</v>
      </c>
      <c r="J1622" t="s">
        <v>1470</v>
      </c>
      <c r="K1622" t="s">
        <v>7664</v>
      </c>
      <c r="L1622" t="s">
        <v>211</v>
      </c>
    </row>
    <row r="1623" spans="1:12" x14ac:dyDescent="0.25">
      <c r="A1623">
        <f>IF(ISNA(VLOOKUP(B1623,SuperStore_Returns!B:B,1,FALSE)),0,1)</f>
        <v>0</v>
      </c>
      <c r="B1623">
        <v>11719</v>
      </c>
      <c r="C1623">
        <v>809</v>
      </c>
      <c r="D1623">
        <v>1160</v>
      </c>
      <c r="E1623" s="1">
        <v>40579</v>
      </c>
      <c r="F1623">
        <v>0</v>
      </c>
      <c r="G1623" t="s">
        <v>14</v>
      </c>
      <c r="H1623" s="2">
        <v>4386085</v>
      </c>
      <c r="I1623">
        <v>17</v>
      </c>
      <c r="J1623" t="s">
        <v>5146</v>
      </c>
      <c r="K1623" t="s">
        <v>7667</v>
      </c>
      <c r="L1623" t="s">
        <v>5148</v>
      </c>
    </row>
    <row r="1624" spans="1:12" x14ac:dyDescent="0.25">
      <c r="A1624">
        <f>IF(ISNA(VLOOKUP(B1624,SuperStore_Returns!B:B,1,FALSE)),0,1)</f>
        <v>0</v>
      </c>
      <c r="B1624">
        <v>11745</v>
      </c>
      <c r="C1624">
        <v>162</v>
      </c>
      <c r="D1624">
        <v>342</v>
      </c>
      <c r="E1624" s="1">
        <v>41109</v>
      </c>
      <c r="F1624">
        <v>0</v>
      </c>
      <c r="G1624" t="s">
        <v>14</v>
      </c>
      <c r="H1624" t="s">
        <v>6926</v>
      </c>
      <c r="I1624">
        <v>17</v>
      </c>
      <c r="J1624" t="s">
        <v>3258</v>
      </c>
      <c r="K1624" t="s">
        <v>6927</v>
      </c>
      <c r="L1624" t="s">
        <v>157</v>
      </c>
    </row>
    <row r="1625" spans="1:12" x14ac:dyDescent="0.25">
      <c r="A1625">
        <f>IF(ISNA(VLOOKUP(B1625,SuperStore_Returns!B:B,1,FALSE)),0,1)</f>
        <v>0</v>
      </c>
      <c r="B1625">
        <v>11747</v>
      </c>
      <c r="C1625">
        <v>1232</v>
      </c>
      <c r="D1625">
        <v>627</v>
      </c>
      <c r="E1625" s="1">
        <v>40234</v>
      </c>
      <c r="F1625">
        <v>0</v>
      </c>
      <c r="G1625" t="s">
        <v>14</v>
      </c>
      <c r="H1625" t="s">
        <v>9094</v>
      </c>
      <c r="I1625">
        <v>3</v>
      </c>
      <c r="J1625" t="s">
        <v>1577</v>
      </c>
      <c r="K1625" t="s">
        <v>9095</v>
      </c>
      <c r="L1625" t="s">
        <v>157</v>
      </c>
    </row>
    <row r="1626" spans="1:12" x14ac:dyDescent="0.25">
      <c r="A1626">
        <f>IF(ISNA(VLOOKUP(B1626,SuperStore_Returns!B:B,1,FALSE)),0,1)</f>
        <v>1</v>
      </c>
      <c r="B1626">
        <v>11748</v>
      </c>
      <c r="C1626">
        <v>385</v>
      </c>
      <c r="D1626">
        <v>1530</v>
      </c>
      <c r="E1626" s="1">
        <v>39967</v>
      </c>
      <c r="F1626">
        <v>1</v>
      </c>
      <c r="G1626" t="s">
        <v>14</v>
      </c>
      <c r="H1626" t="s">
        <v>11189</v>
      </c>
      <c r="I1626">
        <v>23</v>
      </c>
      <c r="J1626" t="s">
        <v>3274</v>
      </c>
      <c r="K1626" t="s">
        <v>11190</v>
      </c>
      <c r="L1626" t="s">
        <v>3276</v>
      </c>
    </row>
    <row r="1627" spans="1:12" x14ac:dyDescent="0.25">
      <c r="A1627">
        <f>IF(ISNA(VLOOKUP(B1627,SuperStore_Returns!B:B,1,FALSE)),0,1)</f>
        <v>0</v>
      </c>
      <c r="B1627">
        <v>11776</v>
      </c>
      <c r="C1627">
        <v>679</v>
      </c>
      <c r="D1627">
        <v>186</v>
      </c>
      <c r="E1627" s="1">
        <v>40963</v>
      </c>
      <c r="F1627">
        <v>0</v>
      </c>
      <c r="G1627" t="s">
        <v>14</v>
      </c>
      <c r="H1627" t="s">
        <v>507</v>
      </c>
      <c r="I1627">
        <v>40</v>
      </c>
      <c r="J1627" t="s">
        <v>508</v>
      </c>
      <c r="K1627" t="s">
        <v>509</v>
      </c>
      <c r="L1627" t="s">
        <v>161</v>
      </c>
    </row>
    <row r="1628" spans="1:12" x14ac:dyDescent="0.25">
      <c r="A1628">
        <f>IF(ISNA(VLOOKUP(B1628,SuperStore_Returns!B:B,1,FALSE)),0,1)</f>
        <v>0</v>
      </c>
      <c r="B1628">
        <v>11777</v>
      </c>
      <c r="C1628">
        <v>240</v>
      </c>
      <c r="D1628">
        <v>1315</v>
      </c>
      <c r="E1628" s="1">
        <v>40172</v>
      </c>
      <c r="F1628">
        <v>0</v>
      </c>
      <c r="G1628" t="s">
        <v>10</v>
      </c>
      <c r="H1628" t="s">
        <v>13485</v>
      </c>
      <c r="I1628">
        <v>39</v>
      </c>
      <c r="J1628" t="s">
        <v>1186</v>
      </c>
      <c r="K1628" t="s">
        <v>13486</v>
      </c>
      <c r="L1628" t="s">
        <v>1188</v>
      </c>
    </row>
    <row r="1629" spans="1:12" x14ac:dyDescent="0.25">
      <c r="A1629">
        <f>IF(ISNA(VLOOKUP(B1629,SuperStore_Returns!B:B,1,FALSE)),0,1)</f>
        <v>0</v>
      </c>
      <c r="B1629">
        <v>11779</v>
      </c>
      <c r="C1629">
        <v>347</v>
      </c>
      <c r="D1629">
        <v>876</v>
      </c>
      <c r="E1629" s="1">
        <v>40358</v>
      </c>
      <c r="F1629">
        <v>0</v>
      </c>
      <c r="G1629" t="s">
        <v>14</v>
      </c>
      <c r="H1629" t="s">
        <v>7587</v>
      </c>
      <c r="I1629">
        <v>43</v>
      </c>
      <c r="J1629" t="s">
        <v>5329</v>
      </c>
      <c r="K1629" t="s">
        <v>8549</v>
      </c>
      <c r="L1629" t="s">
        <v>579</v>
      </c>
    </row>
    <row r="1630" spans="1:12" x14ac:dyDescent="0.25">
      <c r="A1630">
        <f>IF(ISNA(VLOOKUP(B1630,SuperStore_Returns!B:B,1,FALSE)),0,1)</f>
        <v>0</v>
      </c>
      <c r="B1630">
        <v>11779</v>
      </c>
      <c r="C1630">
        <v>958</v>
      </c>
      <c r="D1630">
        <v>876</v>
      </c>
      <c r="E1630" s="1">
        <v>40358</v>
      </c>
      <c r="F1630">
        <v>0</v>
      </c>
      <c r="G1630" t="s">
        <v>10</v>
      </c>
      <c r="H1630" t="s">
        <v>8554</v>
      </c>
      <c r="I1630">
        <v>45</v>
      </c>
      <c r="J1630" t="s">
        <v>588</v>
      </c>
      <c r="K1630" t="s">
        <v>8555</v>
      </c>
      <c r="L1630">
        <v>2</v>
      </c>
    </row>
    <row r="1631" spans="1:12" x14ac:dyDescent="0.25">
      <c r="A1631">
        <f>IF(ISNA(VLOOKUP(B1631,SuperStore_Returns!B:B,1,FALSE)),0,1)</f>
        <v>0</v>
      </c>
      <c r="B1631">
        <v>11780</v>
      </c>
      <c r="C1631">
        <v>425</v>
      </c>
      <c r="D1631">
        <v>1468</v>
      </c>
      <c r="E1631" s="1">
        <v>40442</v>
      </c>
      <c r="F1631">
        <v>0</v>
      </c>
      <c r="G1631" t="s">
        <v>14</v>
      </c>
      <c r="H1631" t="s">
        <v>10522</v>
      </c>
      <c r="I1631">
        <v>7</v>
      </c>
      <c r="J1631" t="s">
        <v>389</v>
      </c>
      <c r="K1631" t="s">
        <v>15634</v>
      </c>
      <c r="L1631" t="s">
        <v>391</v>
      </c>
    </row>
    <row r="1632" spans="1:12" x14ac:dyDescent="0.25">
      <c r="A1632">
        <f>IF(ISNA(VLOOKUP(B1632,SuperStore_Returns!B:B,1,FALSE)),0,1)</f>
        <v>0</v>
      </c>
      <c r="B1632">
        <v>11782</v>
      </c>
      <c r="C1632">
        <v>294</v>
      </c>
      <c r="D1632">
        <v>196</v>
      </c>
      <c r="E1632" s="1">
        <v>41118</v>
      </c>
      <c r="F1632">
        <v>0</v>
      </c>
      <c r="G1632" t="s">
        <v>10</v>
      </c>
      <c r="H1632" t="s">
        <v>6004</v>
      </c>
      <c r="I1632">
        <v>46</v>
      </c>
      <c r="J1632" t="s">
        <v>84</v>
      </c>
      <c r="K1632" t="s">
        <v>6005</v>
      </c>
      <c r="L1632" t="s">
        <v>5846</v>
      </c>
    </row>
    <row r="1633" spans="1:12" x14ac:dyDescent="0.25">
      <c r="A1633">
        <f>IF(ISNA(VLOOKUP(B1633,SuperStore_Returns!B:B,1,FALSE)),0,1)</f>
        <v>0</v>
      </c>
      <c r="B1633">
        <v>11782</v>
      </c>
      <c r="C1633">
        <v>78</v>
      </c>
      <c r="D1633">
        <v>196</v>
      </c>
      <c r="E1633" s="1">
        <v>41118</v>
      </c>
      <c r="F1633">
        <v>0</v>
      </c>
      <c r="G1633" t="s">
        <v>10</v>
      </c>
      <c r="H1633" s="2">
        <v>1541781</v>
      </c>
      <c r="I1633">
        <v>27</v>
      </c>
      <c r="J1633" t="s">
        <v>6009</v>
      </c>
      <c r="K1633" t="s">
        <v>6010</v>
      </c>
      <c r="L1633" t="s">
        <v>31</v>
      </c>
    </row>
    <row r="1634" spans="1:12" x14ac:dyDescent="0.25">
      <c r="A1634">
        <f>IF(ISNA(VLOOKUP(B1634,SuperStore_Returns!B:B,1,FALSE)),0,1)</f>
        <v>0</v>
      </c>
      <c r="B1634">
        <v>11808</v>
      </c>
      <c r="C1634">
        <v>1024</v>
      </c>
      <c r="D1634">
        <v>1096</v>
      </c>
      <c r="E1634" s="1">
        <v>41121</v>
      </c>
      <c r="F1634">
        <v>0</v>
      </c>
      <c r="G1634" t="s">
        <v>14</v>
      </c>
      <c r="H1634" s="2">
        <v>148344</v>
      </c>
      <c r="I1634">
        <v>1</v>
      </c>
      <c r="J1634" t="s">
        <v>59</v>
      </c>
      <c r="K1634" t="s">
        <v>12811</v>
      </c>
      <c r="L1634" t="s">
        <v>93</v>
      </c>
    </row>
    <row r="1635" spans="1:12" x14ac:dyDescent="0.25">
      <c r="A1635">
        <f>IF(ISNA(VLOOKUP(B1635,SuperStore_Returns!B:B,1,FALSE)),0,1)</f>
        <v>0</v>
      </c>
      <c r="B1635">
        <v>11815</v>
      </c>
      <c r="C1635">
        <v>384</v>
      </c>
      <c r="D1635">
        <v>1178</v>
      </c>
      <c r="E1635" s="1">
        <v>40798</v>
      </c>
      <c r="F1635">
        <v>0</v>
      </c>
      <c r="G1635" t="s">
        <v>10</v>
      </c>
      <c r="H1635" t="s">
        <v>11260</v>
      </c>
      <c r="I1635">
        <v>22</v>
      </c>
      <c r="J1635" t="s">
        <v>3441</v>
      </c>
      <c r="K1635" t="s">
        <v>11261</v>
      </c>
      <c r="L1635" t="s">
        <v>3443</v>
      </c>
    </row>
    <row r="1636" spans="1:12" x14ac:dyDescent="0.25">
      <c r="A1636">
        <f>IF(ISNA(VLOOKUP(B1636,SuperStore_Returns!B:B,1,FALSE)),0,1)</f>
        <v>0</v>
      </c>
      <c r="B1636">
        <v>11840</v>
      </c>
      <c r="C1636">
        <v>1080</v>
      </c>
      <c r="D1636">
        <v>1803</v>
      </c>
      <c r="E1636" s="1">
        <v>40039</v>
      </c>
      <c r="F1636">
        <v>0</v>
      </c>
      <c r="G1636" t="s">
        <v>14</v>
      </c>
      <c r="H1636" t="s">
        <v>5073</v>
      </c>
      <c r="I1636">
        <v>43</v>
      </c>
      <c r="J1636" t="s">
        <v>397</v>
      </c>
      <c r="K1636" t="s">
        <v>5074</v>
      </c>
      <c r="L1636" t="s">
        <v>740</v>
      </c>
    </row>
    <row r="1637" spans="1:12" x14ac:dyDescent="0.25">
      <c r="A1637">
        <f>IF(ISNA(VLOOKUP(B1637,SuperStore_Returns!B:B,1,FALSE)),0,1)</f>
        <v>0</v>
      </c>
      <c r="B1637">
        <v>11841</v>
      </c>
      <c r="C1637">
        <v>322</v>
      </c>
      <c r="D1637">
        <v>496</v>
      </c>
      <c r="E1637" s="1">
        <v>40288</v>
      </c>
      <c r="F1637">
        <v>0</v>
      </c>
      <c r="G1637" t="s">
        <v>10</v>
      </c>
      <c r="H1637" t="s">
        <v>4912</v>
      </c>
      <c r="I1637">
        <v>44</v>
      </c>
      <c r="J1637" t="s">
        <v>528</v>
      </c>
      <c r="K1637" t="s">
        <v>4913</v>
      </c>
      <c r="L1637" t="s">
        <v>530</v>
      </c>
    </row>
    <row r="1638" spans="1:12" x14ac:dyDescent="0.25">
      <c r="A1638">
        <f>IF(ISNA(VLOOKUP(B1638,SuperStore_Returns!B:B,1,FALSE)),0,1)</f>
        <v>0</v>
      </c>
      <c r="B1638">
        <v>11841</v>
      </c>
      <c r="C1638">
        <v>550</v>
      </c>
      <c r="D1638">
        <v>496</v>
      </c>
      <c r="E1638" s="1">
        <v>40288</v>
      </c>
      <c r="F1638">
        <v>0</v>
      </c>
      <c r="G1638" t="s">
        <v>14</v>
      </c>
      <c r="H1638" t="s">
        <v>4915</v>
      </c>
      <c r="I1638">
        <v>46</v>
      </c>
      <c r="J1638" t="s">
        <v>865</v>
      </c>
      <c r="K1638" t="s">
        <v>4916</v>
      </c>
      <c r="L1638" t="s">
        <v>111</v>
      </c>
    </row>
    <row r="1639" spans="1:12" x14ac:dyDescent="0.25">
      <c r="A1639">
        <f>IF(ISNA(VLOOKUP(B1639,SuperStore_Returns!B:B,1,FALSE)),0,1)</f>
        <v>0</v>
      </c>
      <c r="B1639">
        <v>11843</v>
      </c>
      <c r="C1639">
        <v>1031</v>
      </c>
      <c r="D1639">
        <v>1432</v>
      </c>
      <c r="E1639" s="1">
        <v>40011</v>
      </c>
      <c r="F1639">
        <v>0</v>
      </c>
      <c r="G1639" t="s">
        <v>10</v>
      </c>
      <c r="H1639" t="s">
        <v>7547</v>
      </c>
      <c r="I1639">
        <v>42</v>
      </c>
      <c r="J1639" t="s">
        <v>951</v>
      </c>
      <c r="K1639" t="s">
        <v>7548</v>
      </c>
      <c r="L1639" t="s">
        <v>814</v>
      </c>
    </row>
    <row r="1640" spans="1:12" x14ac:dyDescent="0.25">
      <c r="A1640">
        <f>IF(ISNA(VLOOKUP(B1640,SuperStore_Returns!B:B,1,FALSE)),0,1)</f>
        <v>0</v>
      </c>
      <c r="B1640">
        <v>11843</v>
      </c>
      <c r="C1640">
        <v>319</v>
      </c>
      <c r="D1640">
        <v>1432</v>
      </c>
      <c r="E1640" s="1">
        <v>40011</v>
      </c>
      <c r="F1640">
        <v>0</v>
      </c>
      <c r="G1640" t="s">
        <v>10</v>
      </c>
      <c r="H1640" t="s">
        <v>7549</v>
      </c>
      <c r="I1640">
        <v>9</v>
      </c>
      <c r="J1640" t="s">
        <v>6659</v>
      </c>
      <c r="K1640" t="s">
        <v>7550</v>
      </c>
      <c r="L1640" t="s">
        <v>39</v>
      </c>
    </row>
    <row r="1641" spans="1:12" x14ac:dyDescent="0.25">
      <c r="A1641">
        <f>IF(ISNA(VLOOKUP(B1641,SuperStore_Returns!B:B,1,FALSE)),0,1)</f>
        <v>0</v>
      </c>
      <c r="B1641">
        <v>11846</v>
      </c>
      <c r="C1641">
        <v>724</v>
      </c>
      <c r="D1641">
        <v>1706</v>
      </c>
      <c r="E1641" s="1">
        <v>40288</v>
      </c>
      <c r="F1641">
        <v>0</v>
      </c>
      <c r="G1641" t="s">
        <v>10</v>
      </c>
      <c r="H1641" t="s">
        <v>6734</v>
      </c>
      <c r="I1641">
        <v>49</v>
      </c>
      <c r="J1641" t="s">
        <v>3165</v>
      </c>
      <c r="K1641" t="s">
        <v>6735</v>
      </c>
      <c r="L1641">
        <v>4</v>
      </c>
    </row>
    <row r="1642" spans="1:12" x14ac:dyDescent="0.25">
      <c r="A1642">
        <f>IF(ISNA(VLOOKUP(B1642,SuperStore_Returns!B:B,1,FALSE)),0,1)</f>
        <v>0</v>
      </c>
      <c r="B1642">
        <v>11846</v>
      </c>
      <c r="C1642">
        <v>725</v>
      </c>
      <c r="D1642">
        <v>1706</v>
      </c>
      <c r="E1642" s="1">
        <v>40288</v>
      </c>
      <c r="F1642">
        <v>0</v>
      </c>
      <c r="G1642" t="s">
        <v>10</v>
      </c>
      <c r="H1642" t="s">
        <v>6738</v>
      </c>
      <c r="I1642">
        <v>28</v>
      </c>
      <c r="J1642" t="s">
        <v>3717</v>
      </c>
      <c r="K1642" t="s">
        <v>6739</v>
      </c>
      <c r="L1642" t="s">
        <v>3719</v>
      </c>
    </row>
    <row r="1643" spans="1:12" x14ac:dyDescent="0.25">
      <c r="A1643">
        <f>IF(ISNA(VLOOKUP(B1643,SuperStore_Returns!B:B,1,FALSE)),0,1)</f>
        <v>0</v>
      </c>
      <c r="B1643">
        <v>11874</v>
      </c>
      <c r="C1643">
        <v>1049</v>
      </c>
      <c r="D1643">
        <v>1096</v>
      </c>
      <c r="E1643" s="1">
        <v>41161</v>
      </c>
      <c r="F1643">
        <v>0</v>
      </c>
      <c r="G1643" t="s">
        <v>10</v>
      </c>
      <c r="H1643" t="s">
        <v>12803</v>
      </c>
      <c r="I1643">
        <v>1</v>
      </c>
      <c r="J1643" t="s">
        <v>3325</v>
      </c>
      <c r="K1643" t="s">
        <v>12804</v>
      </c>
      <c r="L1643" t="s">
        <v>3327</v>
      </c>
    </row>
    <row r="1644" spans="1:12" x14ac:dyDescent="0.25">
      <c r="A1644">
        <f>IF(ISNA(VLOOKUP(B1644,SuperStore_Returns!B:B,1,FALSE)),0,1)</f>
        <v>0</v>
      </c>
      <c r="B1644">
        <v>11874</v>
      </c>
      <c r="C1644">
        <v>483</v>
      </c>
      <c r="D1644">
        <v>1096</v>
      </c>
      <c r="E1644" s="1">
        <v>41161</v>
      </c>
      <c r="F1644">
        <v>0</v>
      </c>
      <c r="G1644" t="s">
        <v>14</v>
      </c>
      <c r="H1644" t="s">
        <v>12807</v>
      </c>
      <c r="I1644">
        <v>20</v>
      </c>
      <c r="J1644" t="s">
        <v>977</v>
      </c>
      <c r="K1644" t="s">
        <v>12808</v>
      </c>
      <c r="L1644" t="s">
        <v>2885</v>
      </c>
    </row>
    <row r="1645" spans="1:12" x14ac:dyDescent="0.25">
      <c r="A1645">
        <f>IF(ISNA(VLOOKUP(B1645,SuperStore_Returns!B:B,1,FALSE)),0,1)</f>
        <v>0</v>
      </c>
      <c r="B1645">
        <v>11875</v>
      </c>
      <c r="C1645">
        <v>687</v>
      </c>
      <c r="D1645">
        <v>256</v>
      </c>
      <c r="E1645" s="1">
        <v>41141</v>
      </c>
      <c r="F1645">
        <v>0</v>
      </c>
      <c r="G1645" t="s">
        <v>14</v>
      </c>
      <c r="H1645" t="s">
        <v>5302</v>
      </c>
      <c r="I1645">
        <v>19</v>
      </c>
      <c r="J1645" t="s">
        <v>5303</v>
      </c>
      <c r="K1645" t="s">
        <v>5304</v>
      </c>
      <c r="L1645" t="s">
        <v>3731</v>
      </c>
    </row>
    <row r="1646" spans="1:12" x14ac:dyDescent="0.25">
      <c r="A1646">
        <f>IF(ISNA(VLOOKUP(B1646,SuperStore_Returns!B:B,1,FALSE)),0,1)</f>
        <v>0</v>
      </c>
      <c r="B1646">
        <v>11876</v>
      </c>
      <c r="C1646">
        <v>1033</v>
      </c>
      <c r="D1646">
        <v>461</v>
      </c>
      <c r="E1646" s="1">
        <v>40727</v>
      </c>
      <c r="F1646">
        <v>0</v>
      </c>
      <c r="G1646" t="s">
        <v>10</v>
      </c>
      <c r="H1646" t="s">
        <v>4626</v>
      </c>
      <c r="I1646">
        <v>47</v>
      </c>
      <c r="J1646" t="s">
        <v>1872</v>
      </c>
      <c r="K1646" t="s">
        <v>4627</v>
      </c>
      <c r="L1646" t="s">
        <v>111</v>
      </c>
    </row>
    <row r="1647" spans="1:12" x14ac:dyDescent="0.25">
      <c r="A1647">
        <f>IF(ISNA(VLOOKUP(B1647,SuperStore_Returns!B:B,1,FALSE)),0,1)</f>
        <v>0</v>
      </c>
      <c r="B1647">
        <v>11877</v>
      </c>
      <c r="C1647">
        <v>566</v>
      </c>
      <c r="D1647">
        <v>627</v>
      </c>
      <c r="E1647" s="1">
        <v>40321</v>
      </c>
      <c r="F1647">
        <v>0</v>
      </c>
      <c r="G1647" t="s">
        <v>14</v>
      </c>
      <c r="H1647" t="s">
        <v>9092</v>
      </c>
      <c r="I1647">
        <v>19</v>
      </c>
      <c r="J1647" t="s">
        <v>1097</v>
      </c>
      <c r="K1647" t="s">
        <v>9093</v>
      </c>
      <c r="L1647" t="s">
        <v>101</v>
      </c>
    </row>
    <row r="1648" spans="1:12" x14ac:dyDescent="0.25">
      <c r="A1648">
        <f>IF(ISNA(VLOOKUP(B1648,SuperStore_Returns!B:B,1,FALSE)),0,1)</f>
        <v>0</v>
      </c>
      <c r="B1648">
        <v>11877</v>
      </c>
      <c r="C1648">
        <v>408</v>
      </c>
      <c r="D1648">
        <v>627</v>
      </c>
      <c r="E1648" s="1">
        <v>40321</v>
      </c>
      <c r="F1648">
        <v>0</v>
      </c>
      <c r="G1648" t="s">
        <v>10</v>
      </c>
      <c r="H1648" t="s">
        <v>9099</v>
      </c>
      <c r="I1648">
        <v>31</v>
      </c>
      <c r="J1648" t="s">
        <v>5601</v>
      </c>
      <c r="K1648" t="s">
        <v>9100</v>
      </c>
      <c r="L1648" t="s">
        <v>5603</v>
      </c>
    </row>
    <row r="1649" spans="1:12" x14ac:dyDescent="0.25">
      <c r="A1649">
        <f>IF(ISNA(VLOOKUP(B1649,SuperStore_Returns!B:B,1,FALSE)),0,1)</f>
        <v>0</v>
      </c>
      <c r="B1649">
        <v>11878</v>
      </c>
      <c r="C1649">
        <v>722</v>
      </c>
      <c r="D1649">
        <v>504</v>
      </c>
      <c r="E1649" s="1">
        <v>40233</v>
      </c>
      <c r="F1649">
        <v>0</v>
      </c>
      <c r="G1649" t="s">
        <v>14</v>
      </c>
      <c r="H1649" t="s">
        <v>6867</v>
      </c>
      <c r="I1649">
        <v>15</v>
      </c>
      <c r="J1649" t="s">
        <v>88</v>
      </c>
      <c r="K1649" t="s">
        <v>6868</v>
      </c>
      <c r="L1649" t="s">
        <v>4284</v>
      </c>
    </row>
    <row r="1650" spans="1:12" x14ac:dyDescent="0.25">
      <c r="A1650">
        <f>IF(ISNA(VLOOKUP(B1650,SuperStore_Returns!B:B,1,FALSE)),0,1)</f>
        <v>0</v>
      </c>
      <c r="B1650">
        <v>11878</v>
      </c>
      <c r="C1650">
        <v>353</v>
      </c>
      <c r="D1650">
        <v>504</v>
      </c>
      <c r="E1650" s="1">
        <v>40233</v>
      </c>
      <c r="F1650">
        <v>0</v>
      </c>
      <c r="G1650" t="s">
        <v>14</v>
      </c>
      <c r="H1650" t="s">
        <v>6876</v>
      </c>
      <c r="I1650">
        <v>18</v>
      </c>
      <c r="J1650" t="s">
        <v>874</v>
      </c>
      <c r="K1650" t="s">
        <v>6877</v>
      </c>
      <c r="L1650" t="s">
        <v>119</v>
      </c>
    </row>
    <row r="1651" spans="1:12" x14ac:dyDescent="0.25">
      <c r="A1651">
        <f>IF(ISNA(VLOOKUP(B1651,SuperStore_Returns!B:B,1,FALSE)),0,1)</f>
        <v>0</v>
      </c>
      <c r="B1651">
        <v>11907</v>
      </c>
      <c r="C1651">
        <v>804</v>
      </c>
      <c r="D1651">
        <v>342</v>
      </c>
      <c r="E1651" s="1">
        <v>40413</v>
      </c>
      <c r="F1651">
        <v>0</v>
      </c>
      <c r="G1651" t="s">
        <v>14</v>
      </c>
      <c r="H1651" t="s">
        <v>6934</v>
      </c>
      <c r="I1651">
        <v>45</v>
      </c>
      <c r="J1651" t="s">
        <v>5490</v>
      </c>
      <c r="K1651" t="s">
        <v>6935</v>
      </c>
      <c r="L1651">
        <v>14</v>
      </c>
    </row>
    <row r="1652" spans="1:12" x14ac:dyDescent="0.25">
      <c r="A1652">
        <f>IF(ISNA(VLOOKUP(B1652,SuperStore_Returns!B:B,1,FALSE)),0,1)</f>
        <v>0</v>
      </c>
      <c r="B1652">
        <v>11908</v>
      </c>
      <c r="C1652">
        <v>1236</v>
      </c>
      <c r="D1652">
        <v>1163</v>
      </c>
      <c r="E1652" s="1">
        <v>40323</v>
      </c>
      <c r="F1652">
        <v>0</v>
      </c>
      <c r="G1652" t="s">
        <v>10</v>
      </c>
      <c r="H1652" t="s">
        <v>10538</v>
      </c>
      <c r="I1652">
        <v>5</v>
      </c>
      <c r="J1652" t="s">
        <v>133</v>
      </c>
      <c r="K1652" t="s">
        <v>10539</v>
      </c>
      <c r="L1652">
        <v>57</v>
      </c>
    </row>
    <row r="1653" spans="1:12" x14ac:dyDescent="0.25">
      <c r="A1653">
        <f>IF(ISNA(VLOOKUP(B1653,SuperStore_Returns!B:B,1,FALSE)),0,1)</f>
        <v>1</v>
      </c>
      <c r="B1653">
        <v>11909</v>
      </c>
      <c r="C1653">
        <v>1081</v>
      </c>
      <c r="D1653">
        <v>1804</v>
      </c>
      <c r="E1653" s="1">
        <v>40141</v>
      </c>
      <c r="F1653">
        <v>1</v>
      </c>
      <c r="G1653" t="s">
        <v>10</v>
      </c>
      <c r="H1653" s="2">
        <v>194174</v>
      </c>
      <c r="I1653">
        <v>11</v>
      </c>
      <c r="J1653" t="s">
        <v>368</v>
      </c>
      <c r="K1653" t="s">
        <v>6501</v>
      </c>
      <c r="L1653" t="s">
        <v>370</v>
      </c>
    </row>
    <row r="1654" spans="1:12" x14ac:dyDescent="0.25">
      <c r="A1654">
        <f>IF(ISNA(VLOOKUP(B1654,SuperStore_Returns!B:B,1,FALSE)),0,1)</f>
        <v>0</v>
      </c>
      <c r="B1654">
        <v>11910</v>
      </c>
      <c r="C1654">
        <v>1082</v>
      </c>
      <c r="D1654">
        <v>1819</v>
      </c>
      <c r="E1654" s="1">
        <v>40709</v>
      </c>
      <c r="F1654">
        <v>0</v>
      </c>
      <c r="G1654" t="s">
        <v>10</v>
      </c>
      <c r="H1654" t="s">
        <v>7909</v>
      </c>
      <c r="I1654">
        <v>21</v>
      </c>
      <c r="J1654" t="s">
        <v>2429</v>
      </c>
      <c r="K1654" t="s">
        <v>7910</v>
      </c>
      <c r="L1654" t="s">
        <v>425</v>
      </c>
    </row>
    <row r="1655" spans="1:12" x14ac:dyDescent="0.25">
      <c r="A1655">
        <f>IF(ISNA(VLOOKUP(B1655,SuperStore_Returns!B:B,1,FALSE)),0,1)</f>
        <v>1</v>
      </c>
      <c r="B1655">
        <v>11911</v>
      </c>
      <c r="C1655">
        <v>35</v>
      </c>
      <c r="D1655">
        <v>62</v>
      </c>
      <c r="E1655" s="1">
        <v>40492</v>
      </c>
      <c r="F1655">
        <v>1</v>
      </c>
      <c r="G1655" t="s">
        <v>10</v>
      </c>
      <c r="H1655" t="s">
        <v>8422</v>
      </c>
      <c r="I1655">
        <v>25</v>
      </c>
      <c r="J1655" t="s">
        <v>2063</v>
      </c>
      <c r="K1655" t="s">
        <v>8423</v>
      </c>
      <c r="L1655" t="s">
        <v>2065</v>
      </c>
    </row>
    <row r="1656" spans="1:12" x14ac:dyDescent="0.25">
      <c r="A1656">
        <f>IF(ISNA(VLOOKUP(B1656,SuperStore_Returns!B:B,1,FALSE)),0,1)</f>
        <v>0</v>
      </c>
      <c r="B1656">
        <v>11941</v>
      </c>
      <c r="C1656">
        <v>359</v>
      </c>
      <c r="D1656">
        <v>80</v>
      </c>
      <c r="E1656" s="1">
        <v>40353</v>
      </c>
      <c r="F1656">
        <v>0</v>
      </c>
      <c r="G1656" t="s">
        <v>14</v>
      </c>
      <c r="H1656" t="s">
        <v>2841</v>
      </c>
      <c r="I1656">
        <v>4</v>
      </c>
      <c r="J1656" t="s">
        <v>2842</v>
      </c>
      <c r="K1656" t="s">
        <v>2843</v>
      </c>
      <c r="L1656" t="s">
        <v>1319</v>
      </c>
    </row>
    <row r="1657" spans="1:12" x14ac:dyDescent="0.25">
      <c r="A1657">
        <f>IF(ISNA(VLOOKUP(B1657,SuperStore_Returns!B:B,1,FALSE)),0,1)</f>
        <v>0</v>
      </c>
      <c r="B1657">
        <v>11941</v>
      </c>
      <c r="C1657">
        <v>1089</v>
      </c>
      <c r="D1657">
        <v>80</v>
      </c>
      <c r="E1657" s="1">
        <v>40353</v>
      </c>
      <c r="F1657">
        <v>0</v>
      </c>
      <c r="G1657" t="s">
        <v>14</v>
      </c>
      <c r="H1657" t="s">
        <v>2844</v>
      </c>
      <c r="I1657">
        <v>26</v>
      </c>
      <c r="J1657" t="s">
        <v>731</v>
      </c>
      <c r="K1657" t="s">
        <v>2845</v>
      </c>
      <c r="L1657" t="s">
        <v>506</v>
      </c>
    </row>
    <row r="1658" spans="1:12" x14ac:dyDescent="0.25">
      <c r="A1658">
        <f>IF(ISNA(VLOOKUP(B1658,SuperStore_Returns!B:B,1,FALSE)),0,1)</f>
        <v>0</v>
      </c>
      <c r="B1658">
        <v>11943</v>
      </c>
      <c r="C1658">
        <v>1084</v>
      </c>
      <c r="D1658">
        <v>1804</v>
      </c>
      <c r="E1658" s="1">
        <v>40275</v>
      </c>
      <c r="F1658">
        <v>0</v>
      </c>
      <c r="G1658" t="s">
        <v>10</v>
      </c>
      <c r="H1658" t="s">
        <v>6502</v>
      </c>
      <c r="I1658">
        <v>19</v>
      </c>
      <c r="J1658" t="s">
        <v>538</v>
      </c>
      <c r="K1658" t="s">
        <v>6503</v>
      </c>
      <c r="L1658">
        <v>30</v>
      </c>
    </row>
    <row r="1659" spans="1:12" x14ac:dyDescent="0.25">
      <c r="A1659">
        <f>IF(ISNA(VLOOKUP(B1659,SuperStore_Returns!B:B,1,FALSE)),0,1)</f>
        <v>0</v>
      </c>
      <c r="B1659">
        <v>11943</v>
      </c>
      <c r="C1659">
        <v>1083</v>
      </c>
      <c r="D1659">
        <v>1804</v>
      </c>
      <c r="E1659" s="1">
        <v>40275</v>
      </c>
      <c r="F1659">
        <v>0</v>
      </c>
      <c r="G1659" t="s">
        <v>10</v>
      </c>
      <c r="H1659" t="s">
        <v>6506</v>
      </c>
      <c r="I1659">
        <v>49</v>
      </c>
      <c r="J1659" t="s">
        <v>2320</v>
      </c>
      <c r="K1659" t="s">
        <v>4360</v>
      </c>
      <c r="L1659" t="s">
        <v>1450</v>
      </c>
    </row>
    <row r="1660" spans="1:12" x14ac:dyDescent="0.25">
      <c r="A1660">
        <f>IF(ISNA(VLOOKUP(B1660,SuperStore_Returns!B:B,1,FALSE)),0,1)</f>
        <v>0</v>
      </c>
      <c r="B1660">
        <v>11968</v>
      </c>
      <c r="C1660">
        <v>875</v>
      </c>
      <c r="D1660">
        <v>139</v>
      </c>
      <c r="E1660" s="1">
        <v>40618</v>
      </c>
      <c r="F1660">
        <v>0</v>
      </c>
      <c r="G1660" t="s">
        <v>14</v>
      </c>
      <c r="H1660" t="s">
        <v>9920</v>
      </c>
      <c r="I1660">
        <v>31</v>
      </c>
      <c r="J1660" t="s">
        <v>1602</v>
      </c>
      <c r="K1660" t="s">
        <v>2913</v>
      </c>
      <c r="L1660" t="s">
        <v>1604</v>
      </c>
    </row>
    <row r="1661" spans="1:12" x14ac:dyDescent="0.25">
      <c r="A1661">
        <f>IF(ISNA(VLOOKUP(B1661,SuperStore_Returns!B:B,1,FALSE)),0,1)</f>
        <v>0</v>
      </c>
      <c r="B1661">
        <v>11969</v>
      </c>
      <c r="C1661">
        <v>1047</v>
      </c>
      <c r="D1661">
        <v>305</v>
      </c>
      <c r="E1661" s="1">
        <v>40927</v>
      </c>
      <c r="F1661">
        <v>0</v>
      </c>
      <c r="G1661" t="s">
        <v>10</v>
      </c>
      <c r="H1661" t="s">
        <v>11781</v>
      </c>
      <c r="I1661">
        <v>42</v>
      </c>
      <c r="J1661" t="s">
        <v>4668</v>
      </c>
      <c r="K1661" t="s">
        <v>11782</v>
      </c>
      <c r="L1661">
        <v>60</v>
      </c>
    </row>
    <row r="1662" spans="1:12" x14ac:dyDescent="0.25">
      <c r="A1662">
        <f>IF(ISNA(VLOOKUP(B1662,SuperStore_Returns!B:B,1,FALSE)),0,1)</f>
        <v>0</v>
      </c>
      <c r="B1662">
        <v>11969</v>
      </c>
      <c r="C1662">
        <v>723</v>
      </c>
      <c r="D1662">
        <v>305</v>
      </c>
      <c r="E1662" s="1">
        <v>40927</v>
      </c>
      <c r="F1662">
        <v>0</v>
      </c>
      <c r="G1662" t="s">
        <v>10</v>
      </c>
      <c r="H1662" s="2">
        <v>1662048</v>
      </c>
      <c r="I1662">
        <v>9</v>
      </c>
      <c r="J1662" t="s">
        <v>854</v>
      </c>
      <c r="K1662" t="s">
        <v>11783</v>
      </c>
      <c r="L1662" t="s">
        <v>856</v>
      </c>
    </row>
    <row r="1663" spans="1:12" x14ac:dyDescent="0.25">
      <c r="A1663">
        <f>IF(ISNA(VLOOKUP(B1663,SuperStore_Returns!B:B,1,FALSE)),0,1)</f>
        <v>0</v>
      </c>
      <c r="B1663">
        <v>11969</v>
      </c>
      <c r="C1663">
        <v>416</v>
      </c>
      <c r="D1663">
        <v>305</v>
      </c>
      <c r="E1663" s="1">
        <v>40927</v>
      </c>
      <c r="F1663">
        <v>0</v>
      </c>
      <c r="G1663" t="s">
        <v>14</v>
      </c>
      <c r="H1663" t="s">
        <v>11784</v>
      </c>
      <c r="I1663">
        <v>16</v>
      </c>
      <c r="J1663" t="s">
        <v>1346</v>
      </c>
      <c r="K1663" t="s">
        <v>11785</v>
      </c>
      <c r="L1663">
        <v>35</v>
      </c>
    </row>
    <row r="1664" spans="1:12" x14ac:dyDescent="0.25">
      <c r="A1664">
        <f>IF(ISNA(VLOOKUP(B1664,SuperStore_Returns!B:B,1,FALSE)),0,1)</f>
        <v>0</v>
      </c>
      <c r="B1664">
        <v>11972</v>
      </c>
      <c r="C1664">
        <v>948</v>
      </c>
      <c r="D1664">
        <v>1783</v>
      </c>
      <c r="E1664" s="1">
        <v>39816</v>
      </c>
      <c r="F1664">
        <v>0</v>
      </c>
      <c r="G1664" t="s">
        <v>10</v>
      </c>
      <c r="H1664" t="s">
        <v>7764</v>
      </c>
      <c r="I1664">
        <v>4</v>
      </c>
      <c r="J1664" t="s">
        <v>7765</v>
      </c>
      <c r="K1664" t="s">
        <v>7766</v>
      </c>
      <c r="L1664" t="s">
        <v>699</v>
      </c>
    </row>
    <row r="1665" spans="1:12" x14ac:dyDescent="0.25">
      <c r="A1665">
        <f>IF(ISNA(VLOOKUP(B1665,SuperStore_Returns!B:B,1,FALSE)),0,1)</f>
        <v>0</v>
      </c>
      <c r="B1665">
        <v>11975</v>
      </c>
      <c r="C1665">
        <v>1223</v>
      </c>
      <c r="D1665">
        <v>1041</v>
      </c>
      <c r="E1665" s="1">
        <v>40646</v>
      </c>
      <c r="F1665">
        <v>0</v>
      </c>
      <c r="G1665" t="s">
        <v>10</v>
      </c>
      <c r="H1665" t="s">
        <v>1022</v>
      </c>
      <c r="I1665">
        <v>43</v>
      </c>
      <c r="J1665" t="s">
        <v>1023</v>
      </c>
      <c r="K1665" t="s">
        <v>1024</v>
      </c>
      <c r="L1665" t="s">
        <v>195</v>
      </c>
    </row>
    <row r="1666" spans="1:12" x14ac:dyDescent="0.25">
      <c r="A1666">
        <f>IF(ISNA(VLOOKUP(B1666,SuperStore_Returns!B:B,1,FALSE)),0,1)</f>
        <v>1</v>
      </c>
      <c r="B1666">
        <v>12005</v>
      </c>
      <c r="C1666">
        <v>1099</v>
      </c>
      <c r="D1666">
        <v>707</v>
      </c>
      <c r="E1666" s="1">
        <v>41084</v>
      </c>
      <c r="F1666">
        <v>1</v>
      </c>
      <c r="G1666" t="s">
        <v>10</v>
      </c>
      <c r="H1666" t="s">
        <v>12535</v>
      </c>
      <c r="I1666">
        <v>4</v>
      </c>
      <c r="J1666" t="s">
        <v>4893</v>
      </c>
      <c r="K1666" t="s">
        <v>130</v>
      </c>
      <c r="L1666" t="s">
        <v>4895</v>
      </c>
    </row>
    <row r="1667" spans="1:12" x14ac:dyDescent="0.25">
      <c r="A1667">
        <f>IF(ISNA(VLOOKUP(B1667,SuperStore_Returns!B:B,1,FALSE)),0,1)</f>
        <v>0</v>
      </c>
      <c r="B1667">
        <v>12007</v>
      </c>
      <c r="C1667">
        <v>386</v>
      </c>
      <c r="D1667">
        <v>1553</v>
      </c>
      <c r="E1667" s="1">
        <v>40083</v>
      </c>
      <c r="F1667">
        <v>0</v>
      </c>
      <c r="G1667" t="s">
        <v>10</v>
      </c>
      <c r="H1667" t="s">
        <v>8363</v>
      </c>
      <c r="I1667">
        <v>42</v>
      </c>
      <c r="J1667" t="s">
        <v>117</v>
      </c>
      <c r="K1667" t="s">
        <v>8364</v>
      </c>
      <c r="L1667" t="s">
        <v>119</v>
      </c>
    </row>
    <row r="1668" spans="1:12" x14ac:dyDescent="0.25">
      <c r="A1668">
        <f>IF(ISNA(VLOOKUP(B1668,SuperStore_Returns!B:B,1,FALSE)),0,1)</f>
        <v>0</v>
      </c>
      <c r="B1668">
        <v>12037</v>
      </c>
      <c r="C1668">
        <v>910</v>
      </c>
      <c r="D1668">
        <v>1419</v>
      </c>
      <c r="E1668" s="1">
        <v>40724</v>
      </c>
      <c r="F1668">
        <v>0</v>
      </c>
      <c r="G1668" t="s">
        <v>10</v>
      </c>
      <c r="H1668" t="s">
        <v>4254</v>
      </c>
      <c r="I1668">
        <v>14</v>
      </c>
      <c r="J1668" t="s">
        <v>2771</v>
      </c>
      <c r="K1668" t="s">
        <v>1436</v>
      </c>
      <c r="L1668" t="s">
        <v>2773</v>
      </c>
    </row>
    <row r="1669" spans="1:12" x14ac:dyDescent="0.25">
      <c r="A1669">
        <f>IF(ISNA(VLOOKUP(B1669,SuperStore_Returns!B:B,1,FALSE)),0,1)</f>
        <v>0</v>
      </c>
      <c r="B1669">
        <v>12039</v>
      </c>
      <c r="C1669">
        <v>1159</v>
      </c>
      <c r="D1669">
        <v>1509</v>
      </c>
      <c r="E1669" s="1">
        <v>40345</v>
      </c>
      <c r="F1669">
        <v>0</v>
      </c>
      <c r="G1669" t="s">
        <v>10</v>
      </c>
      <c r="H1669" s="2">
        <v>2048568</v>
      </c>
      <c r="I1669">
        <v>13</v>
      </c>
      <c r="J1669" t="s">
        <v>359</v>
      </c>
      <c r="K1669" t="s">
        <v>4852</v>
      </c>
      <c r="L1669" t="s">
        <v>211</v>
      </c>
    </row>
    <row r="1670" spans="1:12" x14ac:dyDescent="0.25">
      <c r="A1670">
        <f>IF(ISNA(VLOOKUP(B1670,SuperStore_Returns!B:B,1,FALSE)),0,1)</f>
        <v>0</v>
      </c>
      <c r="B1670">
        <v>12066</v>
      </c>
      <c r="C1670">
        <v>982</v>
      </c>
      <c r="D1670">
        <v>1492</v>
      </c>
      <c r="E1670" s="1">
        <v>40580</v>
      </c>
      <c r="F1670">
        <v>0</v>
      </c>
      <c r="G1670" t="s">
        <v>14</v>
      </c>
      <c r="H1670" s="2">
        <v>4442049</v>
      </c>
      <c r="I1670">
        <v>27</v>
      </c>
      <c r="J1670" t="s">
        <v>1904</v>
      </c>
      <c r="K1670" t="s">
        <v>8566</v>
      </c>
      <c r="L1670" t="s">
        <v>484</v>
      </c>
    </row>
    <row r="1671" spans="1:12" x14ac:dyDescent="0.25">
      <c r="A1671">
        <f>IF(ISNA(VLOOKUP(B1671,SuperStore_Returns!B:B,1,FALSE)),0,1)</f>
        <v>1</v>
      </c>
      <c r="B1671">
        <v>12067</v>
      </c>
      <c r="C1671">
        <v>443</v>
      </c>
      <c r="D1671">
        <v>1376</v>
      </c>
      <c r="E1671" s="1">
        <v>40213</v>
      </c>
      <c r="F1671">
        <v>1</v>
      </c>
      <c r="G1671" t="s">
        <v>14</v>
      </c>
      <c r="H1671" t="s">
        <v>194</v>
      </c>
      <c r="I1671">
        <v>45</v>
      </c>
      <c r="J1671" t="s">
        <v>195</v>
      </c>
      <c r="K1671" t="s">
        <v>196</v>
      </c>
      <c r="L1671" t="s">
        <v>197</v>
      </c>
    </row>
    <row r="1672" spans="1:12" x14ac:dyDescent="0.25">
      <c r="A1672">
        <f>IF(ISNA(VLOOKUP(B1672,SuperStore_Returns!B:B,1,FALSE)),0,1)</f>
        <v>1</v>
      </c>
      <c r="B1672">
        <v>12067</v>
      </c>
      <c r="C1672">
        <v>741</v>
      </c>
      <c r="D1672">
        <v>1376</v>
      </c>
      <c r="E1672" s="1">
        <v>40213</v>
      </c>
      <c r="F1672">
        <v>1</v>
      </c>
      <c r="G1672" t="s">
        <v>14</v>
      </c>
      <c r="H1672" t="s">
        <v>198</v>
      </c>
      <c r="I1672">
        <v>9</v>
      </c>
      <c r="J1672" t="s">
        <v>175</v>
      </c>
      <c r="K1672" t="s">
        <v>199</v>
      </c>
      <c r="L1672" t="s">
        <v>200</v>
      </c>
    </row>
    <row r="1673" spans="1:12" x14ac:dyDescent="0.25">
      <c r="A1673">
        <f>IF(ISNA(VLOOKUP(B1673,SuperStore_Returns!B:B,1,FALSE)),0,1)</f>
        <v>1</v>
      </c>
      <c r="B1673">
        <v>12067</v>
      </c>
      <c r="C1673">
        <v>432</v>
      </c>
      <c r="D1673">
        <v>1376</v>
      </c>
      <c r="E1673" s="1">
        <v>40213</v>
      </c>
      <c r="F1673">
        <v>1</v>
      </c>
      <c r="G1673" t="s">
        <v>14</v>
      </c>
      <c r="H1673" t="s">
        <v>208</v>
      </c>
      <c r="I1673">
        <v>12</v>
      </c>
      <c r="J1673" t="s">
        <v>209</v>
      </c>
      <c r="K1673" t="s">
        <v>210</v>
      </c>
      <c r="L1673" t="s">
        <v>211</v>
      </c>
    </row>
    <row r="1674" spans="1:12" x14ac:dyDescent="0.25">
      <c r="A1674">
        <f>IF(ISNA(VLOOKUP(B1674,SuperStore_Returns!B:B,1,FALSE)),0,1)</f>
        <v>1</v>
      </c>
      <c r="B1674">
        <v>12067</v>
      </c>
      <c r="C1674">
        <v>258</v>
      </c>
      <c r="D1674">
        <v>1376</v>
      </c>
      <c r="E1674" s="1">
        <v>40213</v>
      </c>
      <c r="F1674">
        <v>1</v>
      </c>
      <c r="G1674" t="s">
        <v>14</v>
      </c>
      <c r="H1674" s="2">
        <v>407116</v>
      </c>
      <c r="I1674">
        <v>7</v>
      </c>
      <c r="J1674" t="s">
        <v>21</v>
      </c>
      <c r="K1674" t="s">
        <v>212</v>
      </c>
      <c r="L1674" t="s">
        <v>157</v>
      </c>
    </row>
    <row r="1675" spans="1:12" x14ac:dyDescent="0.25">
      <c r="A1675">
        <f>IF(ISNA(VLOOKUP(B1675,SuperStore_Returns!B:B,1,FALSE)),0,1)</f>
        <v>1</v>
      </c>
      <c r="B1675">
        <v>12067</v>
      </c>
      <c r="C1675">
        <v>257</v>
      </c>
      <c r="D1675">
        <v>1376</v>
      </c>
      <c r="E1675" s="1">
        <v>40213</v>
      </c>
      <c r="F1675">
        <v>1</v>
      </c>
      <c r="G1675" t="s">
        <v>14</v>
      </c>
      <c r="H1675" t="s">
        <v>231</v>
      </c>
      <c r="I1675">
        <v>6</v>
      </c>
      <c r="J1675" t="s">
        <v>214</v>
      </c>
      <c r="K1675" t="s">
        <v>232</v>
      </c>
      <c r="L1675" t="s">
        <v>233</v>
      </c>
    </row>
    <row r="1676" spans="1:12" x14ac:dyDescent="0.25">
      <c r="A1676">
        <f>IF(ISNA(VLOOKUP(B1676,SuperStore_Returns!B:B,1,FALSE)),0,1)</f>
        <v>1</v>
      </c>
      <c r="B1676">
        <v>12096</v>
      </c>
      <c r="C1676">
        <v>982</v>
      </c>
      <c r="D1676">
        <v>59</v>
      </c>
      <c r="E1676" s="1">
        <v>41171</v>
      </c>
      <c r="F1676">
        <v>1</v>
      </c>
      <c r="G1676" t="s">
        <v>14</v>
      </c>
      <c r="H1676" s="2">
        <v>80095925</v>
      </c>
      <c r="I1676">
        <v>46</v>
      </c>
      <c r="J1676" t="s">
        <v>1904</v>
      </c>
      <c r="K1676" t="s">
        <v>8527</v>
      </c>
      <c r="L1676" t="s">
        <v>484</v>
      </c>
    </row>
    <row r="1677" spans="1:12" x14ac:dyDescent="0.25">
      <c r="A1677">
        <f>IF(ISNA(VLOOKUP(B1677,SuperStore_Returns!B:B,1,FALSE)),0,1)</f>
        <v>1</v>
      </c>
      <c r="B1677">
        <v>12096</v>
      </c>
      <c r="C1677">
        <v>632</v>
      </c>
      <c r="D1677">
        <v>59</v>
      </c>
      <c r="E1677" s="1">
        <v>41171</v>
      </c>
      <c r="F1677">
        <v>1</v>
      </c>
      <c r="G1677" t="s">
        <v>10</v>
      </c>
      <c r="H1677" t="s">
        <v>8528</v>
      </c>
      <c r="I1677">
        <v>23</v>
      </c>
      <c r="J1677" t="s">
        <v>2415</v>
      </c>
      <c r="K1677" t="s">
        <v>8529</v>
      </c>
      <c r="L1677" t="s">
        <v>2158</v>
      </c>
    </row>
    <row r="1678" spans="1:12" x14ac:dyDescent="0.25">
      <c r="A1678">
        <f>IF(ISNA(VLOOKUP(B1678,SuperStore_Returns!B:B,1,FALSE)),0,1)</f>
        <v>0</v>
      </c>
      <c r="B1678">
        <v>12097</v>
      </c>
      <c r="C1678">
        <v>685</v>
      </c>
      <c r="D1678">
        <v>1212</v>
      </c>
      <c r="E1678" s="1">
        <v>40491</v>
      </c>
      <c r="F1678">
        <v>0</v>
      </c>
      <c r="G1678" t="s">
        <v>14</v>
      </c>
      <c r="H1678" s="2">
        <v>1831529</v>
      </c>
      <c r="I1678">
        <v>25</v>
      </c>
      <c r="J1678" t="s">
        <v>285</v>
      </c>
      <c r="K1678" t="s">
        <v>1173</v>
      </c>
      <c r="L1678" t="s">
        <v>370</v>
      </c>
    </row>
    <row r="1679" spans="1:12" x14ac:dyDescent="0.25">
      <c r="A1679">
        <f>IF(ISNA(VLOOKUP(B1679,SuperStore_Returns!B:B,1,FALSE)),0,1)</f>
        <v>0</v>
      </c>
      <c r="B1679">
        <v>12097</v>
      </c>
      <c r="C1679">
        <v>1073</v>
      </c>
      <c r="D1679">
        <v>1212</v>
      </c>
      <c r="E1679" s="1">
        <v>40491</v>
      </c>
      <c r="F1679">
        <v>0</v>
      </c>
      <c r="G1679" t="s">
        <v>10</v>
      </c>
      <c r="H1679" t="s">
        <v>1175</v>
      </c>
      <c r="I1679">
        <v>9</v>
      </c>
      <c r="J1679" t="s">
        <v>84</v>
      </c>
      <c r="K1679" t="s">
        <v>1176</v>
      </c>
      <c r="L1679" t="s">
        <v>1095</v>
      </c>
    </row>
    <row r="1680" spans="1:12" x14ac:dyDescent="0.25">
      <c r="A1680">
        <f>IF(ISNA(VLOOKUP(B1680,SuperStore_Returns!B:B,1,FALSE)),0,1)</f>
        <v>0</v>
      </c>
      <c r="B1680">
        <v>12099</v>
      </c>
      <c r="C1680">
        <v>943</v>
      </c>
      <c r="D1680">
        <v>1436</v>
      </c>
      <c r="E1680" s="1">
        <v>40067</v>
      </c>
      <c r="F1680">
        <v>0</v>
      </c>
      <c r="G1680" t="s">
        <v>10</v>
      </c>
      <c r="H1680" t="s">
        <v>6055</v>
      </c>
      <c r="I1680">
        <v>48</v>
      </c>
      <c r="J1680" t="s">
        <v>958</v>
      </c>
      <c r="K1680" t="s">
        <v>4747</v>
      </c>
      <c r="L1680" t="s">
        <v>923</v>
      </c>
    </row>
    <row r="1681" spans="1:12" x14ac:dyDescent="0.25">
      <c r="A1681">
        <f>IF(ISNA(VLOOKUP(B1681,SuperStore_Returns!B:B,1,FALSE)),0,1)</f>
        <v>0</v>
      </c>
      <c r="B1681">
        <v>12099</v>
      </c>
      <c r="C1681">
        <v>1093</v>
      </c>
      <c r="D1681">
        <v>1436</v>
      </c>
      <c r="E1681" s="1">
        <v>40067</v>
      </c>
      <c r="F1681">
        <v>0</v>
      </c>
      <c r="G1681" t="s">
        <v>14</v>
      </c>
      <c r="H1681" t="s">
        <v>6061</v>
      </c>
      <c r="I1681">
        <v>1</v>
      </c>
      <c r="J1681" t="s">
        <v>961</v>
      </c>
      <c r="K1681" t="s">
        <v>6062</v>
      </c>
      <c r="L1681" t="s">
        <v>119</v>
      </c>
    </row>
    <row r="1682" spans="1:12" x14ac:dyDescent="0.25">
      <c r="A1682">
        <f>IF(ISNA(VLOOKUP(B1682,SuperStore_Returns!B:B,1,FALSE)),0,1)</f>
        <v>0</v>
      </c>
      <c r="B1682">
        <v>12129</v>
      </c>
      <c r="C1682">
        <v>1114</v>
      </c>
      <c r="D1682">
        <v>243</v>
      </c>
      <c r="E1682" s="1">
        <v>41268</v>
      </c>
      <c r="F1682">
        <v>0</v>
      </c>
      <c r="G1682" t="s">
        <v>10</v>
      </c>
      <c r="H1682" t="s">
        <v>12233</v>
      </c>
      <c r="I1682">
        <v>36</v>
      </c>
      <c r="J1682" t="s">
        <v>553</v>
      </c>
      <c r="K1682" t="s">
        <v>12234</v>
      </c>
      <c r="L1682" t="s">
        <v>555</v>
      </c>
    </row>
    <row r="1683" spans="1:12" x14ac:dyDescent="0.25">
      <c r="A1683">
        <f>IF(ISNA(VLOOKUP(B1683,SuperStore_Returns!B:B,1,FALSE)),0,1)</f>
        <v>0</v>
      </c>
      <c r="B1683">
        <v>12130</v>
      </c>
      <c r="C1683">
        <v>853</v>
      </c>
      <c r="D1683">
        <v>469</v>
      </c>
      <c r="E1683" s="1">
        <v>40886</v>
      </c>
      <c r="F1683">
        <v>0</v>
      </c>
      <c r="G1683" t="s">
        <v>10</v>
      </c>
      <c r="H1683" s="2">
        <v>12745155</v>
      </c>
      <c r="I1683">
        <v>42</v>
      </c>
      <c r="J1683" t="s">
        <v>741</v>
      </c>
      <c r="K1683" t="s">
        <v>15170</v>
      </c>
      <c r="L1683" t="s">
        <v>325</v>
      </c>
    </row>
    <row r="1684" spans="1:12" x14ac:dyDescent="0.25">
      <c r="A1684">
        <f>IF(ISNA(VLOOKUP(B1684,SuperStore_Returns!B:B,1,FALSE)),0,1)</f>
        <v>0</v>
      </c>
      <c r="B1684">
        <v>12130</v>
      </c>
      <c r="C1684">
        <v>540</v>
      </c>
      <c r="D1684">
        <v>469</v>
      </c>
      <c r="E1684" s="1">
        <v>40886</v>
      </c>
      <c r="F1684">
        <v>0</v>
      </c>
      <c r="G1684" t="s">
        <v>10</v>
      </c>
      <c r="H1684" t="s">
        <v>15171</v>
      </c>
      <c r="I1684">
        <v>37</v>
      </c>
      <c r="J1684" t="s">
        <v>4426</v>
      </c>
      <c r="K1684" t="s">
        <v>15172</v>
      </c>
      <c r="L1684" t="s">
        <v>1338</v>
      </c>
    </row>
    <row r="1685" spans="1:12" x14ac:dyDescent="0.25">
      <c r="A1685">
        <f>IF(ISNA(VLOOKUP(B1685,SuperStore_Returns!B:B,1,FALSE)),0,1)</f>
        <v>0</v>
      </c>
      <c r="B1685">
        <v>12160</v>
      </c>
      <c r="C1685">
        <v>793</v>
      </c>
      <c r="D1685">
        <v>515</v>
      </c>
      <c r="E1685" s="1">
        <v>40524</v>
      </c>
      <c r="F1685">
        <v>0</v>
      </c>
      <c r="G1685" t="s">
        <v>10</v>
      </c>
      <c r="H1685" t="s">
        <v>3708</v>
      </c>
      <c r="I1685">
        <v>48</v>
      </c>
      <c r="J1685" t="s">
        <v>95</v>
      </c>
      <c r="K1685" t="s">
        <v>3709</v>
      </c>
      <c r="L1685" t="s">
        <v>97</v>
      </c>
    </row>
    <row r="1686" spans="1:12" x14ac:dyDescent="0.25">
      <c r="A1686">
        <f>IF(ISNA(VLOOKUP(B1686,SuperStore_Returns!B:B,1,FALSE)),0,1)</f>
        <v>0</v>
      </c>
      <c r="B1686">
        <v>12160</v>
      </c>
      <c r="C1686">
        <v>815</v>
      </c>
      <c r="D1686">
        <v>515</v>
      </c>
      <c r="E1686" s="1">
        <v>40524</v>
      </c>
      <c r="F1686">
        <v>0</v>
      </c>
      <c r="G1686" t="s">
        <v>10</v>
      </c>
      <c r="H1686" t="s">
        <v>3716</v>
      </c>
      <c r="I1686">
        <v>2</v>
      </c>
      <c r="J1686" t="s">
        <v>3717</v>
      </c>
      <c r="K1686" t="s">
        <v>3718</v>
      </c>
      <c r="L1686" t="s">
        <v>3719</v>
      </c>
    </row>
    <row r="1687" spans="1:12" x14ac:dyDescent="0.25">
      <c r="A1687">
        <f>IF(ISNA(VLOOKUP(B1687,SuperStore_Returns!B:B,1,FALSE)),0,1)</f>
        <v>0</v>
      </c>
      <c r="B1687">
        <v>12160</v>
      </c>
      <c r="C1687">
        <v>803</v>
      </c>
      <c r="D1687">
        <v>515</v>
      </c>
      <c r="E1687" s="1">
        <v>40524</v>
      </c>
      <c r="F1687">
        <v>0</v>
      </c>
      <c r="G1687" t="s">
        <v>10</v>
      </c>
      <c r="H1687" t="s">
        <v>3728</v>
      </c>
      <c r="I1687">
        <v>9</v>
      </c>
      <c r="J1687" t="s">
        <v>3729</v>
      </c>
      <c r="K1687" t="s">
        <v>3730</v>
      </c>
      <c r="L1687" t="s">
        <v>3731</v>
      </c>
    </row>
    <row r="1688" spans="1:12" x14ac:dyDescent="0.25">
      <c r="A1688">
        <f>IF(ISNA(VLOOKUP(B1688,SuperStore_Returns!B:B,1,FALSE)),0,1)</f>
        <v>0</v>
      </c>
      <c r="B1688">
        <v>12194</v>
      </c>
      <c r="C1688">
        <v>213</v>
      </c>
      <c r="D1688">
        <v>1349</v>
      </c>
      <c r="E1688" s="1">
        <v>40603</v>
      </c>
      <c r="F1688">
        <v>0</v>
      </c>
      <c r="G1688" t="s">
        <v>14</v>
      </c>
      <c r="H1688" s="2">
        <v>3355154</v>
      </c>
      <c r="I1688">
        <v>19</v>
      </c>
      <c r="J1688" t="s">
        <v>496</v>
      </c>
      <c r="K1688" t="s">
        <v>567</v>
      </c>
      <c r="L1688" t="s">
        <v>27</v>
      </c>
    </row>
    <row r="1689" spans="1:12" x14ac:dyDescent="0.25">
      <c r="A1689">
        <f>IF(ISNA(VLOOKUP(B1689,SuperStore_Returns!B:B,1,FALSE)),0,1)</f>
        <v>0</v>
      </c>
      <c r="B1689">
        <v>12196</v>
      </c>
      <c r="C1689">
        <v>896</v>
      </c>
      <c r="D1689">
        <v>1180</v>
      </c>
      <c r="E1689" s="1">
        <v>40331</v>
      </c>
      <c r="F1689">
        <v>0</v>
      </c>
      <c r="G1689" t="s">
        <v>14</v>
      </c>
      <c r="H1689" t="s">
        <v>3932</v>
      </c>
      <c r="I1689">
        <v>32</v>
      </c>
      <c r="J1689" t="s">
        <v>172</v>
      </c>
      <c r="K1689" t="s">
        <v>3933</v>
      </c>
      <c r="L1689" t="s">
        <v>1552</v>
      </c>
    </row>
    <row r="1690" spans="1:12" x14ac:dyDescent="0.25">
      <c r="A1690">
        <f>IF(ISNA(VLOOKUP(B1690,SuperStore_Returns!B:B,1,FALSE)),0,1)</f>
        <v>0</v>
      </c>
      <c r="B1690">
        <v>12196</v>
      </c>
      <c r="C1690">
        <v>418</v>
      </c>
      <c r="D1690">
        <v>1180</v>
      </c>
      <c r="E1690" s="1">
        <v>40331</v>
      </c>
      <c r="F1690">
        <v>0</v>
      </c>
      <c r="G1690" t="s">
        <v>14</v>
      </c>
      <c r="H1690" t="s">
        <v>3938</v>
      </c>
      <c r="I1690">
        <v>25</v>
      </c>
      <c r="J1690" t="s">
        <v>2392</v>
      </c>
      <c r="K1690" t="s">
        <v>3939</v>
      </c>
      <c r="L1690" t="s">
        <v>157</v>
      </c>
    </row>
    <row r="1691" spans="1:12" x14ac:dyDescent="0.25">
      <c r="A1691">
        <f>IF(ISNA(VLOOKUP(B1691,SuperStore_Returns!B:B,1,FALSE)),0,1)</f>
        <v>0</v>
      </c>
      <c r="B1691">
        <v>12199</v>
      </c>
      <c r="C1691">
        <v>951</v>
      </c>
      <c r="D1691">
        <v>189</v>
      </c>
      <c r="E1691" s="1">
        <v>40891</v>
      </c>
      <c r="F1691">
        <v>0</v>
      </c>
      <c r="G1691" t="s">
        <v>10</v>
      </c>
      <c r="H1691" t="s">
        <v>6344</v>
      </c>
      <c r="I1691">
        <v>50</v>
      </c>
      <c r="J1691" t="s">
        <v>2292</v>
      </c>
      <c r="K1691" t="s">
        <v>6345</v>
      </c>
      <c r="L1691" t="s">
        <v>1456</v>
      </c>
    </row>
    <row r="1692" spans="1:12" x14ac:dyDescent="0.25">
      <c r="A1692">
        <f>IF(ISNA(VLOOKUP(B1692,SuperStore_Returns!B:B,1,FALSE)),0,1)</f>
        <v>0</v>
      </c>
      <c r="B1692">
        <v>12199</v>
      </c>
      <c r="C1692">
        <v>964</v>
      </c>
      <c r="D1692">
        <v>189</v>
      </c>
      <c r="E1692" s="1">
        <v>40891</v>
      </c>
      <c r="F1692">
        <v>0</v>
      </c>
      <c r="G1692" t="s">
        <v>10</v>
      </c>
      <c r="H1692">
        <v>19</v>
      </c>
      <c r="I1692">
        <v>2</v>
      </c>
      <c r="J1692" t="s">
        <v>2571</v>
      </c>
      <c r="K1692" t="s">
        <v>6361</v>
      </c>
      <c r="L1692" t="s">
        <v>2162</v>
      </c>
    </row>
    <row r="1693" spans="1:12" x14ac:dyDescent="0.25">
      <c r="A1693">
        <f>IF(ISNA(VLOOKUP(B1693,SuperStore_Returns!B:B,1,FALSE)),0,1)</f>
        <v>0</v>
      </c>
      <c r="B1693">
        <v>12224</v>
      </c>
      <c r="C1693">
        <v>924</v>
      </c>
      <c r="D1693">
        <v>458</v>
      </c>
      <c r="E1693" s="1">
        <v>40159</v>
      </c>
      <c r="F1693">
        <v>0</v>
      </c>
      <c r="G1693" t="s">
        <v>10</v>
      </c>
      <c r="H1693" t="s">
        <v>1329</v>
      </c>
      <c r="I1693">
        <v>2</v>
      </c>
      <c r="J1693" t="s">
        <v>277</v>
      </c>
      <c r="K1693" t="s">
        <v>1330</v>
      </c>
      <c r="L1693" t="s">
        <v>279</v>
      </c>
    </row>
    <row r="1694" spans="1:12" x14ac:dyDescent="0.25">
      <c r="A1694">
        <f>IF(ISNA(VLOOKUP(B1694,SuperStore_Returns!B:B,1,FALSE)),0,1)</f>
        <v>0</v>
      </c>
      <c r="B1694">
        <v>12224</v>
      </c>
      <c r="C1694">
        <v>133</v>
      </c>
      <c r="D1694">
        <v>458</v>
      </c>
      <c r="E1694" s="1">
        <v>40159</v>
      </c>
      <c r="F1694">
        <v>0</v>
      </c>
      <c r="G1694" t="s">
        <v>14</v>
      </c>
      <c r="H1694" s="2">
        <v>8426135</v>
      </c>
      <c r="I1694">
        <v>29</v>
      </c>
      <c r="J1694" t="s">
        <v>741</v>
      </c>
      <c r="K1694" t="s">
        <v>1331</v>
      </c>
      <c r="L1694">
        <v>5</v>
      </c>
    </row>
    <row r="1695" spans="1:12" x14ac:dyDescent="0.25">
      <c r="A1695">
        <f>IF(ISNA(VLOOKUP(B1695,SuperStore_Returns!B:B,1,FALSE)),0,1)</f>
        <v>0</v>
      </c>
      <c r="B1695">
        <v>12228</v>
      </c>
      <c r="C1695">
        <v>797</v>
      </c>
      <c r="D1695">
        <v>311</v>
      </c>
      <c r="E1695" s="1">
        <v>39989</v>
      </c>
      <c r="F1695">
        <v>0</v>
      </c>
      <c r="G1695" t="s">
        <v>10</v>
      </c>
      <c r="H1695" t="s">
        <v>8107</v>
      </c>
      <c r="I1695">
        <v>1</v>
      </c>
      <c r="J1695" t="s">
        <v>148</v>
      </c>
      <c r="K1695" t="s">
        <v>8108</v>
      </c>
      <c r="L1695">
        <v>30</v>
      </c>
    </row>
    <row r="1696" spans="1:12" x14ac:dyDescent="0.25">
      <c r="A1696">
        <f>IF(ISNA(VLOOKUP(B1696,SuperStore_Returns!B:B,1,FALSE)),0,1)</f>
        <v>0</v>
      </c>
      <c r="B1696">
        <v>12228</v>
      </c>
      <c r="C1696">
        <v>1252</v>
      </c>
      <c r="D1696">
        <v>311</v>
      </c>
      <c r="E1696" s="1">
        <v>39989</v>
      </c>
      <c r="F1696">
        <v>0</v>
      </c>
      <c r="G1696" t="s">
        <v>14</v>
      </c>
      <c r="H1696" s="2">
        <v>5015051</v>
      </c>
      <c r="I1696">
        <v>30</v>
      </c>
      <c r="J1696" t="s">
        <v>1904</v>
      </c>
      <c r="K1696" t="s">
        <v>8109</v>
      </c>
      <c r="L1696" t="s">
        <v>983</v>
      </c>
    </row>
    <row r="1697" spans="1:12" x14ac:dyDescent="0.25">
      <c r="A1697">
        <f>IF(ISNA(VLOOKUP(B1697,SuperStore_Returns!B:B,1,FALSE)),0,1)</f>
        <v>0</v>
      </c>
      <c r="B1697">
        <v>12256</v>
      </c>
      <c r="C1697">
        <v>409</v>
      </c>
      <c r="D1697">
        <v>461</v>
      </c>
      <c r="E1697" s="1">
        <v>41261</v>
      </c>
      <c r="F1697">
        <v>0</v>
      </c>
      <c r="G1697" t="s">
        <v>10</v>
      </c>
      <c r="H1697" t="s">
        <v>4620</v>
      </c>
      <c r="I1697">
        <v>44</v>
      </c>
      <c r="J1697" t="s">
        <v>520</v>
      </c>
      <c r="K1697" t="s">
        <v>4621</v>
      </c>
      <c r="L1697" t="s">
        <v>119</v>
      </c>
    </row>
    <row r="1698" spans="1:12" x14ac:dyDescent="0.25">
      <c r="A1698">
        <f>IF(ISNA(VLOOKUP(B1698,SuperStore_Returns!B:B,1,FALSE)),0,1)</f>
        <v>0</v>
      </c>
      <c r="B1698">
        <v>12258</v>
      </c>
      <c r="C1698">
        <v>234</v>
      </c>
      <c r="D1698">
        <v>470</v>
      </c>
      <c r="E1698" s="1">
        <v>40147</v>
      </c>
      <c r="F1698">
        <v>0</v>
      </c>
      <c r="G1698" t="s">
        <v>10</v>
      </c>
      <c r="H1698" t="s">
        <v>1339</v>
      </c>
      <c r="I1698">
        <v>27</v>
      </c>
      <c r="J1698" t="s">
        <v>48</v>
      </c>
      <c r="K1698" t="s">
        <v>1340</v>
      </c>
      <c r="L1698">
        <v>2</v>
      </c>
    </row>
    <row r="1699" spans="1:12" x14ac:dyDescent="0.25">
      <c r="A1699">
        <f>IF(ISNA(VLOOKUP(B1699,SuperStore_Returns!B:B,1,FALSE)),0,1)</f>
        <v>0</v>
      </c>
      <c r="B1699">
        <v>12258</v>
      </c>
      <c r="C1699">
        <v>531</v>
      </c>
      <c r="D1699">
        <v>470</v>
      </c>
      <c r="E1699" s="1">
        <v>40147</v>
      </c>
      <c r="F1699">
        <v>0</v>
      </c>
      <c r="G1699" t="s">
        <v>10</v>
      </c>
      <c r="H1699" t="s">
        <v>1345</v>
      </c>
      <c r="I1699">
        <v>22</v>
      </c>
      <c r="J1699" t="s">
        <v>1346</v>
      </c>
      <c r="K1699" t="s">
        <v>1347</v>
      </c>
      <c r="L1699" t="s">
        <v>31</v>
      </c>
    </row>
    <row r="1700" spans="1:12" x14ac:dyDescent="0.25">
      <c r="A1700">
        <f>IF(ISNA(VLOOKUP(B1700,SuperStore_Returns!B:B,1,FALSE)),0,1)</f>
        <v>0</v>
      </c>
      <c r="B1700">
        <v>12258</v>
      </c>
      <c r="C1700">
        <v>849</v>
      </c>
      <c r="D1700">
        <v>470</v>
      </c>
      <c r="E1700" s="1">
        <v>40147</v>
      </c>
      <c r="F1700">
        <v>0</v>
      </c>
      <c r="G1700" t="s">
        <v>14</v>
      </c>
      <c r="H1700" t="s">
        <v>1348</v>
      </c>
      <c r="I1700">
        <v>3</v>
      </c>
      <c r="J1700" t="s">
        <v>816</v>
      </c>
      <c r="K1700" t="s">
        <v>1349</v>
      </c>
      <c r="L1700">
        <v>30</v>
      </c>
    </row>
    <row r="1701" spans="1:12" x14ac:dyDescent="0.25">
      <c r="A1701">
        <f>IF(ISNA(VLOOKUP(B1701,SuperStore_Returns!B:B,1,FALSE)),0,1)</f>
        <v>0</v>
      </c>
      <c r="B1701">
        <v>12258</v>
      </c>
      <c r="C1701">
        <v>1061</v>
      </c>
      <c r="D1701">
        <v>470</v>
      </c>
      <c r="E1701" s="1">
        <v>40147</v>
      </c>
      <c r="F1701">
        <v>0</v>
      </c>
      <c r="G1701" t="s">
        <v>10</v>
      </c>
      <c r="H1701" t="s">
        <v>1350</v>
      </c>
      <c r="I1701">
        <v>2</v>
      </c>
      <c r="J1701" t="s">
        <v>1351</v>
      </c>
      <c r="K1701" t="s">
        <v>1352</v>
      </c>
      <c r="L1701">
        <v>49</v>
      </c>
    </row>
    <row r="1702" spans="1:12" x14ac:dyDescent="0.25">
      <c r="A1702">
        <f>IF(ISNA(VLOOKUP(B1702,SuperStore_Returns!B:B,1,FALSE)),0,1)</f>
        <v>0</v>
      </c>
      <c r="B1702">
        <v>12259</v>
      </c>
      <c r="C1702">
        <v>287</v>
      </c>
      <c r="D1702">
        <v>1419</v>
      </c>
      <c r="E1702" s="1">
        <v>40223</v>
      </c>
      <c r="F1702">
        <v>0</v>
      </c>
      <c r="G1702" t="s">
        <v>10</v>
      </c>
      <c r="H1702" t="s">
        <v>4271</v>
      </c>
      <c r="I1702">
        <v>45</v>
      </c>
      <c r="J1702" t="s">
        <v>4272</v>
      </c>
      <c r="K1702" t="s">
        <v>4273</v>
      </c>
      <c r="L1702" t="s">
        <v>4274</v>
      </c>
    </row>
    <row r="1703" spans="1:12" x14ac:dyDescent="0.25">
      <c r="A1703">
        <f>IF(ISNA(VLOOKUP(B1703,SuperStore_Returns!B:B,1,FALSE)),0,1)</f>
        <v>0</v>
      </c>
      <c r="B1703">
        <v>12259</v>
      </c>
      <c r="C1703">
        <v>658</v>
      </c>
      <c r="D1703">
        <v>1419</v>
      </c>
      <c r="E1703" s="1">
        <v>40223</v>
      </c>
      <c r="F1703">
        <v>0</v>
      </c>
      <c r="G1703" t="s">
        <v>14</v>
      </c>
      <c r="H1703" t="s">
        <v>4277</v>
      </c>
      <c r="I1703">
        <v>45</v>
      </c>
      <c r="J1703" t="s">
        <v>1190</v>
      </c>
      <c r="K1703" t="s">
        <v>4278</v>
      </c>
      <c r="L1703" t="s">
        <v>1192</v>
      </c>
    </row>
    <row r="1704" spans="1:12" x14ac:dyDescent="0.25">
      <c r="A1704">
        <f>IF(ISNA(VLOOKUP(B1704,SuperStore_Returns!B:B,1,FALSE)),0,1)</f>
        <v>0</v>
      </c>
      <c r="B1704">
        <v>12261</v>
      </c>
      <c r="C1704">
        <v>1212</v>
      </c>
      <c r="D1704">
        <v>460</v>
      </c>
      <c r="E1704" s="1">
        <v>40474</v>
      </c>
      <c r="F1704">
        <v>0</v>
      </c>
      <c r="G1704" t="s">
        <v>10</v>
      </c>
      <c r="H1704" t="s">
        <v>1370</v>
      </c>
      <c r="I1704">
        <v>12</v>
      </c>
      <c r="J1704" t="s">
        <v>842</v>
      </c>
      <c r="K1704" t="s">
        <v>1371</v>
      </c>
      <c r="L1704" t="s">
        <v>844</v>
      </c>
    </row>
    <row r="1705" spans="1:12" x14ac:dyDescent="0.25">
      <c r="A1705">
        <f>IF(ISNA(VLOOKUP(B1705,SuperStore_Returns!B:B,1,FALSE)),0,1)</f>
        <v>0</v>
      </c>
      <c r="B1705">
        <v>12261</v>
      </c>
      <c r="C1705">
        <v>856</v>
      </c>
      <c r="D1705">
        <v>460</v>
      </c>
      <c r="E1705" s="1">
        <v>40474</v>
      </c>
      <c r="F1705">
        <v>0</v>
      </c>
      <c r="G1705" t="s">
        <v>10</v>
      </c>
      <c r="H1705" t="s">
        <v>1376</v>
      </c>
      <c r="I1705">
        <v>23</v>
      </c>
      <c r="J1705" t="s">
        <v>90</v>
      </c>
      <c r="K1705" t="s">
        <v>1377</v>
      </c>
      <c r="L1705" t="s">
        <v>1378</v>
      </c>
    </row>
    <row r="1706" spans="1:12" x14ac:dyDescent="0.25">
      <c r="A1706">
        <f>IF(ISNA(VLOOKUP(B1706,SuperStore_Returns!B:B,1,FALSE)),0,1)</f>
        <v>0</v>
      </c>
      <c r="B1706">
        <v>12261</v>
      </c>
      <c r="C1706">
        <v>837</v>
      </c>
      <c r="D1706">
        <v>460</v>
      </c>
      <c r="E1706" s="1">
        <v>40474</v>
      </c>
      <c r="F1706">
        <v>0</v>
      </c>
      <c r="G1706" t="s">
        <v>10</v>
      </c>
      <c r="H1706" t="s">
        <v>1393</v>
      </c>
      <c r="I1706">
        <v>19</v>
      </c>
      <c r="J1706" t="s">
        <v>1394</v>
      </c>
      <c r="K1706" t="s">
        <v>1395</v>
      </c>
      <c r="L1706" t="s">
        <v>73</v>
      </c>
    </row>
    <row r="1707" spans="1:12" x14ac:dyDescent="0.25">
      <c r="A1707">
        <f>IF(ISNA(VLOOKUP(B1707,SuperStore_Returns!B:B,1,FALSE)),0,1)</f>
        <v>0</v>
      </c>
      <c r="B1707">
        <v>12261</v>
      </c>
      <c r="C1707">
        <v>707</v>
      </c>
      <c r="D1707">
        <v>460</v>
      </c>
      <c r="E1707" s="1">
        <v>40474</v>
      </c>
      <c r="F1707">
        <v>0</v>
      </c>
      <c r="G1707" t="s">
        <v>10</v>
      </c>
      <c r="H1707" t="s">
        <v>1398</v>
      </c>
      <c r="I1707">
        <v>15</v>
      </c>
      <c r="J1707" t="s">
        <v>772</v>
      </c>
      <c r="K1707" t="s">
        <v>1399</v>
      </c>
      <c r="L1707" t="s">
        <v>157</v>
      </c>
    </row>
    <row r="1708" spans="1:12" x14ac:dyDescent="0.25">
      <c r="A1708">
        <f>IF(ISNA(VLOOKUP(B1708,SuperStore_Returns!B:B,1,FALSE)),0,1)</f>
        <v>0</v>
      </c>
      <c r="B1708">
        <v>12261</v>
      </c>
      <c r="C1708">
        <v>193</v>
      </c>
      <c r="D1708">
        <v>460</v>
      </c>
      <c r="E1708" s="1">
        <v>40474</v>
      </c>
      <c r="F1708">
        <v>0</v>
      </c>
      <c r="G1708" t="s">
        <v>10</v>
      </c>
      <c r="H1708" t="s">
        <v>1400</v>
      </c>
      <c r="I1708">
        <v>4</v>
      </c>
      <c r="J1708" t="s">
        <v>382</v>
      </c>
      <c r="K1708" t="s">
        <v>1401</v>
      </c>
      <c r="L1708" t="s">
        <v>384</v>
      </c>
    </row>
    <row r="1709" spans="1:12" x14ac:dyDescent="0.25">
      <c r="A1709">
        <f>IF(ISNA(VLOOKUP(B1709,SuperStore_Returns!B:B,1,FALSE)),0,1)</f>
        <v>1</v>
      </c>
      <c r="B1709">
        <v>12262</v>
      </c>
      <c r="C1709">
        <v>1027</v>
      </c>
      <c r="D1709">
        <v>1525</v>
      </c>
      <c r="E1709" s="1">
        <v>40887</v>
      </c>
      <c r="F1709">
        <v>1</v>
      </c>
      <c r="G1709" t="s">
        <v>10</v>
      </c>
      <c r="H1709" s="2">
        <v>1212928</v>
      </c>
      <c r="I1709">
        <v>45</v>
      </c>
      <c r="J1709" t="s">
        <v>1988</v>
      </c>
      <c r="K1709" t="s">
        <v>14007</v>
      </c>
      <c r="L1709" t="s">
        <v>1990</v>
      </c>
    </row>
    <row r="1710" spans="1:12" x14ac:dyDescent="0.25">
      <c r="A1710">
        <f>IF(ISNA(VLOOKUP(B1710,SuperStore_Returns!B:B,1,FALSE)),0,1)</f>
        <v>1</v>
      </c>
      <c r="B1710">
        <v>12263</v>
      </c>
      <c r="C1710">
        <v>27</v>
      </c>
      <c r="D1710">
        <v>512</v>
      </c>
      <c r="E1710" s="1">
        <v>40730</v>
      </c>
      <c r="F1710">
        <v>1</v>
      </c>
      <c r="G1710" t="s">
        <v>14</v>
      </c>
      <c r="H1710" t="s">
        <v>7069</v>
      </c>
      <c r="I1710">
        <v>12</v>
      </c>
      <c r="J1710" t="s">
        <v>990</v>
      </c>
      <c r="K1710" t="s">
        <v>7070</v>
      </c>
      <c r="L1710" t="s">
        <v>27</v>
      </c>
    </row>
    <row r="1711" spans="1:12" x14ac:dyDescent="0.25">
      <c r="A1711">
        <f>IF(ISNA(VLOOKUP(B1711,SuperStore_Returns!B:B,1,FALSE)),0,1)</f>
        <v>0</v>
      </c>
      <c r="B1711">
        <v>12289</v>
      </c>
      <c r="C1711">
        <v>1132</v>
      </c>
      <c r="D1711">
        <v>61</v>
      </c>
      <c r="E1711" s="1">
        <v>40901</v>
      </c>
      <c r="F1711">
        <v>0</v>
      </c>
      <c r="G1711" t="s">
        <v>10</v>
      </c>
      <c r="H1711" t="s">
        <v>8376</v>
      </c>
      <c r="I1711">
        <v>25</v>
      </c>
      <c r="J1711" t="s">
        <v>750</v>
      </c>
      <c r="K1711" t="s">
        <v>8377</v>
      </c>
      <c r="L1711" t="s">
        <v>6490</v>
      </c>
    </row>
    <row r="1712" spans="1:12" x14ac:dyDescent="0.25">
      <c r="A1712">
        <f>IF(ISNA(VLOOKUP(B1712,SuperStore_Returns!B:B,1,FALSE)),0,1)</f>
        <v>0</v>
      </c>
      <c r="B1712">
        <v>12292</v>
      </c>
      <c r="C1712">
        <v>1142</v>
      </c>
      <c r="D1712">
        <v>401</v>
      </c>
      <c r="E1712" s="1">
        <v>41062</v>
      </c>
      <c r="F1712">
        <v>0</v>
      </c>
      <c r="G1712" t="s">
        <v>14</v>
      </c>
      <c r="H1712" t="s">
        <v>9228</v>
      </c>
      <c r="I1712">
        <v>32</v>
      </c>
      <c r="J1712" t="s">
        <v>2478</v>
      </c>
      <c r="K1712" t="s">
        <v>9229</v>
      </c>
      <c r="L1712" t="s">
        <v>1436</v>
      </c>
    </row>
    <row r="1713" spans="1:12" x14ac:dyDescent="0.25">
      <c r="A1713">
        <f>IF(ISNA(VLOOKUP(B1713,SuperStore_Returns!B:B,1,FALSE)),0,1)</f>
        <v>0</v>
      </c>
      <c r="B1713">
        <v>12293</v>
      </c>
      <c r="C1713">
        <v>856</v>
      </c>
      <c r="D1713">
        <v>144</v>
      </c>
      <c r="E1713" s="1">
        <v>40712</v>
      </c>
      <c r="F1713">
        <v>0</v>
      </c>
      <c r="G1713" t="s">
        <v>14</v>
      </c>
      <c r="H1713" t="s">
        <v>14095</v>
      </c>
      <c r="I1713">
        <v>31</v>
      </c>
      <c r="J1713" t="s">
        <v>90</v>
      </c>
      <c r="K1713" t="s">
        <v>14096</v>
      </c>
      <c r="L1713" t="s">
        <v>177</v>
      </c>
    </row>
    <row r="1714" spans="1:12" x14ac:dyDescent="0.25">
      <c r="A1714">
        <f>IF(ISNA(VLOOKUP(B1714,SuperStore_Returns!B:B,1,FALSE)),0,1)</f>
        <v>0</v>
      </c>
      <c r="B1714">
        <v>12320</v>
      </c>
      <c r="C1714">
        <v>399</v>
      </c>
      <c r="D1714">
        <v>1096</v>
      </c>
      <c r="E1714" s="1">
        <v>40897</v>
      </c>
      <c r="F1714">
        <v>0</v>
      </c>
      <c r="G1714" t="s">
        <v>10</v>
      </c>
      <c r="H1714" t="s">
        <v>12809</v>
      </c>
      <c r="I1714">
        <v>35</v>
      </c>
      <c r="J1714" t="s">
        <v>3633</v>
      </c>
      <c r="K1714" t="s">
        <v>4729</v>
      </c>
      <c r="L1714" t="s">
        <v>3635</v>
      </c>
    </row>
    <row r="1715" spans="1:12" x14ac:dyDescent="0.25">
      <c r="A1715">
        <f>IF(ISNA(VLOOKUP(B1715,SuperStore_Returns!B:B,1,FALSE)),0,1)</f>
        <v>0</v>
      </c>
      <c r="B1715">
        <v>12322</v>
      </c>
      <c r="C1715">
        <v>1133</v>
      </c>
      <c r="D1715">
        <v>979</v>
      </c>
      <c r="E1715" s="1">
        <v>40674</v>
      </c>
      <c r="F1715">
        <v>0</v>
      </c>
      <c r="G1715" t="s">
        <v>10</v>
      </c>
      <c r="H1715" t="s">
        <v>5768</v>
      </c>
      <c r="I1715">
        <v>36</v>
      </c>
      <c r="J1715" t="s">
        <v>2834</v>
      </c>
      <c r="K1715" t="s">
        <v>5769</v>
      </c>
      <c r="L1715" t="s">
        <v>2836</v>
      </c>
    </row>
    <row r="1716" spans="1:12" x14ac:dyDescent="0.25">
      <c r="A1716">
        <f>IF(ISNA(VLOOKUP(B1716,SuperStore_Returns!B:B,1,FALSE)),0,1)</f>
        <v>0</v>
      </c>
      <c r="B1716">
        <v>12323</v>
      </c>
      <c r="C1716">
        <v>638</v>
      </c>
      <c r="D1716">
        <v>464</v>
      </c>
      <c r="E1716" s="1">
        <v>40635</v>
      </c>
      <c r="F1716">
        <v>0</v>
      </c>
      <c r="G1716" t="s">
        <v>10</v>
      </c>
      <c r="H1716" t="s">
        <v>14136</v>
      </c>
      <c r="I1716">
        <v>4</v>
      </c>
      <c r="J1716" t="s">
        <v>1981</v>
      </c>
      <c r="K1716" t="s">
        <v>2689</v>
      </c>
      <c r="L1716" t="s">
        <v>573</v>
      </c>
    </row>
    <row r="1717" spans="1:12" x14ac:dyDescent="0.25">
      <c r="A1717">
        <f>IF(ISNA(VLOOKUP(B1717,SuperStore_Returns!B:B,1,FALSE)),0,1)</f>
        <v>0</v>
      </c>
      <c r="B1717">
        <v>12323</v>
      </c>
      <c r="C1717">
        <v>117</v>
      </c>
      <c r="D1717">
        <v>464</v>
      </c>
      <c r="E1717" s="1">
        <v>40635</v>
      </c>
      <c r="F1717">
        <v>0</v>
      </c>
      <c r="G1717" t="s">
        <v>14</v>
      </c>
      <c r="H1717" t="s">
        <v>14142</v>
      </c>
      <c r="I1717">
        <v>32</v>
      </c>
      <c r="J1717" t="s">
        <v>356</v>
      </c>
      <c r="K1717" t="s">
        <v>14143</v>
      </c>
      <c r="L1717" t="s">
        <v>358</v>
      </c>
    </row>
    <row r="1718" spans="1:12" x14ac:dyDescent="0.25">
      <c r="A1718">
        <f>IF(ISNA(VLOOKUP(B1718,SuperStore_Returns!B:B,1,FALSE)),0,1)</f>
        <v>0</v>
      </c>
      <c r="B1718">
        <v>12326</v>
      </c>
      <c r="C1718">
        <v>1254</v>
      </c>
      <c r="D1718">
        <v>1078</v>
      </c>
      <c r="E1718" s="1">
        <v>40576</v>
      </c>
      <c r="F1718">
        <v>0</v>
      </c>
      <c r="G1718" t="s">
        <v>10</v>
      </c>
      <c r="H1718" t="s">
        <v>13136</v>
      </c>
      <c r="I1718">
        <v>4</v>
      </c>
      <c r="J1718" t="s">
        <v>7608</v>
      </c>
      <c r="K1718" t="s">
        <v>13137</v>
      </c>
      <c r="L1718" t="s">
        <v>13138</v>
      </c>
    </row>
    <row r="1719" spans="1:12" x14ac:dyDescent="0.25">
      <c r="A1719">
        <f>IF(ISNA(VLOOKUP(B1719,SuperStore_Returns!B:B,1,FALSE)),0,1)</f>
        <v>0</v>
      </c>
      <c r="B1719">
        <v>12352</v>
      </c>
      <c r="C1719">
        <v>143</v>
      </c>
      <c r="D1719">
        <v>67</v>
      </c>
      <c r="E1719" s="1">
        <v>40991</v>
      </c>
      <c r="F1719">
        <v>0</v>
      </c>
      <c r="G1719" t="s">
        <v>14</v>
      </c>
      <c r="H1719" t="s">
        <v>8639</v>
      </c>
      <c r="I1719">
        <v>5</v>
      </c>
      <c r="J1719" t="s">
        <v>111</v>
      </c>
      <c r="K1719" t="s">
        <v>8640</v>
      </c>
      <c r="L1719" t="s">
        <v>708</v>
      </c>
    </row>
    <row r="1720" spans="1:12" x14ac:dyDescent="0.25">
      <c r="A1720">
        <f>IF(ISNA(VLOOKUP(B1720,SuperStore_Returns!B:B,1,FALSE)),0,1)</f>
        <v>0</v>
      </c>
      <c r="B1720">
        <v>12355</v>
      </c>
      <c r="C1720">
        <v>160</v>
      </c>
      <c r="D1720">
        <v>1252</v>
      </c>
      <c r="E1720" s="1">
        <v>40691</v>
      </c>
      <c r="F1720">
        <v>0</v>
      </c>
      <c r="G1720" t="s">
        <v>14</v>
      </c>
      <c r="H1720" t="s">
        <v>5249</v>
      </c>
      <c r="I1720">
        <v>14</v>
      </c>
      <c r="J1720" t="s">
        <v>1497</v>
      </c>
      <c r="K1720" t="s">
        <v>2520</v>
      </c>
      <c r="L1720" t="s">
        <v>756</v>
      </c>
    </row>
    <row r="1721" spans="1:12" x14ac:dyDescent="0.25">
      <c r="A1721">
        <f>IF(ISNA(VLOOKUP(B1721,SuperStore_Returns!B:B,1,FALSE)),0,1)</f>
        <v>0</v>
      </c>
      <c r="B1721">
        <v>12355</v>
      </c>
      <c r="C1721">
        <v>911</v>
      </c>
      <c r="D1721">
        <v>1252</v>
      </c>
      <c r="E1721" s="1">
        <v>40691</v>
      </c>
      <c r="F1721">
        <v>0</v>
      </c>
      <c r="G1721" t="s">
        <v>14</v>
      </c>
      <c r="H1721" t="s">
        <v>5250</v>
      </c>
      <c r="I1721">
        <v>36</v>
      </c>
      <c r="J1721" t="s">
        <v>448</v>
      </c>
      <c r="K1721" t="s">
        <v>5251</v>
      </c>
      <c r="L1721" t="s">
        <v>849</v>
      </c>
    </row>
    <row r="1722" spans="1:12" x14ac:dyDescent="0.25">
      <c r="A1722">
        <f>IF(ISNA(VLOOKUP(B1722,SuperStore_Returns!B:B,1,FALSE)),0,1)</f>
        <v>0</v>
      </c>
      <c r="B1722">
        <v>12355</v>
      </c>
      <c r="C1722">
        <v>1120</v>
      </c>
      <c r="D1722">
        <v>307</v>
      </c>
      <c r="E1722" s="1">
        <v>40691</v>
      </c>
      <c r="F1722">
        <v>0</v>
      </c>
      <c r="G1722" t="s">
        <v>10</v>
      </c>
      <c r="H1722" t="s">
        <v>15304</v>
      </c>
      <c r="I1722">
        <v>45</v>
      </c>
      <c r="J1722" t="s">
        <v>48</v>
      </c>
      <c r="K1722" t="s">
        <v>15305</v>
      </c>
      <c r="L1722" t="s">
        <v>50</v>
      </c>
    </row>
    <row r="1723" spans="1:12" x14ac:dyDescent="0.25">
      <c r="A1723">
        <f>IF(ISNA(VLOOKUP(B1723,SuperStore_Returns!B:B,1,FALSE)),0,1)</f>
        <v>0</v>
      </c>
      <c r="B1723">
        <v>12356</v>
      </c>
      <c r="C1723">
        <v>1085</v>
      </c>
      <c r="D1723">
        <v>1803</v>
      </c>
      <c r="E1723" s="1">
        <v>41200</v>
      </c>
      <c r="F1723">
        <v>0</v>
      </c>
      <c r="G1723" t="s">
        <v>10</v>
      </c>
      <c r="H1723" t="s">
        <v>5075</v>
      </c>
      <c r="I1723">
        <v>39</v>
      </c>
      <c r="J1723" t="s">
        <v>44</v>
      </c>
      <c r="K1723" t="s">
        <v>5076</v>
      </c>
      <c r="L1723" t="s">
        <v>82</v>
      </c>
    </row>
    <row r="1724" spans="1:12" x14ac:dyDescent="0.25">
      <c r="A1724">
        <f>IF(ISNA(VLOOKUP(B1724,SuperStore_Returns!B:B,1,FALSE)),0,1)</f>
        <v>1</v>
      </c>
      <c r="B1724">
        <v>12389</v>
      </c>
      <c r="C1724">
        <v>219</v>
      </c>
      <c r="D1724">
        <v>324</v>
      </c>
      <c r="E1724" s="1">
        <v>40029</v>
      </c>
      <c r="F1724">
        <v>1</v>
      </c>
      <c r="G1724" t="s">
        <v>10</v>
      </c>
      <c r="H1724" t="s">
        <v>11176</v>
      </c>
      <c r="I1724">
        <v>34</v>
      </c>
      <c r="J1724" t="s">
        <v>188</v>
      </c>
      <c r="K1724" t="s">
        <v>11177</v>
      </c>
      <c r="L1724" t="s">
        <v>1677</v>
      </c>
    </row>
    <row r="1725" spans="1:12" x14ac:dyDescent="0.25">
      <c r="A1725">
        <f>IF(ISNA(VLOOKUP(B1725,SuperStore_Returns!B:B,1,FALSE)),0,1)</f>
        <v>1</v>
      </c>
      <c r="B1725">
        <v>12389</v>
      </c>
      <c r="C1725">
        <v>272</v>
      </c>
      <c r="D1725">
        <v>324</v>
      </c>
      <c r="E1725" s="1">
        <v>40029</v>
      </c>
      <c r="F1725">
        <v>1</v>
      </c>
      <c r="G1725" t="s">
        <v>14</v>
      </c>
      <c r="H1725" t="s">
        <v>6504</v>
      </c>
      <c r="I1725">
        <v>16</v>
      </c>
      <c r="J1725" t="s">
        <v>2735</v>
      </c>
      <c r="K1725" t="s">
        <v>11180</v>
      </c>
      <c r="L1725" t="s">
        <v>2737</v>
      </c>
    </row>
    <row r="1726" spans="1:12" x14ac:dyDescent="0.25">
      <c r="A1726">
        <f>IF(ISNA(VLOOKUP(B1726,SuperStore_Returns!B:B,1,FALSE)),0,1)</f>
        <v>0</v>
      </c>
      <c r="B1726">
        <v>12417</v>
      </c>
      <c r="C1726">
        <v>874</v>
      </c>
      <c r="D1726">
        <v>1723</v>
      </c>
      <c r="E1726" s="1">
        <v>40475</v>
      </c>
      <c r="F1726">
        <v>0</v>
      </c>
      <c r="G1726" t="s">
        <v>10</v>
      </c>
      <c r="H1726" t="s">
        <v>15152</v>
      </c>
      <c r="I1726">
        <v>19</v>
      </c>
      <c r="J1726" t="s">
        <v>4034</v>
      </c>
      <c r="K1726" t="s">
        <v>15153</v>
      </c>
      <c r="L1726" t="s">
        <v>4036</v>
      </c>
    </row>
    <row r="1727" spans="1:12" x14ac:dyDescent="0.25">
      <c r="A1727">
        <f>IF(ISNA(VLOOKUP(B1727,SuperStore_Returns!B:B,1,FALSE)),0,1)</f>
        <v>0</v>
      </c>
      <c r="B1727">
        <v>12418</v>
      </c>
      <c r="C1727">
        <v>1046</v>
      </c>
      <c r="D1727">
        <v>1488</v>
      </c>
      <c r="E1727" s="1">
        <v>40957</v>
      </c>
      <c r="F1727">
        <v>0</v>
      </c>
      <c r="G1727" t="s">
        <v>10</v>
      </c>
      <c r="H1727" t="s">
        <v>4827</v>
      </c>
      <c r="I1727">
        <v>38</v>
      </c>
      <c r="J1727" t="s">
        <v>1758</v>
      </c>
      <c r="K1727" t="s">
        <v>4828</v>
      </c>
      <c r="L1727" t="s">
        <v>579</v>
      </c>
    </row>
    <row r="1728" spans="1:12" x14ac:dyDescent="0.25">
      <c r="A1728">
        <f>IF(ISNA(VLOOKUP(B1728,SuperStore_Returns!B:B,1,FALSE)),0,1)</f>
        <v>0</v>
      </c>
      <c r="B1728">
        <v>12419</v>
      </c>
      <c r="C1728">
        <v>1209</v>
      </c>
      <c r="D1728">
        <v>113</v>
      </c>
      <c r="E1728" s="1">
        <v>40831</v>
      </c>
      <c r="F1728">
        <v>0</v>
      </c>
      <c r="G1728" t="s">
        <v>10</v>
      </c>
      <c r="H1728" t="s">
        <v>7283</v>
      </c>
      <c r="I1728">
        <v>12</v>
      </c>
      <c r="J1728" t="s">
        <v>169</v>
      </c>
      <c r="K1728" t="s">
        <v>7284</v>
      </c>
      <c r="L1728" t="s">
        <v>31</v>
      </c>
    </row>
    <row r="1729" spans="1:12" x14ac:dyDescent="0.25">
      <c r="A1729">
        <f>IF(ISNA(VLOOKUP(B1729,SuperStore_Returns!B:B,1,FALSE)),0,1)</f>
        <v>0</v>
      </c>
      <c r="B1729">
        <v>12420</v>
      </c>
      <c r="C1729">
        <v>1064</v>
      </c>
      <c r="D1729">
        <v>1313</v>
      </c>
      <c r="E1729" s="1">
        <v>40538</v>
      </c>
      <c r="F1729">
        <v>0</v>
      </c>
      <c r="G1729" t="s">
        <v>14</v>
      </c>
      <c r="H1729" t="s">
        <v>2579</v>
      </c>
      <c r="I1729">
        <v>34</v>
      </c>
      <c r="J1729" t="s">
        <v>2397</v>
      </c>
      <c r="K1729" t="s">
        <v>2580</v>
      </c>
      <c r="L1729" t="s">
        <v>2399</v>
      </c>
    </row>
    <row r="1730" spans="1:12" x14ac:dyDescent="0.25">
      <c r="A1730">
        <f>IF(ISNA(VLOOKUP(B1730,SuperStore_Returns!B:B,1,FALSE)),0,1)</f>
        <v>0</v>
      </c>
      <c r="B1730">
        <v>12420</v>
      </c>
      <c r="C1730">
        <v>1063</v>
      </c>
      <c r="D1730">
        <v>1313</v>
      </c>
      <c r="E1730" s="1">
        <v>40538</v>
      </c>
      <c r="F1730">
        <v>0</v>
      </c>
      <c r="G1730" t="s">
        <v>14</v>
      </c>
      <c r="H1730" t="s">
        <v>2585</v>
      </c>
      <c r="I1730">
        <v>1</v>
      </c>
      <c r="J1730" t="s">
        <v>84</v>
      </c>
      <c r="K1730" t="s">
        <v>2586</v>
      </c>
      <c r="L1730" t="s">
        <v>493</v>
      </c>
    </row>
    <row r="1731" spans="1:12" x14ac:dyDescent="0.25">
      <c r="A1731">
        <f>IF(ISNA(VLOOKUP(B1731,SuperStore_Returns!B:B,1,FALSE)),0,1)</f>
        <v>0</v>
      </c>
      <c r="B1731">
        <v>12448</v>
      </c>
      <c r="C1731">
        <v>987</v>
      </c>
      <c r="D1731">
        <v>934</v>
      </c>
      <c r="E1731" s="1">
        <v>40855</v>
      </c>
      <c r="F1731">
        <v>0</v>
      </c>
      <c r="G1731" t="s">
        <v>14</v>
      </c>
      <c r="H1731" t="s">
        <v>3029</v>
      </c>
      <c r="I1731">
        <v>24</v>
      </c>
      <c r="J1731" t="s">
        <v>1927</v>
      </c>
      <c r="K1731" t="s">
        <v>3030</v>
      </c>
      <c r="L1731" t="s">
        <v>1929</v>
      </c>
    </row>
    <row r="1732" spans="1:12" x14ac:dyDescent="0.25">
      <c r="A1732">
        <f>IF(ISNA(VLOOKUP(B1732,SuperStore_Returns!B:B,1,FALSE)),0,1)</f>
        <v>0</v>
      </c>
      <c r="B1732">
        <v>12448</v>
      </c>
      <c r="C1732">
        <v>486</v>
      </c>
      <c r="D1732">
        <v>934</v>
      </c>
      <c r="E1732" s="1">
        <v>40855</v>
      </c>
      <c r="F1732">
        <v>0</v>
      </c>
      <c r="G1732" t="s">
        <v>10</v>
      </c>
      <c r="H1732" t="s">
        <v>3042</v>
      </c>
      <c r="I1732">
        <v>33</v>
      </c>
      <c r="J1732" t="s">
        <v>1981</v>
      </c>
      <c r="K1732" t="s">
        <v>3043</v>
      </c>
      <c r="L1732" t="s">
        <v>1983</v>
      </c>
    </row>
    <row r="1733" spans="1:12" x14ac:dyDescent="0.25">
      <c r="A1733">
        <f>IF(ISNA(VLOOKUP(B1733,SuperStore_Returns!B:B,1,FALSE)),0,1)</f>
        <v>0</v>
      </c>
      <c r="B1733">
        <v>12449</v>
      </c>
      <c r="C1733">
        <v>997</v>
      </c>
      <c r="D1733">
        <v>1684</v>
      </c>
      <c r="E1733" s="1">
        <v>40209</v>
      </c>
      <c r="F1733">
        <v>0</v>
      </c>
      <c r="G1733" t="s">
        <v>10</v>
      </c>
      <c r="H1733" t="s">
        <v>7375</v>
      </c>
      <c r="I1733">
        <v>36</v>
      </c>
      <c r="J1733" t="s">
        <v>977</v>
      </c>
      <c r="K1733" t="s">
        <v>7376</v>
      </c>
      <c r="L1733">
        <v>4</v>
      </c>
    </row>
    <row r="1734" spans="1:12" x14ac:dyDescent="0.25">
      <c r="A1734">
        <f>IF(ISNA(VLOOKUP(B1734,SuperStore_Returns!B:B,1,FALSE)),0,1)</f>
        <v>0</v>
      </c>
      <c r="B1734">
        <v>12450</v>
      </c>
      <c r="C1734">
        <v>726</v>
      </c>
      <c r="D1734">
        <v>1704</v>
      </c>
      <c r="E1734" s="1">
        <v>39884</v>
      </c>
      <c r="F1734">
        <v>0</v>
      </c>
      <c r="G1734" t="s">
        <v>10</v>
      </c>
      <c r="H1734" t="s">
        <v>15090</v>
      </c>
      <c r="I1734">
        <v>15</v>
      </c>
      <c r="J1734" t="s">
        <v>152</v>
      </c>
      <c r="K1734" t="s">
        <v>266</v>
      </c>
      <c r="L1734" t="s">
        <v>1822</v>
      </c>
    </row>
    <row r="1735" spans="1:12" x14ac:dyDescent="0.25">
      <c r="A1735">
        <f>IF(ISNA(VLOOKUP(B1735,SuperStore_Returns!B:B,1,FALSE)),0,1)</f>
        <v>1</v>
      </c>
      <c r="B1735">
        <v>12451</v>
      </c>
      <c r="C1735">
        <v>451</v>
      </c>
      <c r="D1735">
        <v>1229</v>
      </c>
      <c r="E1735" s="1">
        <v>40287</v>
      </c>
      <c r="F1735">
        <v>1</v>
      </c>
      <c r="G1735" t="s">
        <v>10</v>
      </c>
      <c r="H1735" t="s">
        <v>6447</v>
      </c>
      <c r="I1735">
        <v>21</v>
      </c>
      <c r="J1735" t="s">
        <v>514</v>
      </c>
      <c r="K1735" t="s">
        <v>6448</v>
      </c>
      <c r="L1735" t="s">
        <v>516</v>
      </c>
    </row>
    <row r="1736" spans="1:12" x14ac:dyDescent="0.25">
      <c r="A1736">
        <f>IF(ISNA(VLOOKUP(B1736,SuperStore_Returns!B:B,1,FALSE)),0,1)</f>
        <v>1</v>
      </c>
      <c r="B1736">
        <v>12451</v>
      </c>
      <c r="C1736">
        <v>524</v>
      </c>
      <c r="D1736">
        <v>1229</v>
      </c>
      <c r="E1736" s="1">
        <v>40287</v>
      </c>
      <c r="F1736">
        <v>1</v>
      </c>
      <c r="G1736" t="s">
        <v>10</v>
      </c>
      <c r="H1736" t="s">
        <v>6449</v>
      </c>
      <c r="I1736">
        <v>26</v>
      </c>
      <c r="J1736" t="s">
        <v>148</v>
      </c>
      <c r="K1736" t="s">
        <v>6450</v>
      </c>
      <c r="L1736" t="s">
        <v>150</v>
      </c>
    </row>
    <row r="1737" spans="1:12" x14ac:dyDescent="0.25">
      <c r="A1737">
        <f>IF(ISNA(VLOOKUP(B1737,SuperStore_Returns!B:B,1,FALSE)),0,1)</f>
        <v>0</v>
      </c>
      <c r="B1737">
        <v>12452</v>
      </c>
      <c r="C1737">
        <v>472</v>
      </c>
      <c r="D1737">
        <v>439</v>
      </c>
      <c r="E1737" s="1">
        <v>40519</v>
      </c>
      <c r="F1737">
        <v>0</v>
      </c>
      <c r="G1737" t="s">
        <v>14</v>
      </c>
      <c r="H1737" t="s">
        <v>6150</v>
      </c>
      <c r="I1737">
        <v>1</v>
      </c>
      <c r="J1737" t="s">
        <v>3049</v>
      </c>
      <c r="K1737" t="s">
        <v>6151</v>
      </c>
      <c r="L1737" t="s">
        <v>157</v>
      </c>
    </row>
    <row r="1738" spans="1:12" x14ac:dyDescent="0.25">
      <c r="A1738">
        <f>IF(ISNA(VLOOKUP(B1738,SuperStore_Returns!B:B,1,FALSE)),0,1)</f>
        <v>0</v>
      </c>
      <c r="B1738">
        <v>12452</v>
      </c>
      <c r="C1738">
        <v>191</v>
      </c>
      <c r="D1738">
        <v>439</v>
      </c>
      <c r="E1738" s="1">
        <v>40519</v>
      </c>
      <c r="F1738">
        <v>0</v>
      </c>
      <c r="G1738" t="s">
        <v>10</v>
      </c>
      <c r="H1738" t="s">
        <v>6172</v>
      </c>
      <c r="I1738">
        <v>17</v>
      </c>
      <c r="J1738" t="s">
        <v>1699</v>
      </c>
      <c r="K1738" t="s">
        <v>6173</v>
      </c>
      <c r="L1738" t="s">
        <v>6174</v>
      </c>
    </row>
    <row r="1739" spans="1:12" x14ac:dyDescent="0.25">
      <c r="A1739">
        <f>IF(ISNA(VLOOKUP(B1739,SuperStore_Returns!B:B,1,FALSE)),0,1)</f>
        <v>0</v>
      </c>
      <c r="B1739">
        <v>12452</v>
      </c>
      <c r="C1739">
        <v>697</v>
      </c>
      <c r="D1739">
        <v>439</v>
      </c>
      <c r="E1739" s="1">
        <v>40519</v>
      </c>
      <c r="F1739">
        <v>0</v>
      </c>
      <c r="G1739" t="s">
        <v>10</v>
      </c>
      <c r="H1739" t="s">
        <v>6175</v>
      </c>
      <c r="I1739">
        <v>38</v>
      </c>
      <c r="J1739" t="s">
        <v>2331</v>
      </c>
      <c r="K1739" t="s">
        <v>6176</v>
      </c>
      <c r="L1739" t="s">
        <v>46</v>
      </c>
    </row>
    <row r="1740" spans="1:12" x14ac:dyDescent="0.25">
      <c r="A1740">
        <f>IF(ISNA(VLOOKUP(B1740,SuperStore_Returns!B:B,1,FALSE)),0,1)</f>
        <v>0</v>
      </c>
      <c r="B1740">
        <v>12480</v>
      </c>
      <c r="C1740">
        <v>170</v>
      </c>
      <c r="D1740">
        <v>992</v>
      </c>
      <c r="E1740" s="1">
        <v>40001</v>
      </c>
      <c r="F1740">
        <v>0</v>
      </c>
      <c r="G1740" t="s">
        <v>14</v>
      </c>
      <c r="H1740" t="s">
        <v>9195</v>
      </c>
      <c r="I1740">
        <v>8</v>
      </c>
      <c r="J1740" t="s">
        <v>906</v>
      </c>
      <c r="K1740" t="s">
        <v>9196</v>
      </c>
      <c r="L1740" t="s">
        <v>908</v>
      </c>
    </row>
    <row r="1741" spans="1:12" x14ac:dyDescent="0.25">
      <c r="A1741">
        <f>IF(ISNA(VLOOKUP(B1741,SuperStore_Returns!B:B,1,FALSE)),0,1)</f>
        <v>0</v>
      </c>
      <c r="B1741">
        <v>12481</v>
      </c>
      <c r="C1741">
        <v>1167</v>
      </c>
      <c r="D1741">
        <v>1715</v>
      </c>
      <c r="E1741" s="1">
        <v>40734</v>
      </c>
      <c r="F1741">
        <v>0</v>
      </c>
      <c r="G1741" t="s">
        <v>10</v>
      </c>
      <c r="H1741">
        <v>744</v>
      </c>
      <c r="I1741">
        <v>37</v>
      </c>
      <c r="J1741" t="s">
        <v>52</v>
      </c>
      <c r="K1741" t="s">
        <v>2917</v>
      </c>
      <c r="L1741" t="s">
        <v>39</v>
      </c>
    </row>
    <row r="1742" spans="1:12" x14ac:dyDescent="0.25">
      <c r="A1742">
        <f>IF(ISNA(VLOOKUP(B1742,SuperStore_Returns!B:B,1,FALSE)),0,1)</f>
        <v>0</v>
      </c>
      <c r="B1742">
        <v>12481</v>
      </c>
      <c r="C1742">
        <v>753</v>
      </c>
      <c r="D1742">
        <v>1715</v>
      </c>
      <c r="E1742" s="1">
        <v>40734</v>
      </c>
      <c r="F1742">
        <v>0</v>
      </c>
      <c r="G1742" t="s">
        <v>14</v>
      </c>
      <c r="H1742" s="2">
        <v>3888665</v>
      </c>
      <c r="I1742">
        <v>12</v>
      </c>
      <c r="J1742" t="s">
        <v>741</v>
      </c>
      <c r="K1742" t="s">
        <v>2923</v>
      </c>
      <c r="L1742" t="s">
        <v>370</v>
      </c>
    </row>
    <row r="1743" spans="1:12" x14ac:dyDescent="0.25">
      <c r="A1743">
        <f>IF(ISNA(VLOOKUP(B1743,SuperStore_Returns!B:B,1,FALSE)),0,1)</f>
        <v>1</v>
      </c>
      <c r="B1743">
        <v>12483</v>
      </c>
      <c r="C1743">
        <v>585</v>
      </c>
      <c r="D1743">
        <v>1206</v>
      </c>
      <c r="E1743" s="1">
        <v>40394</v>
      </c>
      <c r="F1743">
        <v>1</v>
      </c>
      <c r="G1743" t="s">
        <v>10</v>
      </c>
      <c r="H1743" t="s">
        <v>1420</v>
      </c>
      <c r="I1743">
        <v>14</v>
      </c>
      <c r="J1743" t="s">
        <v>237</v>
      </c>
      <c r="K1743" t="s">
        <v>1421</v>
      </c>
      <c r="L1743" t="s">
        <v>526</v>
      </c>
    </row>
    <row r="1744" spans="1:12" x14ac:dyDescent="0.25">
      <c r="A1744">
        <f>IF(ISNA(VLOOKUP(B1744,SuperStore_Returns!B:B,1,FALSE)),0,1)</f>
        <v>1</v>
      </c>
      <c r="B1744">
        <v>12483</v>
      </c>
      <c r="C1744">
        <v>1065</v>
      </c>
      <c r="D1744">
        <v>1206</v>
      </c>
      <c r="E1744" s="1">
        <v>40394</v>
      </c>
      <c r="F1744">
        <v>1</v>
      </c>
      <c r="G1744" t="s">
        <v>14</v>
      </c>
      <c r="H1744" t="s">
        <v>1422</v>
      </c>
      <c r="I1744">
        <v>14</v>
      </c>
      <c r="J1744" t="s">
        <v>937</v>
      </c>
      <c r="K1744" t="s">
        <v>1423</v>
      </c>
      <c r="L1744" t="s">
        <v>1424</v>
      </c>
    </row>
    <row r="1745" spans="1:12" x14ac:dyDescent="0.25">
      <c r="A1745">
        <f>IF(ISNA(VLOOKUP(B1745,SuperStore_Returns!B:B,1,FALSE)),0,1)</f>
        <v>1</v>
      </c>
      <c r="B1745">
        <v>12483</v>
      </c>
      <c r="C1745">
        <v>625</v>
      </c>
      <c r="D1745">
        <v>1206</v>
      </c>
      <c r="E1745" s="1">
        <v>40394</v>
      </c>
      <c r="F1745">
        <v>1</v>
      </c>
      <c r="G1745" t="s">
        <v>14</v>
      </c>
      <c r="H1745" t="s">
        <v>1425</v>
      </c>
      <c r="I1745">
        <v>30</v>
      </c>
      <c r="J1745" t="s">
        <v>1426</v>
      </c>
      <c r="K1745" t="s">
        <v>1427</v>
      </c>
      <c r="L1745" t="s">
        <v>1428</v>
      </c>
    </row>
    <row r="1746" spans="1:12" x14ac:dyDescent="0.25">
      <c r="A1746">
        <f>IF(ISNA(VLOOKUP(B1746,SuperStore_Returns!B:B,1,FALSE)),0,1)</f>
        <v>0</v>
      </c>
      <c r="B1746">
        <v>12485</v>
      </c>
      <c r="C1746">
        <v>316</v>
      </c>
      <c r="D1746">
        <v>50</v>
      </c>
      <c r="E1746" s="1">
        <v>40397</v>
      </c>
      <c r="F1746">
        <v>0</v>
      </c>
      <c r="G1746" t="s">
        <v>14</v>
      </c>
      <c r="H1746" t="s">
        <v>8686</v>
      </c>
      <c r="I1746">
        <v>24</v>
      </c>
      <c r="J1746" t="s">
        <v>2135</v>
      </c>
      <c r="K1746" t="s">
        <v>8687</v>
      </c>
      <c r="L1746" t="s">
        <v>2137</v>
      </c>
    </row>
    <row r="1747" spans="1:12" x14ac:dyDescent="0.25">
      <c r="A1747">
        <f>IF(ISNA(VLOOKUP(B1747,SuperStore_Returns!B:B,1,FALSE)),0,1)</f>
        <v>0</v>
      </c>
      <c r="B1747">
        <v>12486</v>
      </c>
      <c r="C1747">
        <v>585</v>
      </c>
      <c r="D1747">
        <v>1544</v>
      </c>
      <c r="E1747" s="1">
        <v>40594</v>
      </c>
      <c r="F1747">
        <v>0</v>
      </c>
      <c r="G1747" t="s">
        <v>14</v>
      </c>
      <c r="H1747" t="s">
        <v>6387</v>
      </c>
      <c r="I1747">
        <v>31</v>
      </c>
      <c r="J1747" t="s">
        <v>237</v>
      </c>
      <c r="K1747" t="s">
        <v>6388</v>
      </c>
      <c r="L1747" t="s">
        <v>526</v>
      </c>
    </row>
    <row r="1748" spans="1:12" x14ac:dyDescent="0.25">
      <c r="A1748">
        <f>IF(ISNA(VLOOKUP(B1748,SuperStore_Returns!B:B,1,FALSE)),0,1)</f>
        <v>0</v>
      </c>
      <c r="B1748">
        <v>12486</v>
      </c>
      <c r="C1748">
        <v>391</v>
      </c>
      <c r="D1748">
        <v>1544</v>
      </c>
      <c r="E1748" s="1">
        <v>40594</v>
      </c>
      <c r="F1748">
        <v>0</v>
      </c>
      <c r="G1748" t="s">
        <v>14</v>
      </c>
      <c r="H1748" t="s">
        <v>6397</v>
      </c>
      <c r="I1748">
        <v>42</v>
      </c>
      <c r="J1748" t="s">
        <v>511</v>
      </c>
      <c r="K1748" t="s">
        <v>6398</v>
      </c>
      <c r="L1748" t="s">
        <v>4855</v>
      </c>
    </row>
    <row r="1749" spans="1:12" x14ac:dyDescent="0.25">
      <c r="A1749">
        <f>IF(ISNA(VLOOKUP(B1749,SuperStore_Returns!B:B,1,FALSE)),0,1)</f>
        <v>0</v>
      </c>
      <c r="B1749">
        <v>12515</v>
      </c>
      <c r="C1749">
        <v>59</v>
      </c>
      <c r="D1749">
        <v>812</v>
      </c>
      <c r="E1749" s="1">
        <v>40311</v>
      </c>
      <c r="F1749">
        <v>0</v>
      </c>
      <c r="G1749" t="s">
        <v>10</v>
      </c>
      <c r="H1749" s="2">
        <v>1702499</v>
      </c>
      <c r="I1749">
        <v>16</v>
      </c>
      <c r="J1749" t="s">
        <v>248</v>
      </c>
      <c r="K1749" t="s">
        <v>15282</v>
      </c>
      <c r="L1749" t="s">
        <v>325</v>
      </c>
    </row>
    <row r="1750" spans="1:12" x14ac:dyDescent="0.25">
      <c r="A1750">
        <f>IF(ISNA(VLOOKUP(B1750,SuperStore_Returns!B:B,1,FALSE)),0,1)</f>
        <v>0</v>
      </c>
      <c r="B1750">
        <v>12516</v>
      </c>
      <c r="C1750">
        <v>111</v>
      </c>
      <c r="D1750">
        <v>1010</v>
      </c>
      <c r="E1750" s="1">
        <v>39957</v>
      </c>
      <c r="F1750">
        <v>0</v>
      </c>
      <c r="G1750" t="s">
        <v>10</v>
      </c>
      <c r="H1750" t="s">
        <v>6210</v>
      </c>
      <c r="I1750">
        <v>31</v>
      </c>
      <c r="J1750" t="s">
        <v>5685</v>
      </c>
      <c r="K1750" t="s">
        <v>6211</v>
      </c>
      <c r="L1750" t="s">
        <v>6212</v>
      </c>
    </row>
    <row r="1751" spans="1:12" x14ac:dyDescent="0.25">
      <c r="A1751">
        <f>IF(ISNA(VLOOKUP(B1751,SuperStore_Returns!B:B,1,FALSE)),0,1)</f>
        <v>0</v>
      </c>
      <c r="B1751">
        <v>12516</v>
      </c>
      <c r="C1751">
        <v>762</v>
      </c>
      <c r="D1751">
        <v>1010</v>
      </c>
      <c r="E1751" s="1">
        <v>39957</v>
      </c>
      <c r="F1751">
        <v>0</v>
      </c>
      <c r="G1751" t="s">
        <v>10</v>
      </c>
      <c r="H1751" t="s">
        <v>6232</v>
      </c>
      <c r="I1751">
        <v>22</v>
      </c>
      <c r="J1751" t="s">
        <v>88</v>
      </c>
      <c r="K1751" t="s">
        <v>6233</v>
      </c>
      <c r="L1751" t="s">
        <v>935</v>
      </c>
    </row>
    <row r="1752" spans="1:12" x14ac:dyDescent="0.25">
      <c r="A1752">
        <f>IF(ISNA(VLOOKUP(B1752,SuperStore_Returns!B:B,1,FALSE)),0,1)</f>
        <v>0</v>
      </c>
      <c r="B1752">
        <v>12544</v>
      </c>
      <c r="C1752">
        <v>364</v>
      </c>
      <c r="D1752">
        <v>96</v>
      </c>
      <c r="E1752" s="1">
        <v>39875</v>
      </c>
      <c r="F1752">
        <v>0</v>
      </c>
      <c r="G1752" t="s">
        <v>10</v>
      </c>
      <c r="H1752" t="s">
        <v>8696</v>
      </c>
      <c r="I1752">
        <v>34</v>
      </c>
      <c r="J1752" t="s">
        <v>851</v>
      </c>
      <c r="K1752" t="s">
        <v>8697</v>
      </c>
      <c r="L1752" t="s">
        <v>1010</v>
      </c>
    </row>
    <row r="1753" spans="1:12" x14ac:dyDescent="0.25">
      <c r="A1753">
        <f>IF(ISNA(VLOOKUP(B1753,SuperStore_Returns!B:B,1,FALSE)),0,1)</f>
        <v>0</v>
      </c>
      <c r="B1753">
        <v>12551</v>
      </c>
      <c r="C1753">
        <v>32</v>
      </c>
      <c r="D1753">
        <v>501</v>
      </c>
      <c r="E1753" s="1">
        <v>41071</v>
      </c>
      <c r="F1753">
        <v>0</v>
      </c>
      <c r="G1753" t="s">
        <v>10</v>
      </c>
      <c r="H1753" s="2">
        <v>50232535</v>
      </c>
      <c r="I1753">
        <v>46</v>
      </c>
      <c r="J1753" t="s">
        <v>248</v>
      </c>
      <c r="K1753" t="s">
        <v>14261</v>
      </c>
      <c r="L1753" t="s">
        <v>413</v>
      </c>
    </row>
    <row r="1754" spans="1:12" x14ac:dyDescent="0.25">
      <c r="A1754">
        <f>IF(ISNA(VLOOKUP(B1754,SuperStore_Returns!B:B,1,FALSE)),0,1)</f>
        <v>0</v>
      </c>
      <c r="B1754">
        <v>12579</v>
      </c>
      <c r="C1754">
        <v>505</v>
      </c>
      <c r="D1754">
        <v>258</v>
      </c>
      <c r="E1754" s="1">
        <v>40710</v>
      </c>
      <c r="F1754">
        <v>0</v>
      </c>
      <c r="G1754" t="s">
        <v>14</v>
      </c>
      <c r="H1754" t="s">
        <v>14821</v>
      </c>
      <c r="I1754">
        <v>5</v>
      </c>
      <c r="J1754" t="s">
        <v>3558</v>
      </c>
      <c r="K1754" t="s">
        <v>4850</v>
      </c>
      <c r="L1754" t="s">
        <v>3596</v>
      </c>
    </row>
    <row r="1755" spans="1:12" x14ac:dyDescent="0.25">
      <c r="A1755">
        <f>IF(ISNA(VLOOKUP(B1755,SuperStore_Returns!B:B,1,FALSE)),0,1)</f>
        <v>1</v>
      </c>
      <c r="B1755">
        <v>12580</v>
      </c>
      <c r="C1755">
        <v>1202</v>
      </c>
      <c r="D1755">
        <v>845</v>
      </c>
      <c r="E1755" s="1">
        <v>40191</v>
      </c>
      <c r="F1755">
        <v>1</v>
      </c>
      <c r="G1755" t="s">
        <v>10</v>
      </c>
      <c r="H1755" t="s">
        <v>9586</v>
      </c>
      <c r="I1755">
        <v>43</v>
      </c>
      <c r="J1755" t="s">
        <v>1406</v>
      </c>
      <c r="K1755" t="s">
        <v>9587</v>
      </c>
      <c r="L1755" t="s">
        <v>1408</v>
      </c>
    </row>
    <row r="1756" spans="1:12" x14ac:dyDescent="0.25">
      <c r="A1756">
        <f>IF(ISNA(VLOOKUP(B1756,SuperStore_Returns!B:B,1,FALSE)),0,1)</f>
        <v>1</v>
      </c>
      <c r="B1756">
        <v>12580</v>
      </c>
      <c r="C1756">
        <v>387</v>
      </c>
      <c r="D1756">
        <v>1469</v>
      </c>
      <c r="E1756" s="1">
        <v>40191</v>
      </c>
      <c r="F1756">
        <v>1</v>
      </c>
      <c r="G1756" t="s">
        <v>10</v>
      </c>
      <c r="H1756" t="s">
        <v>12984</v>
      </c>
      <c r="I1756">
        <v>50</v>
      </c>
      <c r="J1756" t="s">
        <v>1739</v>
      </c>
      <c r="K1756" t="s">
        <v>12985</v>
      </c>
      <c r="L1756" t="s">
        <v>157</v>
      </c>
    </row>
    <row r="1757" spans="1:12" x14ac:dyDescent="0.25">
      <c r="A1757">
        <f>IF(ISNA(VLOOKUP(B1757,SuperStore_Returns!B:B,1,FALSE)),0,1)</f>
        <v>0</v>
      </c>
      <c r="B1757">
        <v>12581</v>
      </c>
      <c r="C1757">
        <v>1086</v>
      </c>
      <c r="D1757">
        <v>1796</v>
      </c>
      <c r="E1757" s="1">
        <v>40106</v>
      </c>
      <c r="F1757">
        <v>0</v>
      </c>
      <c r="G1757" t="s">
        <v>10</v>
      </c>
      <c r="H1757" s="2">
        <v>1768969</v>
      </c>
      <c r="I1757">
        <v>31</v>
      </c>
      <c r="J1757" t="s">
        <v>21</v>
      </c>
      <c r="K1757" t="s">
        <v>4553</v>
      </c>
      <c r="L1757" t="s">
        <v>325</v>
      </c>
    </row>
    <row r="1758" spans="1:12" x14ac:dyDescent="0.25">
      <c r="A1758">
        <f>IF(ISNA(VLOOKUP(B1758,SuperStore_Returns!B:B,1,FALSE)),0,1)</f>
        <v>0</v>
      </c>
      <c r="B1758">
        <v>12611</v>
      </c>
      <c r="C1758">
        <v>471</v>
      </c>
      <c r="D1758">
        <v>1318</v>
      </c>
      <c r="E1758" s="1">
        <v>40831</v>
      </c>
      <c r="F1758">
        <v>0</v>
      </c>
      <c r="G1758" t="s">
        <v>10</v>
      </c>
      <c r="H1758" t="s">
        <v>2389</v>
      </c>
      <c r="I1758">
        <v>13</v>
      </c>
      <c r="J1758" t="s">
        <v>1166</v>
      </c>
      <c r="K1758" t="s">
        <v>2390</v>
      </c>
      <c r="L1758" t="s">
        <v>276</v>
      </c>
    </row>
    <row r="1759" spans="1:12" x14ac:dyDescent="0.25">
      <c r="A1759">
        <f>IF(ISNA(VLOOKUP(B1759,SuperStore_Returns!B:B,1,FALSE)),0,1)</f>
        <v>0</v>
      </c>
      <c r="B1759">
        <v>12612</v>
      </c>
      <c r="C1759">
        <v>1022</v>
      </c>
      <c r="D1759">
        <v>1525</v>
      </c>
      <c r="E1759" s="1">
        <v>40533</v>
      </c>
      <c r="F1759">
        <v>0</v>
      </c>
      <c r="G1759" t="s">
        <v>14</v>
      </c>
      <c r="H1759" t="s">
        <v>14003</v>
      </c>
      <c r="I1759">
        <v>29</v>
      </c>
      <c r="J1759" t="s">
        <v>2459</v>
      </c>
      <c r="K1759" t="s">
        <v>14004</v>
      </c>
      <c r="L1759" t="s">
        <v>31</v>
      </c>
    </row>
    <row r="1760" spans="1:12" x14ac:dyDescent="0.25">
      <c r="A1760">
        <f>IF(ISNA(VLOOKUP(B1760,SuperStore_Returns!B:B,1,FALSE)),0,1)</f>
        <v>0</v>
      </c>
      <c r="B1760">
        <v>12612</v>
      </c>
      <c r="C1760">
        <v>388</v>
      </c>
      <c r="D1760">
        <v>1525</v>
      </c>
      <c r="E1760" s="1">
        <v>40533</v>
      </c>
      <c r="F1760">
        <v>0</v>
      </c>
      <c r="G1760" t="s">
        <v>10</v>
      </c>
      <c r="H1760" t="s">
        <v>14012</v>
      </c>
      <c r="I1760">
        <v>49</v>
      </c>
      <c r="J1760" t="s">
        <v>252</v>
      </c>
      <c r="K1760" t="s">
        <v>4943</v>
      </c>
      <c r="L1760" t="s">
        <v>119</v>
      </c>
    </row>
    <row r="1761" spans="1:12" x14ac:dyDescent="0.25">
      <c r="A1761">
        <f>IF(ISNA(VLOOKUP(B1761,SuperStore_Returns!B:B,1,FALSE)),0,1)</f>
        <v>1</v>
      </c>
      <c r="B1761">
        <v>12613</v>
      </c>
      <c r="C1761">
        <v>270</v>
      </c>
      <c r="D1761">
        <v>1298</v>
      </c>
      <c r="E1761" s="1">
        <v>40278</v>
      </c>
      <c r="F1761">
        <v>1</v>
      </c>
      <c r="G1761" t="s">
        <v>14</v>
      </c>
      <c r="H1761" t="s">
        <v>9969</v>
      </c>
      <c r="I1761">
        <v>18</v>
      </c>
      <c r="J1761" t="s">
        <v>307</v>
      </c>
      <c r="K1761" t="s">
        <v>9970</v>
      </c>
      <c r="L1761" t="s">
        <v>309</v>
      </c>
    </row>
    <row r="1762" spans="1:12" x14ac:dyDescent="0.25">
      <c r="A1762">
        <f>IF(ISNA(VLOOKUP(B1762,SuperStore_Returns!B:B,1,FALSE)),0,1)</f>
        <v>1</v>
      </c>
      <c r="B1762">
        <v>12613</v>
      </c>
      <c r="C1762">
        <v>228</v>
      </c>
      <c r="D1762">
        <v>1298</v>
      </c>
      <c r="E1762" s="1">
        <v>40278</v>
      </c>
      <c r="F1762">
        <v>1</v>
      </c>
      <c r="G1762" t="s">
        <v>14</v>
      </c>
      <c r="H1762" t="s">
        <v>9971</v>
      </c>
      <c r="I1762">
        <v>28</v>
      </c>
      <c r="J1762" t="s">
        <v>1490</v>
      </c>
      <c r="K1762" t="s">
        <v>9972</v>
      </c>
      <c r="L1762" t="s">
        <v>1492</v>
      </c>
    </row>
    <row r="1763" spans="1:12" x14ac:dyDescent="0.25">
      <c r="A1763">
        <f>IF(ISNA(VLOOKUP(B1763,SuperStore_Returns!B:B,1,FALSE)),0,1)</f>
        <v>1</v>
      </c>
      <c r="B1763">
        <v>12613</v>
      </c>
      <c r="C1763">
        <v>667</v>
      </c>
      <c r="D1763">
        <v>1298</v>
      </c>
      <c r="E1763" s="1">
        <v>40278</v>
      </c>
      <c r="F1763">
        <v>1</v>
      </c>
      <c r="G1763" t="s">
        <v>10</v>
      </c>
      <c r="H1763" t="s">
        <v>9975</v>
      </c>
      <c r="I1763">
        <v>3</v>
      </c>
      <c r="J1763" t="s">
        <v>3729</v>
      </c>
      <c r="K1763" t="s">
        <v>9976</v>
      </c>
      <c r="L1763" t="s">
        <v>3731</v>
      </c>
    </row>
    <row r="1764" spans="1:12" x14ac:dyDescent="0.25">
      <c r="A1764">
        <f>IF(ISNA(VLOOKUP(B1764,SuperStore_Returns!B:B,1,FALSE)),0,1)</f>
        <v>0</v>
      </c>
      <c r="B1764">
        <v>12641</v>
      </c>
      <c r="C1764">
        <v>951</v>
      </c>
      <c r="D1764">
        <v>1776</v>
      </c>
      <c r="E1764" s="1">
        <v>40596</v>
      </c>
      <c r="F1764">
        <v>0</v>
      </c>
      <c r="G1764" t="s">
        <v>10</v>
      </c>
      <c r="H1764" t="s">
        <v>10743</v>
      </c>
      <c r="I1764">
        <v>24</v>
      </c>
      <c r="J1764" t="s">
        <v>2292</v>
      </c>
      <c r="K1764" t="s">
        <v>10744</v>
      </c>
      <c r="L1764" t="s">
        <v>1456</v>
      </c>
    </row>
    <row r="1765" spans="1:12" x14ac:dyDescent="0.25">
      <c r="A1765">
        <f>IF(ISNA(VLOOKUP(B1765,SuperStore_Returns!B:B,1,FALSE)),0,1)</f>
        <v>0</v>
      </c>
      <c r="B1765">
        <v>12641</v>
      </c>
      <c r="C1765">
        <v>950</v>
      </c>
      <c r="D1765">
        <v>1776</v>
      </c>
      <c r="E1765" s="1">
        <v>40596</v>
      </c>
      <c r="F1765">
        <v>0</v>
      </c>
      <c r="G1765" t="s">
        <v>10</v>
      </c>
      <c r="H1765" t="s">
        <v>10745</v>
      </c>
      <c r="I1765">
        <v>25</v>
      </c>
      <c r="J1765" t="s">
        <v>2549</v>
      </c>
      <c r="K1765" t="s">
        <v>10746</v>
      </c>
      <c r="L1765" t="s">
        <v>1280</v>
      </c>
    </row>
    <row r="1766" spans="1:12" x14ac:dyDescent="0.25">
      <c r="A1766">
        <f>IF(ISNA(VLOOKUP(B1766,SuperStore_Returns!B:B,1,FALSE)),0,1)</f>
        <v>0</v>
      </c>
      <c r="B1766">
        <v>12641</v>
      </c>
      <c r="C1766">
        <v>949</v>
      </c>
      <c r="D1766">
        <v>1776</v>
      </c>
      <c r="E1766" s="1">
        <v>40596</v>
      </c>
      <c r="F1766">
        <v>0</v>
      </c>
      <c r="G1766" t="s">
        <v>10</v>
      </c>
      <c r="H1766" t="s">
        <v>10750</v>
      </c>
      <c r="I1766">
        <v>2</v>
      </c>
      <c r="J1766" t="s">
        <v>2331</v>
      </c>
      <c r="K1766" t="s">
        <v>10751</v>
      </c>
      <c r="L1766" t="s">
        <v>20</v>
      </c>
    </row>
    <row r="1767" spans="1:12" x14ac:dyDescent="0.25">
      <c r="A1767">
        <f>IF(ISNA(VLOOKUP(B1767,SuperStore_Returns!B:B,1,FALSE)),0,1)</f>
        <v>0</v>
      </c>
      <c r="B1767">
        <v>12642</v>
      </c>
      <c r="C1767">
        <v>214</v>
      </c>
      <c r="D1767">
        <v>1347</v>
      </c>
      <c r="E1767" s="1">
        <v>39930</v>
      </c>
      <c r="F1767">
        <v>0</v>
      </c>
      <c r="G1767" t="s">
        <v>10</v>
      </c>
      <c r="H1767" t="s">
        <v>5749</v>
      </c>
      <c r="I1767">
        <v>10</v>
      </c>
      <c r="J1767" t="s">
        <v>5719</v>
      </c>
      <c r="K1767" t="s">
        <v>5750</v>
      </c>
      <c r="L1767" t="s">
        <v>276</v>
      </c>
    </row>
    <row r="1768" spans="1:12" x14ac:dyDescent="0.25">
      <c r="A1768">
        <f>IF(ISNA(VLOOKUP(B1768,SuperStore_Returns!B:B,1,FALSE)),0,1)</f>
        <v>0</v>
      </c>
      <c r="B1768">
        <v>12642</v>
      </c>
      <c r="C1768">
        <v>215</v>
      </c>
      <c r="D1768">
        <v>1347</v>
      </c>
      <c r="E1768" s="1">
        <v>39930</v>
      </c>
      <c r="F1768">
        <v>0</v>
      </c>
      <c r="G1768" t="s">
        <v>10</v>
      </c>
      <c r="H1768" t="s">
        <v>5757</v>
      </c>
      <c r="I1768">
        <v>14</v>
      </c>
      <c r="J1768" t="s">
        <v>977</v>
      </c>
      <c r="K1768" t="s">
        <v>5758</v>
      </c>
      <c r="L1768" t="s">
        <v>1514</v>
      </c>
    </row>
    <row r="1769" spans="1:12" x14ac:dyDescent="0.25">
      <c r="A1769">
        <f>IF(ISNA(VLOOKUP(B1769,SuperStore_Returns!B:B,1,FALSE)),0,1)</f>
        <v>0</v>
      </c>
      <c r="B1769">
        <v>12643</v>
      </c>
      <c r="C1769">
        <v>505</v>
      </c>
      <c r="D1769">
        <v>790</v>
      </c>
      <c r="E1769" s="1">
        <v>40256</v>
      </c>
      <c r="F1769">
        <v>0</v>
      </c>
      <c r="G1769" t="s">
        <v>10</v>
      </c>
      <c r="H1769" t="s">
        <v>14830</v>
      </c>
      <c r="I1769">
        <v>22</v>
      </c>
      <c r="J1769" t="s">
        <v>3558</v>
      </c>
      <c r="K1769" t="s">
        <v>14831</v>
      </c>
      <c r="L1769" t="s">
        <v>3596</v>
      </c>
    </row>
    <row r="1770" spans="1:12" x14ac:dyDescent="0.25">
      <c r="A1770">
        <f>IF(ISNA(VLOOKUP(B1770,SuperStore_Returns!B:B,1,FALSE)),0,1)</f>
        <v>0</v>
      </c>
      <c r="B1770">
        <v>12676</v>
      </c>
      <c r="C1770">
        <v>1190</v>
      </c>
      <c r="D1770">
        <v>1319</v>
      </c>
      <c r="E1770" s="1">
        <v>39828</v>
      </c>
      <c r="F1770">
        <v>0</v>
      </c>
      <c r="G1770" t="s">
        <v>14</v>
      </c>
      <c r="H1770" t="s">
        <v>10336</v>
      </c>
      <c r="I1770">
        <v>25</v>
      </c>
      <c r="J1770" t="s">
        <v>4211</v>
      </c>
      <c r="K1770" t="s">
        <v>6292</v>
      </c>
      <c r="L1770" t="s">
        <v>1276</v>
      </c>
    </row>
    <row r="1771" spans="1:12" x14ac:dyDescent="0.25">
      <c r="A1771">
        <f>IF(ISNA(VLOOKUP(B1771,SuperStore_Returns!B:B,1,FALSE)),0,1)</f>
        <v>1</v>
      </c>
      <c r="B1771">
        <v>12704</v>
      </c>
      <c r="C1771">
        <v>1102</v>
      </c>
      <c r="D1771">
        <v>53</v>
      </c>
      <c r="E1771" s="1">
        <v>40218</v>
      </c>
      <c r="F1771">
        <v>1</v>
      </c>
      <c r="G1771" t="s">
        <v>14</v>
      </c>
      <c r="H1771" t="s">
        <v>4289</v>
      </c>
      <c r="I1771">
        <v>44</v>
      </c>
      <c r="J1771" t="s">
        <v>1089</v>
      </c>
      <c r="K1771" t="s">
        <v>4290</v>
      </c>
      <c r="L1771" t="s">
        <v>131</v>
      </c>
    </row>
    <row r="1772" spans="1:12" x14ac:dyDescent="0.25">
      <c r="A1772">
        <f>IF(ISNA(VLOOKUP(B1772,SuperStore_Returns!B:B,1,FALSE)),0,1)</f>
        <v>1</v>
      </c>
      <c r="B1772">
        <v>12704</v>
      </c>
      <c r="C1772">
        <v>718</v>
      </c>
      <c r="D1772">
        <v>53</v>
      </c>
      <c r="E1772" s="1">
        <v>40218</v>
      </c>
      <c r="F1772">
        <v>1</v>
      </c>
      <c r="G1772" t="s">
        <v>10</v>
      </c>
      <c r="H1772" t="s">
        <v>4291</v>
      </c>
      <c r="I1772">
        <v>28</v>
      </c>
      <c r="J1772" t="s">
        <v>1219</v>
      </c>
      <c r="K1772" t="s">
        <v>4292</v>
      </c>
      <c r="L1772" t="s">
        <v>3368</v>
      </c>
    </row>
    <row r="1773" spans="1:12" x14ac:dyDescent="0.25">
      <c r="A1773">
        <f>IF(ISNA(VLOOKUP(B1773,SuperStore_Returns!B:B,1,FALSE)),0,1)</f>
        <v>1</v>
      </c>
      <c r="B1773">
        <v>12706</v>
      </c>
      <c r="C1773">
        <v>720</v>
      </c>
      <c r="D1773">
        <v>1544</v>
      </c>
      <c r="E1773" s="1">
        <v>40137</v>
      </c>
      <c r="F1773">
        <v>1</v>
      </c>
      <c r="G1773" t="s">
        <v>14</v>
      </c>
      <c r="H1773" t="s">
        <v>6389</v>
      </c>
      <c r="I1773">
        <v>46</v>
      </c>
      <c r="J1773" t="s">
        <v>191</v>
      </c>
      <c r="K1773" t="s">
        <v>6390</v>
      </c>
      <c r="L1773" t="s">
        <v>193</v>
      </c>
    </row>
    <row r="1774" spans="1:12" x14ac:dyDescent="0.25">
      <c r="A1774">
        <f>IF(ISNA(VLOOKUP(B1774,SuperStore_Returns!B:B,1,FALSE)),0,1)</f>
        <v>0</v>
      </c>
      <c r="B1774">
        <v>12707</v>
      </c>
      <c r="C1774">
        <v>1262</v>
      </c>
      <c r="D1774">
        <v>1762</v>
      </c>
      <c r="E1774" s="1">
        <v>40327</v>
      </c>
      <c r="F1774">
        <v>0</v>
      </c>
      <c r="G1774" t="s">
        <v>10</v>
      </c>
      <c r="H1774" t="s">
        <v>5046</v>
      </c>
      <c r="I1774">
        <v>20</v>
      </c>
      <c r="J1774" t="s">
        <v>3946</v>
      </c>
      <c r="K1774" t="s">
        <v>5047</v>
      </c>
      <c r="L1774" t="s">
        <v>31</v>
      </c>
    </row>
    <row r="1775" spans="1:12" x14ac:dyDescent="0.25">
      <c r="A1775">
        <f>IF(ISNA(VLOOKUP(B1775,SuperStore_Returns!B:B,1,FALSE)),0,1)</f>
        <v>0</v>
      </c>
      <c r="B1775">
        <v>12708</v>
      </c>
      <c r="C1775">
        <v>389</v>
      </c>
      <c r="D1775">
        <v>1470</v>
      </c>
      <c r="E1775" s="1">
        <v>40185</v>
      </c>
      <c r="F1775">
        <v>0</v>
      </c>
      <c r="G1775" t="s">
        <v>10</v>
      </c>
      <c r="H1775" t="s">
        <v>15539</v>
      </c>
      <c r="I1775">
        <v>44</v>
      </c>
      <c r="J1775" t="s">
        <v>1406</v>
      </c>
      <c r="K1775" t="s">
        <v>15540</v>
      </c>
      <c r="L1775" t="s">
        <v>4159</v>
      </c>
    </row>
    <row r="1776" spans="1:12" x14ac:dyDescent="0.25">
      <c r="A1776">
        <f>IF(ISNA(VLOOKUP(B1776,SuperStore_Returns!B:B,1,FALSE)),0,1)</f>
        <v>1</v>
      </c>
      <c r="B1776">
        <v>12710</v>
      </c>
      <c r="C1776">
        <v>159</v>
      </c>
      <c r="D1776">
        <v>306</v>
      </c>
      <c r="E1776" s="1">
        <v>40407</v>
      </c>
      <c r="F1776">
        <v>1</v>
      </c>
      <c r="G1776" t="s">
        <v>14</v>
      </c>
      <c r="H1776" t="s">
        <v>13306</v>
      </c>
      <c r="I1776">
        <v>37</v>
      </c>
      <c r="J1776" t="s">
        <v>2331</v>
      </c>
      <c r="K1776" t="s">
        <v>13307</v>
      </c>
      <c r="L1776" t="s">
        <v>2333</v>
      </c>
    </row>
    <row r="1777" spans="1:12" x14ac:dyDescent="0.25">
      <c r="A1777">
        <f>IF(ISNA(VLOOKUP(B1777,SuperStore_Returns!B:B,1,FALSE)),0,1)</f>
        <v>0</v>
      </c>
      <c r="B1777">
        <v>12711</v>
      </c>
      <c r="C1777">
        <v>751</v>
      </c>
      <c r="D1777">
        <v>1303</v>
      </c>
      <c r="E1777" s="1">
        <v>40958</v>
      </c>
      <c r="F1777">
        <v>0</v>
      </c>
      <c r="G1777" t="s">
        <v>14</v>
      </c>
      <c r="H1777" t="s">
        <v>5263</v>
      </c>
      <c r="I1777">
        <v>45</v>
      </c>
      <c r="J1777" t="s">
        <v>1155</v>
      </c>
      <c r="K1777" t="s">
        <v>4876</v>
      </c>
      <c r="L1777" t="s">
        <v>141</v>
      </c>
    </row>
    <row r="1778" spans="1:12" x14ac:dyDescent="0.25">
      <c r="A1778">
        <f>IF(ISNA(VLOOKUP(B1778,SuperStore_Returns!B:B,1,FALSE)),0,1)</f>
        <v>0</v>
      </c>
      <c r="B1778">
        <v>12711</v>
      </c>
      <c r="C1778">
        <v>970</v>
      </c>
      <c r="D1778">
        <v>1303</v>
      </c>
      <c r="E1778" s="1">
        <v>40958</v>
      </c>
      <c r="F1778">
        <v>0</v>
      </c>
      <c r="G1778" t="s">
        <v>14</v>
      </c>
      <c r="H1778" t="s">
        <v>5268</v>
      </c>
      <c r="I1778">
        <v>32</v>
      </c>
      <c r="J1778" t="s">
        <v>562</v>
      </c>
      <c r="K1778" t="s">
        <v>5269</v>
      </c>
      <c r="L1778" t="s">
        <v>211</v>
      </c>
    </row>
    <row r="1779" spans="1:12" x14ac:dyDescent="0.25">
      <c r="A1779">
        <f>IF(ISNA(VLOOKUP(B1779,SuperStore_Returns!B:B,1,FALSE)),0,1)</f>
        <v>0</v>
      </c>
      <c r="B1779">
        <v>12736</v>
      </c>
      <c r="C1779">
        <v>429</v>
      </c>
      <c r="D1779">
        <v>472</v>
      </c>
      <c r="E1779" s="1">
        <v>40245</v>
      </c>
      <c r="F1779">
        <v>0</v>
      </c>
      <c r="G1779" t="s">
        <v>10</v>
      </c>
      <c r="H1779" t="s">
        <v>5583</v>
      </c>
      <c r="I1779">
        <v>2</v>
      </c>
      <c r="J1779" t="s">
        <v>1790</v>
      </c>
      <c r="K1779" t="s">
        <v>5584</v>
      </c>
      <c r="L1779" t="s">
        <v>542</v>
      </c>
    </row>
    <row r="1780" spans="1:12" x14ac:dyDescent="0.25">
      <c r="A1780">
        <f>IF(ISNA(VLOOKUP(B1780,SuperStore_Returns!B:B,1,FALSE)),0,1)</f>
        <v>0</v>
      </c>
      <c r="B1780">
        <v>12743</v>
      </c>
      <c r="C1780">
        <v>1081</v>
      </c>
      <c r="D1780">
        <v>251</v>
      </c>
      <c r="E1780" s="1">
        <v>40352</v>
      </c>
      <c r="F1780">
        <v>0</v>
      </c>
      <c r="G1780" t="s">
        <v>10</v>
      </c>
      <c r="H1780" s="2">
        <v>677518</v>
      </c>
      <c r="I1780">
        <v>39</v>
      </c>
      <c r="J1780" t="s">
        <v>368</v>
      </c>
      <c r="K1780" t="s">
        <v>9745</v>
      </c>
      <c r="L1780" t="s">
        <v>370</v>
      </c>
    </row>
    <row r="1781" spans="1:12" x14ac:dyDescent="0.25">
      <c r="A1781">
        <f>IF(ISNA(VLOOKUP(B1781,SuperStore_Returns!B:B,1,FALSE)),0,1)</f>
        <v>0</v>
      </c>
      <c r="B1781">
        <v>12768</v>
      </c>
      <c r="C1781">
        <v>915</v>
      </c>
      <c r="D1781">
        <v>528</v>
      </c>
      <c r="E1781" s="1">
        <v>39911</v>
      </c>
      <c r="F1781">
        <v>0</v>
      </c>
      <c r="G1781" t="s">
        <v>10</v>
      </c>
      <c r="H1781" t="s">
        <v>8190</v>
      </c>
      <c r="I1781">
        <v>34</v>
      </c>
      <c r="J1781" t="s">
        <v>644</v>
      </c>
      <c r="K1781" t="s">
        <v>8191</v>
      </c>
      <c r="L1781" t="s">
        <v>646</v>
      </c>
    </row>
    <row r="1782" spans="1:12" x14ac:dyDescent="0.25">
      <c r="A1782">
        <f>IF(ISNA(VLOOKUP(B1782,SuperStore_Returns!B:B,1,FALSE)),0,1)</f>
        <v>0</v>
      </c>
      <c r="B1782">
        <v>12771</v>
      </c>
      <c r="C1782">
        <v>742</v>
      </c>
      <c r="D1782">
        <v>53</v>
      </c>
      <c r="E1782" s="1">
        <v>39830</v>
      </c>
      <c r="F1782">
        <v>0</v>
      </c>
      <c r="G1782" t="s">
        <v>14</v>
      </c>
      <c r="H1782" t="s">
        <v>4293</v>
      </c>
      <c r="I1782">
        <v>40</v>
      </c>
      <c r="J1782" t="s">
        <v>1487</v>
      </c>
      <c r="K1782" t="s">
        <v>4294</v>
      </c>
      <c r="L1782" t="s">
        <v>157</v>
      </c>
    </row>
    <row r="1783" spans="1:12" x14ac:dyDescent="0.25">
      <c r="A1783">
        <f>IF(ISNA(VLOOKUP(B1783,SuperStore_Returns!B:B,1,FALSE)),0,1)</f>
        <v>0</v>
      </c>
      <c r="B1783">
        <v>12771</v>
      </c>
      <c r="C1783">
        <v>553</v>
      </c>
      <c r="D1783">
        <v>53</v>
      </c>
      <c r="E1783" s="1">
        <v>39830</v>
      </c>
      <c r="F1783">
        <v>0</v>
      </c>
      <c r="G1783" t="s">
        <v>10</v>
      </c>
      <c r="H1783" t="s">
        <v>3371</v>
      </c>
      <c r="I1783">
        <v>46</v>
      </c>
      <c r="J1783" t="s">
        <v>1597</v>
      </c>
      <c r="K1783" t="s">
        <v>4295</v>
      </c>
      <c r="L1783" t="s">
        <v>2284</v>
      </c>
    </row>
    <row r="1784" spans="1:12" x14ac:dyDescent="0.25">
      <c r="A1784">
        <f>IF(ISNA(VLOOKUP(B1784,SuperStore_Returns!B:B,1,FALSE)),0,1)</f>
        <v>0</v>
      </c>
      <c r="B1784">
        <v>12773</v>
      </c>
      <c r="C1784">
        <v>881</v>
      </c>
      <c r="D1784">
        <v>135</v>
      </c>
      <c r="E1784" s="1">
        <v>40554</v>
      </c>
      <c r="F1784">
        <v>0</v>
      </c>
      <c r="G1784" t="s">
        <v>10</v>
      </c>
      <c r="H1784" t="s">
        <v>5878</v>
      </c>
      <c r="I1784">
        <v>19</v>
      </c>
      <c r="J1784" t="s">
        <v>88</v>
      </c>
      <c r="K1784" t="s">
        <v>5879</v>
      </c>
      <c r="L1784" t="s">
        <v>3254</v>
      </c>
    </row>
    <row r="1785" spans="1:12" x14ac:dyDescent="0.25">
      <c r="A1785">
        <f>IF(ISNA(VLOOKUP(B1785,SuperStore_Returns!B:B,1,FALSE)),0,1)</f>
        <v>0</v>
      </c>
      <c r="B1785">
        <v>12773</v>
      </c>
      <c r="C1785">
        <v>490</v>
      </c>
      <c r="D1785">
        <v>135</v>
      </c>
      <c r="E1785" s="1">
        <v>40554</v>
      </c>
      <c r="F1785">
        <v>0</v>
      </c>
      <c r="G1785" t="s">
        <v>10</v>
      </c>
      <c r="H1785" t="s">
        <v>5884</v>
      </c>
      <c r="I1785">
        <v>15</v>
      </c>
      <c r="J1785" t="s">
        <v>5885</v>
      </c>
      <c r="K1785" t="s">
        <v>5886</v>
      </c>
      <c r="L1785" t="s">
        <v>1699</v>
      </c>
    </row>
    <row r="1786" spans="1:12" x14ac:dyDescent="0.25">
      <c r="A1786">
        <f>IF(ISNA(VLOOKUP(B1786,SuperStore_Returns!B:B,1,FALSE)),0,1)</f>
        <v>0</v>
      </c>
      <c r="B1786">
        <v>12773</v>
      </c>
      <c r="C1786">
        <v>1186</v>
      </c>
      <c r="D1786">
        <v>135</v>
      </c>
      <c r="E1786" s="1">
        <v>40554</v>
      </c>
      <c r="F1786">
        <v>0</v>
      </c>
      <c r="G1786" t="s">
        <v>10</v>
      </c>
      <c r="H1786">
        <v>17</v>
      </c>
      <c r="I1786">
        <v>6</v>
      </c>
      <c r="J1786" t="s">
        <v>610</v>
      </c>
      <c r="K1786" t="s">
        <v>5887</v>
      </c>
      <c r="L1786" t="s">
        <v>276</v>
      </c>
    </row>
    <row r="1787" spans="1:12" x14ac:dyDescent="0.25">
      <c r="A1787">
        <f>IF(ISNA(VLOOKUP(B1787,SuperStore_Returns!B:B,1,FALSE)),0,1)</f>
        <v>0</v>
      </c>
      <c r="B1787">
        <v>12773</v>
      </c>
      <c r="C1787">
        <v>1202</v>
      </c>
      <c r="D1787">
        <v>135</v>
      </c>
      <c r="E1787" s="1">
        <v>40554</v>
      </c>
      <c r="F1787">
        <v>0</v>
      </c>
      <c r="G1787" t="s">
        <v>10</v>
      </c>
      <c r="H1787" t="s">
        <v>5888</v>
      </c>
      <c r="I1787">
        <v>21</v>
      </c>
      <c r="J1787" t="s">
        <v>1406</v>
      </c>
      <c r="K1787" t="s">
        <v>5889</v>
      </c>
      <c r="L1787" t="s">
        <v>1408</v>
      </c>
    </row>
    <row r="1788" spans="1:12" x14ac:dyDescent="0.25">
      <c r="A1788">
        <f>IF(ISNA(VLOOKUP(B1788,SuperStore_Returns!B:B,1,FALSE)),0,1)</f>
        <v>0</v>
      </c>
      <c r="B1788">
        <v>12803</v>
      </c>
      <c r="C1788">
        <v>623</v>
      </c>
      <c r="D1788">
        <v>1147</v>
      </c>
      <c r="E1788" s="1">
        <v>40234</v>
      </c>
      <c r="F1788">
        <v>0</v>
      </c>
      <c r="G1788" t="s">
        <v>10</v>
      </c>
      <c r="H1788" t="s">
        <v>5458</v>
      </c>
      <c r="I1788">
        <v>32</v>
      </c>
      <c r="J1788" t="s">
        <v>1557</v>
      </c>
      <c r="K1788" t="s">
        <v>5459</v>
      </c>
      <c r="L1788" t="s">
        <v>1559</v>
      </c>
    </row>
    <row r="1789" spans="1:12" x14ac:dyDescent="0.25">
      <c r="A1789">
        <f>IF(ISNA(VLOOKUP(B1789,SuperStore_Returns!B:B,1,FALSE)),0,1)</f>
        <v>0</v>
      </c>
      <c r="B1789">
        <v>12804</v>
      </c>
      <c r="C1789">
        <v>366</v>
      </c>
      <c r="D1789">
        <v>1384</v>
      </c>
      <c r="E1789" s="1">
        <v>41054</v>
      </c>
      <c r="F1789">
        <v>0</v>
      </c>
      <c r="G1789" t="s">
        <v>10</v>
      </c>
      <c r="H1789" t="s">
        <v>12933</v>
      </c>
      <c r="I1789">
        <v>50</v>
      </c>
      <c r="J1789" t="s">
        <v>1866</v>
      </c>
      <c r="K1789" t="s">
        <v>10274</v>
      </c>
      <c r="L1789" t="s">
        <v>1868</v>
      </c>
    </row>
    <row r="1790" spans="1:12" x14ac:dyDescent="0.25">
      <c r="A1790">
        <f>IF(ISNA(VLOOKUP(B1790,SuperStore_Returns!B:B,1,FALSE)),0,1)</f>
        <v>0</v>
      </c>
      <c r="B1790">
        <v>12804</v>
      </c>
      <c r="C1790">
        <v>808</v>
      </c>
      <c r="D1790">
        <v>1384</v>
      </c>
      <c r="E1790" s="1">
        <v>41054</v>
      </c>
      <c r="F1790">
        <v>0</v>
      </c>
      <c r="G1790" t="s">
        <v>10</v>
      </c>
      <c r="H1790" t="s">
        <v>12934</v>
      </c>
      <c r="I1790">
        <v>21</v>
      </c>
      <c r="J1790" t="s">
        <v>1722</v>
      </c>
      <c r="K1790" t="s">
        <v>4498</v>
      </c>
      <c r="L1790" t="s">
        <v>119</v>
      </c>
    </row>
    <row r="1791" spans="1:12" x14ac:dyDescent="0.25">
      <c r="A1791">
        <f>IF(ISNA(VLOOKUP(B1791,SuperStore_Returns!B:B,1,FALSE)),0,1)</f>
        <v>0</v>
      </c>
      <c r="B1791">
        <v>12804</v>
      </c>
      <c r="C1791">
        <v>259</v>
      </c>
      <c r="D1791">
        <v>1384</v>
      </c>
      <c r="E1791" s="1">
        <v>41054</v>
      </c>
      <c r="F1791">
        <v>0</v>
      </c>
      <c r="G1791" t="s">
        <v>10</v>
      </c>
      <c r="H1791" t="s">
        <v>12937</v>
      </c>
      <c r="I1791">
        <v>34</v>
      </c>
      <c r="J1791" t="s">
        <v>4695</v>
      </c>
      <c r="K1791" t="s">
        <v>8443</v>
      </c>
      <c r="L1791" t="s">
        <v>63</v>
      </c>
    </row>
    <row r="1792" spans="1:12" x14ac:dyDescent="0.25">
      <c r="A1792">
        <f>IF(ISNA(VLOOKUP(B1792,SuperStore_Returns!B:B,1,FALSE)),0,1)</f>
        <v>1</v>
      </c>
      <c r="B1792">
        <v>12806</v>
      </c>
      <c r="C1792">
        <v>862</v>
      </c>
      <c r="D1792">
        <v>220</v>
      </c>
      <c r="E1792" s="1">
        <v>40901</v>
      </c>
      <c r="F1792">
        <v>1</v>
      </c>
      <c r="G1792" t="s">
        <v>14</v>
      </c>
      <c r="H1792" t="s">
        <v>3894</v>
      </c>
      <c r="I1792">
        <v>20</v>
      </c>
      <c r="J1792" t="s">
        <v>3199</v>
      </c>
      <c r="K1792" t="s">
        <v>3895</v>
      </c>
      <c r="L1792" t="s">
        <v>3201</v>
      </c>
    </row>
    <row r="1793" spans="1:12" x14ac:dyDescent="0.25">
      <c r="A1793">
        <f>IF(ISNA(VLOOKUP(B1793,SuperStore_Returns!B:B,1,FALSE)),0,1)</f>
        <v>0</v>
      </c>
      <c r="B1793">
        <v>12837</v>
      </c>
      <c r="C1793">
        <v>1250</v>
      </c>
      <c r="D1793">
        <v>523</v>
      </c>
      <c r="E1793" s="1">
        <v>41245</v>
      </c>
      <c r="F1793">
        <v>0</v>
      </c>
      <c r="G1793" t="s">
        <v>14</v>
      </c>
      <c r="H1793" t="s">
        <v>3339</v>
      </c>
      <c r="I1793">
        <v>22</v>
      </c>
      <c r="J1793" t="s">
        <v>520</v>
      </c>
      <c r="K1793" t="s">
        <v>3340</v>
      </c>
      <c r="L1793" t="s">
        <v>370</v>
      </c>
    </row>
    <row r="1794" spans="1:12" x14ac:dyDescent="0.25">
      <c r="A1794">
        <f>IF(ISNA(VLOOKUP(B1794,SuperStore_Returns!B:B,1,FALSE)),0,1)</f>
        <v>0</v>
      </c>
      <c r="B1794">
        <v>12837</v>
      </c>
      <c r="C1794">
        <v>1145</v>
      </c>
      <c r="D1794">
        <v>755</v>
      </c>
      <c r="E1794" s="1">
        <v>41245</v>
      </c>
      <c r="F1794">
        <v>0</v>
      </c>
      <c r="G1794" t="s">
        <v>14</v>
      </c>
      <c r="H1794" t="s">
        <v>15390</v>
      </c>
      <c r="I1794">
        <v>50</v>
      </c>
      <c r="J1794" t="s">
        <v>56</v>
      </c>
      <c r="K1794" t="s">
        <v>15391</v>
      </c>
      <c r="L1794" t="s">
        <v>39</v>
      </c>
    </row>
    <row r="1795" spans="1:12" x14ac:dyDescent="0.25">
      <c r="A1795">
        <f>IF(ISNA(VLOOKUP(B1795,SuperStore_Returns!B:B,1,FALSE)),0,1)</f>
        <v>0</v>
      </c>
      <c r="B1795">
        <v>12867</v>
      </c>
      <c r="C1795">
        <v>782</v>
      </c>
      <c r="D1795">
        <v>1239</v>
      </c>
      <c r="E1795" s="1">
        <v>40613</v>
      </c>
      <c r="F1795">
        <v>0</v>
      </c>
      <c r="G1795" t="s">
        <v>14</v>
      </c>
      <c r="H1795" t="s">
        <v>374</v>
      </c>
      <c r="I1795">
        <v>6</v>
      </c>
      <c r="J1795" t="s">
        <v>375</v>
      </c>
      <c r="K1795" t="s">
        <v>376</v>
      </c>
      <c r="L1795">
        <v>4</v>
      </c>
    </row>
    <row r="1796" spans="1:12" x14ac:dyDescent="0.25">
      <c r="A1796">
        <f>IF(ISNA(VLOOKUP(B1796,SuperStore_Returns!B:B,1,FALSE)),0,1)</f>
        <v>0</v>
      </c>
      <c r="B1796">
        <v>12868</v>
      </c>
      <c r="C1796">
        <v>244</v>
      </c>
      <c r="D1796">
        <v>583</v>
      </c>
      <c r="E1796" s="1">
        <v>40603</v>
      </c>
      <c r="F1796">
        <v>0</v>
      </c>
      <c r="G1796" t="s">
        <v>10</v>
      </c>
      <c r="H1796" t="s">
        <v>2035</v>
      </c>
      <c r="I1796">
        <v>2</v>
      </c>
      <c r="J1796" t="s">
        <v>397</v>
      </c>
      <c r="K1796" t="s">
        <v>9045</v>
      </c>
      <c r="L1796" t="s">
        <v>2485</v>
      </c>
    </row>
    <row r="1797" spans="1:12" x14ac:dyDescent="0.25">
      <c r="A1797">
        <f>IF(ISNA(VLOOKUP(B1797,SuperStore_Returns!B:B,1,FALSE)),0,1)</f>
        <v>0</v>
      </c>
      <c r="B1797">
        <v>12868</v>
      </c>
      <c r="C1797">
        <v>763</v>
      </c>
      <c r="D1797">
        <v>813</v>
      </c>
      <c r="E1797" s="1">
        <v>40603</v>
      </c>
      <c r="F1797">
        <v>0</v>
      </c>
      <c r="G1797" t="s">
        <v>14</v>
      </c>
      <c r="H1797" t="s">
        <v>12947</v>
      </c>
      <c r="I1797">
        <v>31</v>
      </c>
      <c r="J1797" t="s">
        <v>1150</v>
      </c>
      <c r="K1797" t="s">
        <v>12948</v>
      </c>
      <c r="L1797" t="s">
        <v>161</v>
      </c>
    </row>
    <row r="1798" spans="1:12" x14ac:dyDescent="0.25">
      <c r="A1798">
        <f>IF(ISNA(VLOOKUP(B1798,SuperStore_Returns!B:B,1,FALSE)),0,1)</f>
        <v>0</v>
      </c>
      <c r="B1798">
        <v>12869</v>
      </c>
      <c r="C1798">
        <v>1097</v>
      </c>
      <c r="D1798">
        <v>1357</v>
      </c>
      <c r="E1798" s="1">
        <v>39838</v>
      </c>
      <c r="F1798">
        <v>0</v>
      </c>
      <c r="G1798" t="s">
        <v>10</v>
      </c>
      <c r="H1798" s="2">
        <v>1532482</v>
      </c>
      <c r="I1798">
        <v>15</v>
      </c>
      <c r="J1798" t="s">
        <v>248</v>
      </c>
      <c r="K1798" t="s">
        <v>8845</v>
      </c>
      <c r="L1798" t="s">
        <v>211</v>
      </c>
    </row>
    <row r="1799" spans="1:12" x14ac:dyDescent="0.25">
      <c r="A1799">
        <f>IF(ISNA(VLOOKUP(B1799,SuperStore_Returns!B:B,1,FALSE)),0,1)</f>
        <v>0</v>
      </c>
      <c r="B1799">
        <v>12871</v>
      </c>
      <c r="C1799">
        <v>909</v>
      </c>
      <c r="D1799">
        <v>1311</v>
      </c>
      <c r="E1799" s="1">
        <v>40820</v>
      </c>
      <c r="F1799">
        <v>0</v>
      </c>
      <c r="G1799" t="s">
        <v>10</v>
      </c>
      <c r="H1799" t="s">
        <v>15323</v>
      </c>
      <c r="I1799">
        <v>46</v>
      </c>
      <c r="J1799" t="s">
        <v>1156</v>
      </c>
      <c r="K1799" t="s">
        <v>15324</v>
      </c>
      <c r="L1799" t="s">
        <v>1583</v>
      </c>
    </row>
    <row r="1800" spans="1:12" x14ac:dyDescent="0.25">
      <c r="A1800">
        <f>IF(ISNA(VLOOKUP(B1800,SuperStore_Returns!B:B,1,FALSE)),0,1)</f>
        <v>0</v>
      </c>
      <c r="B1800">
        <v>12897</v>
      </c>
      <c r="C1800">
        <v>386</v>
      </c>
      <c r="D1800">
        <v>544</v>
      </c>
      <c r="E1800" s="1">
        <v>40742</v>
      </c>
      <c r="F1800">
        <v>0</v>
      </c>
      <c r="G1800" t="s">
        <v>14</v>
      </c>
      <c r="H1800" t="s">
        <v>8306</v>
      </c>
      <c r="I1800">
        <v>39</v>
      </c>
      <c r="J1800" t="s">
        <v>117</v>
      </c>
      <c r="K1800" t="s">
        <v>8307</v>
      </c>
      <c r="L1800" t="s">
        <v>119</v>
      </c>
    </row>
    <row r="1801" spans="1:12" x14ac:dyDescent="0.25">
      <c r="A1801">
        <f>IF(ISNA(VLOOKUP(B1801,SuperStore_Returns!B:B,1,FALSE)),0,1)</f>
        <v>0</v>
      </c>
      <c r="B1801">
        <v>12897</v>
      </c>
      <c r="C1801">
        <v>1014</v>
      </c>
      <c r="D1801">
        <v>544</v>
      </c>
      <c r="E1801" s="1">
        <v>40742</v>
      </c>
      <c r="F1801">
        <v>0</v>
      </c>
      <c r="G1801" t="s">
        <v>14</v>
      </c>
      <c r="H1801" t="s">
        <v>8319</v>
      </c>
      <c r="I1801">
        <v>31</v>
      </c>
      <c r="J1801" t="s">
        <v>88</v>
      </c>
      <c r="K1801" t="s">
        <v>8320</v>
      </c>
      <c r="L1801" t="s">
        <v>6966</v>
      </c>
    </row>
    <row r="1802" spans="1:12" x14ac:dyDescent="0.25">
      <c r="A1802">
        <f>IF(ISNA(VLOOKUP(B1802,SuperStore_Returns!B:B,1,FALSE)),0,1)</f>
        <v>1</v>
      </c>
      <c r="B1802">
        <v>12900</v>
      </c>
      <c r="C1802">
        <v>579</v>
      </c>
      <c r="D1802">
        <v>1417</v>
      </c>
      <c r="E1802" s="1">
        <v>40301</v>
      </c>
      <c r="F1802">
        <v>1</v>
      </c>
      <c r="G1802" t="s">
        <v>14</v>
      </c>
      <c r="H1802" t="s">
        <v>3672</v>
      </c>
      <c r="I1802">
        <v>50</v>
      </c>
      <c r="J1802" t="s">
        <v>2091</v>
      </c>
      <c r="K1802" t="s">
        <v>3673</v>
      </c>
      <c r="L1802" t="s">
        <v>84</v>
      </c>
    </row>
    <row r="1803" spans="1:12" x14ac:dyDescent="0.25">
      <c r="A1803">
        <f>IF(ISNA(VLOOKUP(B1803,SuperStore_Returns!B:B,1,FALSE)),0,1)</f>
        <v>1</v>
      </c>
      <c r="B1803">
        <v>12900</v>
      </c>
      <c r="C1803">
        <v>660</v>
      </c>
      <c r="D1803">
        <v>1417</v>
      </c>
      <c r="E1803" s="1">
        <v>40301</v>
      </c>
      <c r="F1803">
        <v>1</v>
      </c>
      <c r="G1803" t="s">
        <v>10</v>
      </c>
      <c r="H1803" t="s">
        <v>3674</v>
      </c>
      <c r="I1803">
        <v>18</v>
      </c>
      <c r="J1803" t="s">
        <v>3675</v>
      </c>
      <c r="K1803" t="s">
        <v>3676</v>
      </c>
      <c r="L1803" t="s">
        <v>3677</v>
      </c>
    </row>
    <row r="1804" spans="1:12" x14ac:dyDescent="0.25">
      <c r="A1804">
        <f>IF(ISNA(VLOOKUP(B1804,SuperStore_Returns!B:B,1,FALSE)),0,1)</f>
        <v>0</v>
      </c>
      <c r="B1804">
        <v>12902</v>
      </c>
      <c r="C1804">
        <v>754</v>
      </c>
      <c r="D1804">
        <v>1721</v>
      </c>
      <c r="E1804" s="1">
        <v>40480</v>
      </c>
      <c r="F1804">
        <v>0</v>
      </c>
      <c r="G1804" t="s">
        <v>10</v>
      </c>
      <c r="H1804" t="s">
        <v>936</v>
      </c>
      <c r="I1804">
        <v>30</v>
      </c>
      <c r="J1804" t="s">
        <v>937</v>
      </c>
      <c r="K1804" t="s">
        <v>938</v>
      </c>
      <c r="L1804" t="s">
        <v>939</v>
      </c>
    </row>
    <row r="1805" spans="1:12" x14ac:dyDescent="0.25">
      <c r="A1805">
        <f>IF(ISNA(VLOOKUP(B1805,SuperStore_Returns!B:B,1,FALSE)),0,1)</f>
        <v>0</v>
      </c>
      <c r="B1805">
        <v>12902</v>
      </c>
      <c r="C1805">
        <v>960</v>
      </c>
      <c r="D1805">
        <v>223</v>
      </c>
      <c r="E1805" s="1">
        <v>40480</v>
      </c>
      <c r="F1805">
        <v>0</v>
      </c>
      <c r="G1805" t="s">
        <v>10</v>
      </c>
      <c r="H1805" t="s">
        <v>14522</v>
      </c>
      <c r="I1805">
        <v>9</v>
      </c>
      <c r="J1805" t="s">
        <v>337</v>
      </c>
      <c r="K1805" t="s">
        <v>10409</v>
      </c>
      <c r="L1805" t="s">
        <v>579</v>
      </c>
    </row>
    <row r="1806" spans="1:12" x14ac:dyDescent="0.25">
      <c r="A1806">
        <f>IF(ISNA(VLOOKUP(B1806,SuperStore_Returns!B:B,1,FALSE)),0,1)</f>
        <v>1</v>
      </c>
      <c r="B1806">
        <v>12903</v>
      </c>
      <c r="C1806">
        <v>133</v>
      </c>
      <c r="D1806">
        <v>1201</v>
      </c>
      <c r="E1806" s="1">
        <v>40081</v>
      </c>
      <c r="F1806">
        <v>1</v>
      </c>
      <c r="G1806" t="s">
        <v>10</v>
      </c>
      <c r="H1806" s="2">
        <v>63427</v>
      </c>
      <c r="I1806">
        <v>2</v>
      </c>
      <c r="J1806" t="s">
        <v>741</v>
      </c>
      <c r="K1806" t="s">
        <v>14766</v>
      </c>
      <c r="L1806">
        <v>5</v>
      </c>
    </row>
    <row r="1807" spans="1:12" x14ac:dyDescent="0.25">
      <c r="A1807">
        <f>IF(ISNA(VLOOKUP(B1807,SuperStore_Returns!B:B,1,FALSE)),0,1)</f>
        <v>0</v>
      </c>
      <c r="B1807">
        <v>12929</v>
      </c>
      <c r="C1807">
        <v>414</v>
      </c>
      <c r="D1807">
        <v>96</v>
      </c>
      <c r="E1807" s="1">
        <v>40420</v>
      </c>
      <c r="F1807">
        <v>0</v>
      </c>
      <c r="G1807" t="s">
        <v>14</v>
      </c>
      <c r="H1807" t="s">
        <v>8698</v>
      </c>
      <c r="I1807">
        <v>19</v>
      </c>
      <c r="J1807" t="s">
        <v>2464</v>
      </c>
      <c r="K1807" t="s">
        <v>8699</v>
      </c>
      <c r="L1807">
        <v>50</v>
      </c>
    </row>
    <row r="1808" spans="1:12" x14ac:dyDescent="0.25">
      <c r="A1808">
        <f>IF(ISNA(VLOOKUP(B1808,SuperStore_Returns!B:B,1,FALSE)),0,1)</f>
        <v>0</v>
      </c>
      <c r="B1808">
        <v>12929</v>
      </c>
      <c r="C1808">
        <v>244</v>
      </c>
      <c r="D1808">
        <v>96</v>
      </c>
      <c r="E1808" s="1">
        <v>40420</v>
      </c>
      <c r="F1808">
        <v>0</v>
      </c>
      <c r="G1808" t="s">
        <v>14</v>
      </c>
      <c r="H1808" t="s">
        <v>8700</v>
      </c>
      <c r="I1808">
        <v>20</v>
      </c>
      <c r="J1808" t="s">
        <v>397</v>
      </c>
      <c r="K1808" t="s">
        <v>8701</v>
      </c>
      <c r="L1808" t="s">
        <v>2485</v>
      </c>
    </row>
    <row r="1809" spans="1:12" x14ac:dyDescent="0.25">
      <c r="A1809">
        <f>IF(ISNA(VLOOKUP(B1809,SuperStore_Returns!B:B,1,FALSE)),0,1)</f>
        <v>0</v>
      </c>
      <c r="B1809">
        <v>12930</v>
      </c>
      <c r="C1809">
        <v>401</v>
      </c>
      <c r="D1809">
        <v>1483</v>
      </c>
      <c r="E1809" s="1">
        <v>40871</v>
      </c>
      <c r="F1809">
        <v>0</v>
      </c>
      <c r="G1809" t="s">
        <v>14</v>
      </c>
      <c r="H1809" t="s">
        <v>2056</v>
      </c>
      <c r="I1809">
        <v>49</v>
      </c>
      <c r="J1809" t="s">
        <v>488</v>
      </c>
      <c r="K1809" t="s">
        <v>2057</v>
      </c>
      <c r="L1809" t="s">
        <v>291</v>
      </c>
    </row>
    <row r="1810" spans="1:12" x14ac:dyDescent="0.25">
      <c r="A1810">
        <f>IF(ISNA(VLOOKUP(B1810,SuperStore_Returns!B:B,1,FALSE)),0,1)</f>
        <v>0</v>
      </c>
      <c r="B1810">
        <v>12931</v>
      </c>
      <c r="C1810">
        <v>625</v>
      </c>
      <c r="D1810">
        <v>818</v>
      </c>
      <c r="E1810" s="1">
        <v>41023</v>
      </c>
      <c r="F1810">
        <v>0</v>
      </c>
      <c r="G1810" t="s">
        <v>14</v>
      </c>
      <c r="H1810" t="s">
        <v>3452</v>
      </c>
      <c r="I1810">
        <v>11</v>
      </c>
      <c r="J1810" t="s">
        <v>1426</v>
      </c>
      <c r="K1810" t="s">
        <v>3453</v>
      </c>
      <c r="L1810" t="s">
        <v>1428</v>
      </c>
    </row>
    <row r="1811" spans="1:12" x14ac:dyDescent="0.25">
      <c r="A1811">
        <f>IF(ISNA(VLOOKUP(B1811,SuperStore_Returns!B:B,1,FALSE)),0,1)</f>
        <v>0</v>
      </c>
      <c r="B1811">
        <v>12934</v>
      </c>
      <c r="C1811">
        <v>791</v>
      </c>
      <c r="D1811">
        <v>142</v>
      </c>
      <c r="E1811" s="1">
        <v>39877</v>
      </c>
      <c r="F1811">
        <v>0</v>
      </c>
      <c r="G1811" t="s">
        <v>14</v>
      </c>
      <c r="H1811" t="s">
        <v>6750</v>
      </c>
      <c r="I1811">
        <v>45</v>
      </c>
      <c r="J1811" t="s">
        <v>1061</v>
      </c>
      <c r="K1811" t="s">
        <v>6751</v>
      </c>
      <c r="L1811" t="s">
        <v>177</v>
      </c>
    </row>
    <row r="1812" spans="1:12" x14ac:dyDescent="0.25">
      <c r="A1812">
        <f>IF(ISNA(VLOOKUP(B1812,SuperStore_Returns!B:B,1,FALSE)),0,1)</f>
        <v>0</v>
      </c>
      <c r="B1812">
        <v>12934</v>
      </c>
      <c r="C1812">
        <v>1152</v>
      </c>
      <c r="D1812">
        <v>142</v>
      </c>
      <c r="E1812" s="1">
        <v>39877</v>
      </c>
      <c r="F1812">
        <v>0</v>
      </c>
      <c r="G1812" t="s">
        <v>14</v>
      </c>
      <c r="H1812" t="s">
        <v>6752</v>
      </c>
      <c r="I1812">
        <v>27</v>
      </c>
      <c r="J1812" t="s">
        <v>1406</v>
      </c>
      <c r="K1812" t="s">
        <v>6753</v>
      </c>
      <c r="L1812" t="s">
        <v>1408</v>
      </c>
    </row>
    <row r="1813" spans="1:12" x14ac:dyDescent="0.25">
      <c r="A1813">
        <f>IF(ISNA(VLOOKUP(B1813,SuperStore_Returns!B:B,1,FALSE)),0,1)</f>
        <v>0</v>
      </c>
      <c r="B1813">
        <v>12965</v>
      </c>
      <c r="C1813">
        <v>443</v>
      </c>
      <c r="D1813">
        <v>1545</v>
      </c>
      <c r="E1813" s="1">
        <v>40354</v>
      </c>
      <c r="F1813">
        <v>0</v>
      </c>
      <c r="G1813" t="s">
        <v>14</v>
      </c>
      <c r="H1813" t="s">
        <v>12585</v>
      </c>
      <c r="I1813">
        <v>7</v>
      </c>
      <c r="J1813" t="s">
        <v>195</v>
      </c>
      <c r="K1813" t="s">
        <v>12586</v>
      </c>
      <c r="L1813" t="s">
        <v>197</v>
      </c>
    </row>
    <row r="1814" spans="1:12" x14ac:dyDescent="0.25">
      <c r="A1814">
        <f>IF(ISNA(VLOOKUP(B1814,SuperStore_Returns!B:B,1,FALSE)),0,1)</f>
        <v>0</v>
      </c>
      <c r="B1814">
        <v>12965</v>
      </c>
      <c r="C1814">
        <v>897</v>
      </c>
      <c r="D1814">
        <v>1545</v>
      </c>
      <c r="E1814" s="1">
        <v>40354</v>
      </c>
      <c r="F1814">
        <v>0</v>
      </c>
      <c r="G1814" t="s">
        <v>14</v>
      </c>
      <c r="H1814" t="s">
        <v>12587</v>
      </c>
      <c r="I1814">
        <v>21</v>
      </c>
      <c r="J1814" t="s">
        <v>3123</v>
      </c>
      <c r="K1814" t="s">
        <v>12588</v>
      </c>
      <c r="L1814" t="s">
        <v>365</v>
      </c>
    </row>
    <row r="1815" spans="1:12" x14ac:dyDescent="0.25">
      <c r="A1815">
        <f>IF(ISNA(VLOOKUP(B1815,SuperStore_Returns!B:B,1,FALSE)),0,1)</f>
        <v>0</v>
      </c>
      <c r="B1815">
        <v>12999</v>
      </c>
      <c r="C1815">
        <v>756</v>
      </c>
      <c r="D1815">
        <v>1420</v>
      </c>
      <c r="E1815" s="1">
        <v>40271</v>
      </c>
      <c r="F1815">
        <v>0</v>
      </c>
      <c r="G1815" t="s">
        <v>14</v>
      </c>
      <c r="H1815" t="s">
        <v>12858</v>
      </c>
      <c r="I1815">
        <v>31</v>
      </c>
      <c r="J1815" t="s">
        <v>1018</v>
      </c>
      <c r="K1815" t="s">
        <v>12859</v>
      </c>
      <c r="L1815" t="s">
        <v>157</v>
      </c>
    </row>
    <row r="1816" spans="1:12" x14ac:dyDescent="0.25">
      <c r="A1816">
        <f>IF(ISNA(VLOOKUP(B1816,SuperStore_Returns!B:B,1,FALSE)),0,1)</f>
        <v>0</v>
      </c>
      <c r="B1816">
        <v>13027</v>
      </c>
      <c r="C1816">
        <v>268</v>
      </c>
      <c r="D1816">
        <v>858</v>
      </c>
      <c r="E1816" s="1">
        <v>40923</v>
      </c>
      <c r="F1816">
        <v>0</v>
      </c>
      <c r="G1816" t="s">
        <v>10</v>
      </c>
      <c r="H1816" t="s">
        <v>1132</v>
      </c>
      <c r="I1816">
        <v>42</v>
      </c>
      <c r="J1816" t="s">
        <v>1133</v>
      </c>
      <c r="K1816" t="s">
        <v>1134</v>
      </c>
      <c r="L1816" t="s">
        <v>1135</v>
      </c>
    </row>
    <row r="1817" spans="1:12" x14ac:dyDescent="0.25">
      <c r="A1817">
        <f>IF(ISNA(VLOOKUP(B1817,SuperStore_Returns!B:B,1,FALSE)),0,1)</f>
        <v>0</v>
      </c>
      <c r="B1817">
        <v>13028</v>
      </c>
      <c r="C1817">
        <v>673</v>
      </c>
      <c r="D1817">
        <v>927</v>
      </c>
      <c r="E1817" s="1">
        <v>39911</v>
      </c>
      <c r="F1817">
        <v>0</v>
      </c>
      <c r="G1817" t="s">
        <v>14</v>
      </c>
      <c r="H1817" t="s">
        <v>7336</v>
      </c>
      <c r="I1817">
        <v>39</v>
      </c>
      <c r="J1817" t="s">
        <v>1373</v>
      </c>
      <c r="K1817" t="s">
        <v>7337</v>
      </c>
      <c r="L1817" t="s">
        <v>788</v>
      </c>
    </row>
    <row r="1818" spans="1:12" x14ac:dyDescent="0.25">
      <c r="A1818">
        <f>IF(ISNA(VLOOKUP(B1818,SuperStore_Returns!B:B,1,FALSE)),0,1)</f>
        <v>0</v>
      </c>
      <c r="B1818">
        <v>13030</v>
      </c>
      <c r="C1818">
        <v>783</v>
      </c>
      <c r="D1818">
        <v>511</v>
      </c>
      <c r="E1818" s="1">
        <v>40016</v>
      </c>
      <c r="F1818">
        <v>0</v>
      </c>
      <c r="G1818" t="s">
        <v>10</v>
      </c>
      <c r="H1818" t="s">
        <v>3804</v>
      </c>
      <c r="I1818">
        <v>32</v>
      </c>
      <c r="J1818" t="s">
        <v>265</v>
      </c>
      <c r="K1818" t="s">
        <v>3805</v>
      </c>
      <c r="L1818" t="s">
        <v>267</v>
      </c>
    </row>
    <row r="1819" spans="1:12" x14ac:dyDescent="0.25">
      <c r="A1819">
        <f>IF(ISNA(VLOOKUP(B1819,SuperStore_Returns!B:B,1,FALSE)),0,1)</f>
        <v>0</v>
      </c>
      <c r="B1819">
        <v>13031</v>
      </c>
      <c r="C1819">
        <v>1201</v>
      </c>
      <c r="D1819">
        <v>1795</v>
      </c>
      <c r="E1819" s="1">
        <v>41247</v>
      </c>
      <c r="F1819">
        <v>0</v>
      </c>
      <c r="G1819" t="s">
        <v>10</v>
      </c>
      <c r="H1819" t="s">
        <v>9538</v>
      </c>
      <c r="I1819">
        <v>34</v>
      </c>
      <c r="J1819" t="s">
        <v>88</v>
      </c>
      <c r="K1819" t="s">
        <v>9539</v>
      </c>
      <c r="L1819" t="s">
        <v>2518</v>
      </c>
    </row>
    <row r="1820" spans="1:12" x14ac:dyDescent="0.25">
      <c r="A1820">
        <f>IF(ISNA(VLOOKUP(B1820,SuperStore_Returns!B:B,1,FALSE)),0,1)</f>
        <v>0</v>
      </c>
      <c r="B1820">
        <v>13056</v>
      </c>
      <c r="C1820">
        <v>1130</v>
      </c>
      <c r="D1820">
        <v>1103</v>
      </c>
      <c r="E1820" s="1">
        <v>39925</v>
      </c>
      <c r="F1820">
        <v>0</v>
      </c>
      <c r="G1820" t="s">
        <v>10</v>
      </c>
      <c r="H1820" t="s">
        <v>14678</v>
      </c>
      <c r="I1820">
        <v>33</v>
      </c>
      <c r="J1820" t="s">
        <v>237</v>
      </c>
      <c r="K1820" t="s">
        <v>14679</v>
      </c>
      <c r="L1820" t="s">
        <v>1677</v>
      </c>
    </row>
    <row r="1821" spans="1:12" x14ac:dyDescent="0.25">
      <c r="A1821">
        <f>IF(ISNA(VLOOKUP(B1821,SuperStore_Returns!B:B,1,FALSE)),0,1)</f>
        <v>0</v>
      </c>
      <c r="B1821">
        <v>13088</v>
      </c>
      <c r="C1821">
        <v>1061</v>
      </c>
      <c r="D1821">
        <v>971</v>
      </c>
      <c r="E1821" s="1">
        <v>40290</v>
      </c>
      <c r="F1821">
        <v>0</v>
      </c>
      <c r="G1821" t="s">
        <v>10</v>
      </c>
      <c r="H1821" t="s">
        <v>13594</v>
      </c>
      <c r="I1821">
        <v>46</v>
      </c>
      <c r="J1821" t="s">
        <v>1351</v>
      </c>
      <c r="K1821" t="s">
        <v>13595</v>
      </c>
      <c r="L1821">
        <v>49</v>
      </c>
    </row>
    <row r="1822" spans="1:12" x14ac:dyDescent="0.25">
      <c r="A1822">
        <f>IF(ISNA(VLOOKUP(B1822,SuperStore_Returns!B:B,1,FALSE)),0,1)</f>
        <v>0</v>
      </c>
      <c r="B1822">
        <v>13089</v>
      </c>
      <c r="C1822">
        <v>91</v>
      </c>
      <c r="D1822">
        <v>791</v>
      </c>
      <c r="E1822" s="1">
        <v>40891</v>
      </c>
      <c r="F1822">
        <v>0</v>
      </c>
      <c r="G1822" t="s">
        <v>10</v>
      </c>
      <c r="H1822" t="s">
        <v>15268</v>
      </c>
      <c r="I1822">
        <v>34</v>
      </c>
      <c r="J1822" t="s">
        <v>4272</v>
      </c>
      <c r="K1822" t="s">
        <v>15269</v>
      </c>
      <c r="L1822" t="s">
        <v>6944</v>
      </c>
    </row>
    <row r="1823" spans="1:12" x14ac:dyDescent="0.25">
      <c r="A1823">
        <f>IF(ISNA(VLOOKUP(B1823,SuperStore_Returns!B:B,1,FALSE)),0,1)</f>
        <v>0</v>
      </c>
      <c r="B1823">
        <v>13090</v>
      </c>
      <c r="C1823">
        <v>910</v>
      </c>
      <c r="D1823">
        <v>1496</v>
      </c>
      <c r="E1823" s="1">
        <v>40385</v>
      </c>
      <c r="F1823">
        <v>0</v>
      </c>
      <c r="G1823" t="s">
        <v>14</v>
      </c>
      <c r="H1823" t="s">
        <v>9451</v>
      </c>
      <c r="I1823">
        <v>15</v>
      </c>
      <c r="J1823" t="s">
        <v>2771</v>
      </c>
      <c r="K1823" t="s">
        <v>1166</v>
      </c>
      <c r="L1823" t="s">
        <v>2773</v>
      </c>
    </row>
    <row r="1824" spans="1:12" x14ac:dyDescent="0.25">
      <c r="A1824">
        <f>IF(ISNA(VLOOKUP(B1824,SuperStore_Returns!B:B,1,FALSE)),0,1)</f>
        <v>1</v>
      </c>
      <c r="B1824">
        <v>13091</v>
      </c>
      <c r="C1824">
        <v>722</v>
      </c>
      <c r="D1824">
        <v>475</v>
      </c>
      <c r="E1824" s="1">
        <v>40132</v>
      </c>
      <c r="F1824">
        <v>1</v>
      </c>
      <c r="G1824" t="s">
        <v>14</v>
      </c>
      <c r="H1824" t="s">
        <v>6878</v>
      </c>
      <c r="I1824">
        <v>12</v>
      </c>
      <c r="J1824" t="s">
        <v>88</v>
      </c>
      <c r="K1824" t="s">
        <v>6879</v>
      </c>
      <c r="L1824" t="s">
        <v>4284</v>
      </c>
    </row>
    <row r="1825" spans="1:12" x14ac:dyDescent="0.25">
      <c r="A1825">
        <f>IF(ISNA(VLOOKUP(B1825,SuperStore_Returns!B:B,1,FALSE)),0,1)</f>
        <v>1</v>
      </c>
      <c r="B1825">
        <v>13091</v>
      </c>
      <c r="C1825">
        <v>776</v>
      </c>
      <c r="D1825">
        <v>475</v>
      </c>
      <c r="E1825" s="1">
        <v>40132</v>
      </c>
      <c r="F1825">
        <v>1</v>
      </c>
      <c r="G1825" t="s">
        <v>14</v>
      </c>
      <c r="H1825" t="s">
        <v>6882</v>
      </c>
      <c r="I1825">
        <v>39</v>
      </c>
      <c r="J1825" t="s">
        <v>1652</v>
      </c>
      <c r="K1825" t="s">
        <v>6883</v>
      </c>
      <c r="L1825">
        <v>35</v>
      </c>
    </row>
    <row r="1826" spans="1:12" x14ac:dyDescent="0.25">
      <c r="A1826">
        <f>IF(ISNA(VLOOKUP(B1826,SuperStore_Returns!B:B,1,FALSE)),0,1)</f>
        <v>0</v>
      </c>
      <c r="B1826">
        <v>13094</v>
      </c>
      <c r="C1826">
        <v>972</v>
      </c>
      <c r="D1826">
        <v>1354</v>
      </c>
      <c r="E1826" s="1">
        <v>40408</v>
      </c>
      <c r="F1826">
        <v>0</v>
      </c>
      <c r="G1826" t="s">
        <v>14</v>
      </c>
      <c r="H1826" t="s">
        <v>10705</v>
      </c>
      <c r="I1826">
        <v>7</v>
      </c>
      <c r="J1826" t="s">
        <v>1230</v>
      </c>
      <c r="K1826" t="s">
        <v>10706</v>
      </c>
      <c r="L1826" t="s">
        <v>1208</v>
      </c>
    </row>
    <row r="1827" spans="1:12" x14ac:dyDescent="0.25">
      <c r="A1827">
        <f>IF(ISNA(VLOOKUP(B1827,SuperStore_Returns!B:B,1,FALSE)),0,1)</f>
        <v>0</v>
      </c>
      <c r="B1827">
        <v>13120</v>
      </c>
      <c r="C1827">
        <v>69</v>
      </c>
      <c r="D1827">
        <v>134</v>
      </c>
      <c r="E1827" s="1">
        <v>40161</v>
      </c>
      <c r="F1827">
        <v>0</v>
      </c>
      <c r="G1827" t="s">
        <v>10</v>
      </c>
      <c r="H1827" t="s">
        <v>2855</v>
      </c>
      <c r="I1827">
        <v>46</v>
      </c>
      <c r="J1827" t="s">
        <v>549</v>
      </c>
      <c r="K1827" t="s">
        <v>2856</v>
      </c>
      <c r="L1827" t="s">
        <v>84</v>
      </c>
    </row>
    <row r="1828" spans="1:12" x14ac:dyDescent="0.25">
      <c r="A1828">
        <f>IF(ISNA(VLOOKUP(B1828,SuperStore_Returns!B:B,1,FALSE)),0,1)</f>
        <v>0</v>
      </c>
      <c r="B1828">
        <v>13120</v>
      </c>
      <c r="C1828">
        <v>869</v>
      </c>
      <c r="D1828">
        <v>134</v>
      </c>
      <c r="E1828" s="1">
        <v>40161</v>
      </c>
      <c r="F1828">
        <v>0</v>
      </c>
      <c r="G1828" t="s">
        <v>14</v>
      </c>
      <c r="H1828" t="s">
        <v>2857</v>
      </c>
      <c r="I1828">
        <v>8</v>
      </c>
      <c r="J1828" t="s">
        <v>1153</v>
      </c>
      <c r="K1828" t="s">
        <v>2858</v>
      </c>
      <c r="L1828" t="s">
        <v>1155</v>
      </c>
    </row>
    <row r="1829" spans="1:12" x14ac:dyDescent="0.25">
      <c r="A1829">
        <f>IF(ISNA(VLOOKUP(B1829,SuperStore_Returns!B:B,1,FALSE)),0,1)</f>
        <v>0</v>
      </c>
      <c r="B1829">
        <v>13121</v>
      </c>
      <c r="C1829">
        <v>105</v>
      </c>
      <c r="D1829">
        <v>981</v>
      </c>
      <c r="E1829" s="1">
        <v>40244</v>
      </c>
      <c r="F1829">
        <v>0</v>
      </c>
      <c r="G1829" t="s">
        <v>14</v>
      </c>
      <c r="H1829">
        <v>1211</v>
      </c>
      <c r="I1829">
        <v>36</v>
      </c>
      <c r="J1829" t="s">
        <v>337</v>
      </c>
      <c r="K1829" t="s">
        <v>1471</v>
      </c>
      <c r="L1829" t="s">
        <v>579</v>
      </c>
    </row>
    <row r="1830" spans="1:12" x14ac:dyDescent="0.25">
      <c r="A1830">
        <f>IF(ISNA(VLOOKUP(B1830,SuperStore_Returns!B:B,1,FALSE)),0,1)</f>
        <v>0</v>
      </c>
      <c r="B1830">
        <v>13121</v>
      </c>
      <c r="C1830">
        <v>1135</v>
      </c>
      <c r="D1830">
        <v>981</v>
      </c>
      <c r="E1830" s="1">
        <v>40244</v>
      </c>
      <c r="F1830">
        <v>0</v>
      </c>
      <c r="G1830" t="s">
        <v>10</v>
      </c>
      <c r="H1830" s="2">
        <v>4924135</v>
      </c>
      <c r="I1830">
        <v>28</v>
      </c>
      <c r="J1830" t="s">
        <v>359</v>
      </c>
      <c r="K1830" t="s">
        <v>9259</v>
      </c>
      <c r="L1830" t="s">
        <v>211</v>
      </c>
    </row>
    <row r="1831" spans="1:12" x14ac:dyDescent="0.25">
      <c r="A1831">
        <f>IF(ISNA(VLOOKUP(B1831,SuperStore_Returns!B:B,1,FALSE)),0,1)</f>
        <v>0</v>
      </c>
      <c r="B1831">
        <v>13125</v>
      </c>
      <c r="C1831">
        <v>836</v>
      </c>
      <c r="D1831">
        <v>1076</v>
      </c>
      <c r="E1831" s="1">
        <v>40525</v>
      </c>
      <c r="F1831">
        <v>0</v>
      </c>
      <c r="G1831" t="s">
        <v>10</v>
      </c>
      <c r="H1831" t="s">
        <v>10800</v>
      </c>
      <c r="I1831">
        <v>30</v>
      </c>
      <c r="J1831" t="s">
        <v>2044</v>
      </c>
      <c r="K1831" t="s">
        <v>10801</v>
      </c>
      <c r="L1831">
        <v>4</v>
      </c>
    </row>
    <row r="1832" spans="1:12" x14ac:dyDescent="0.25">
      <c r="A1832">
        <f>IF(ISNA(VLOOKUP(B1832,SuperStore_Returns!B:B,1,FALSE)),0,1)</f>
        <v>0</v>
      </c>
      <c r="B1832">
        <v>13126</v>
      </c>
      <c r="C1832">
        <v>1089</v>
      </c>
      <c r="D1832">
        <v>1818</v>
      </c>
      <c r="E1832" s="1">
        <v>40835</v>
      </c>
      <c r="F1832">
        <v>0</v>
      </c>
      <c r="G1832" t="s">
        <v>10</v>
      </c>
      <c r="H1832" t="s">
        <v>7468</v>
      </c>
      <c r="I1832">
        <v>2</v>
      </c>
      <c r="J1832" t="s">
        <v>731</v>
      </c>
      <c r="K1832" t="s">
        <v>7469</v>
      </c>
      <c r="L1832" t="s">
        <v>506</v>
      </c>
    </row>
    <row r="1833" spans="1:12" x14ac:dyDescent="0.25">
      <c r="A1833">
        <f>IF(ISNA(VLOOKUP(B1833,SuperStore_Returns!B:B,1,FALSE)),0,1)</f>
        <v>0</v>
      </c>
      <c r="B1833">
        <v>13126</v>
      </c>
      <c r="C1833">
        <v>1088</v>
      </c>
      <c r="D1833">
        <v>1818</v>
      </c>
      <c r="E1833" s="1">
        <v>40835</v>
      </c>
      <c r="F1833">
        <v>0</v>
      </c>
      <c r="G1833" t="s">
        <v>10</v>
      </c>
      <c r="H1833" t="s">
        <v>7476</v>
      </c>
      <c r="I1833">
        <v>45</v>
      </c>
      <c r="J1833" t="s">
        <v>2541</v>
      </c>
      <c r="K1833" t="s">
        <v>633</v>
      </c>
      <c r="L1833" t="s">
        <v>2543</v>
      </c>
    </row>
    <row r="1834" spans="1:12" x14ac:dyDescent="0.25">
      <c r="A1834">
        <f>IF(ISNA(VLOOKUP(B1834,SuperStore_Returns!B:B,1,FALSE)),0,1)</f>
        <v>0</v>
      </c>
      <c r="B1834">
        <v>13126</v>
      </c>
      <c r="C1834">
        <v>1087</v>
      </c>
      <c r="D1834">
        <v>1818</v>
      </c>
      <c r="E1834" s="1">
        <v>40835</v>
      </c>
      <c r="F1834">
        <v>0</v>
      </c>
      <c r="G1834" t="s">
        <v>14</v>
      </c>
      <c r="H1834" t="s">
        <v>7494</v>
      </c>
      <c r="I1834">
        <v>43</v>
      </c>
      <c r="J1834" t="s">
        <v>1265</v>
      </c>
      <c r="K1834" t="s">
        <v>7495</v>
      </c>
      <c r="L1834" t="s">
        <v>131</v>
      </c>
    </row>
    <row r="1835" spans="1:12" x14ac:dyDescent="0.25">
      <c r="A1835">
        <f>IF(ISNA(VLOOKUP(B1835,SuperStore_Returns!B:B,1,FALSE)),0,1)</f>
        <v>0</v>
      </c>
      <c r="B1835">
        <v>13127</v>
      </c>
      <c r="C1835">
        <v>884</v>
      </c>
      <c r="D1835">
        <v>1276</v>
      </c>
      <c r="E1835" s="1">
        <v>40390</v>
      </c>
      <c r="F1835">
        <v>0</v>
      </c>
      <c r="G1835" t="s">
        <v>10</v>
      </c>
      <c r="H1835" t="s">
        <v>7809</v>
      </c>
      <c r="I1835">
        <v>13</v>
      </c>
      <c r="J1835" t="s">
        <v>1440</v>
      </c>
      <c r="K1835" t="s">
        <v>7810</v>
      </c>
      <c r="L1835">
        <v>60</v>
      </c>
    </row>
    <row r="1836" spans="1:12" x14ac:dyDescent="0.25">
      <c r="A1836">
        <f>IF(ISNA(VLOOKUP(B1836,SuperStore_Returns!B:B,1,FALSE)),0,1)</f>
        <v>0</v>
      </c>
      <c r="B1836">
        <v>13156</v>
      </c>
      <c r="C1836">
        <v>481</v>
      </c>
      <c r="D1836">
        <v>942</v>
      </c>
      <c r="E1836" s="1">
        <v>40821</v>
      </c>
      <c r="F1836">
        <v>0</v>
      </c>
      <c r="G1836" t="s">
        <v>10</v>
      </c>
      <c r="H1836" t="s">
        <v>7461</v>
      </c>
      <c r="I1836">
        <v>12</v>
      </c>
      <c r="J1836" t="s">
        <v>977</v>
      </c>
      <c r="K1836" t="s">
        <v>7462</v>
      </c>
      <c r="L1836" t="s">
        <v>7052</v>
      </c>
    </row>
    <row r="1837" spans="1:12" x14ac:dyDescent="0.25">
      <c r="A1837">
        <f>IF(ISNA(VLOOKUP(B1837,SuperStore_Returns!B:B,1,FALSE)),0,1)</f>
        <v>0</v>
      </c>
      <c r="B1837">
        <v>13157</v>
      </c>
      <c r="C1837">
        <v>1006</v>
      </c>
      <c r="D1837">
        <v>1513</v>
      </c>
      <c r="E1837" s="1">
        <v>40950</v>
      </c>
      <c r="F1837">
        <v>0</v>
      </c>
      <c r="G1837" t="s">
        <v>14</v>
      </c>
      <c r="H1837" t="s">
        <v>8627</v>
      </c>
      <c r="I1837">
        <v>2</v>
      </c>
      <c r="J1837" t="s">
        <v>368</v>
      </c>
      <c r="K1837" t="s">
        <v>8628</v>
      </c>
      <c r="L1837" t="s">
        <v>1559</v>
      </c>
    </row>
    <row r="1838" spans="1:12" x14ac:dyDescent="0.25">
      <c r="A1838">
        <f>IF(ISNA(VLOOKUP(B1838,SuperStore_Returns!B:B,1,FALSE)),0,1)</f>
        <v>1</v>
      </c>
      <c r="B1838">
        <v>13158</v>
      </c>
      <c r="C1838">
        <v>1160</v>
      </c>
      <c r="D1838">
        <v>209</v>
      </c>
      <c r="E1838" s="1">
        <v>41233</v>
      </c>
      <c r="F1838">
        <v>1</v>
      </c>
      <c r="G1838" t="s">
        <v>10</v>
      </c>
      <c r="H1838" t="s">
        <v>5821</v>
      </c>
      <c r="I1838">
        <v>26</v>
      </c>
      <c r="J1838" t="s">
        <v>1554</v>
      </c>
      <c r="K1838" t="s">
        <v>5822</v>
      </c>
      <c r="L1838" t="s">
        <v>101</v>
      </c>
    </row>
    <row r="1839" spans="1:12" x14ac:dyDescent="0.25">
      <c r="A1839">
        <f>IF(ISNA(VLOOKUP(B1839,SuperStore_Returns!B:B,1,FALSE)),0,1)</f>
        <v>1</v>
      </c>
      <c r="B1839">
        <v>13218</v>
      </c>
      <c r="C1839">
        <v>1256</v>
      </c>
      <c r="D1839">
        <v>1553</v>
      </c>
      <c r="E1839" s="1">
        <v>39949</v>
      </c>
      <c r="F1839">
        <v>1</v>
      </c>
      <c r="G1839" t="s">
        <v>14</v>
      </c>
      <c r="H1839" t="s">
        <v>8365</v>
      </c>
      <c r="I1839">
        <v>18</v>
      </c>
      <c r="J1839" t="s">
        <v>274</v>
      </c>
      <c r="K1839" t="s">
        <v>8366</v>
      </c>
      <c r="L1839" t="s">
        <v>276</v>
      </c>
    </row>
    <row r="1840" spans="1:12" x14ac:dyDescent="0.25">
      <c r="A1840">
        <f>IF(ISNA(VLOOKUP(B1840,SuperStore_Returns!B:B,1,FALSE)),0,1)</f>
        <v>1</v>
      </c>
      <c r="B1840">
        <v>13218</v>
      </c>
      <c r="C1840">
        <v>390</v>
      </c>
      <c r="D1840">
        <v>1553</v>
      </c>
      <c r="E1840" s="1">
        <v>39949</v>
      </c>
      <c r="F1840">
        <v>1</v>
      </c>
      <c r="G1840" t="s">
        <v>10</v>
      </c>
      <c r="H1840" t="s">
        <v>8373</v>
      </c>
      <c r="I1840">
        <v>16</v>
      </c>
      <c r="J1840" t="s">
        <v>44</v>
      </c>
      <c r="K1840" t="s">
        <v>8374</v>
      </c>
      <c r="L1840" t="s">
        <v>4994</v>
      </c>
    </row>
    <row r="1841" spans="1:12" x14ac:dyDescent="0.25">
      <c r="A1841">
        <f>IF(ISNA(VLOOKUP(B1841,SuperStore_Returns!B:B,1,FALSE)),0,1)</f>
        <v>0</v>
      </c>
      <c r="B1841">
        <v>13252</v>
      </c>
      <c r="C1841">
        <v>645</v>
      </c>
      <c r="D1841">
        <v>913</v>
      </c>
      <c r="E1841" s="1">
        <v>39894</v>
      </c>
      <c r="F1841">
        <v>0</v>
      </c>
      <c r="G1841" t="s">
        <v>10</v>
      </c>
      <c r="H1841" t="s">
        <v>9933</v>
      </c>
      <c r="I1841">
        <v>39</v>
      </c>
      <c r="J1841" t="s">
        <v>532</v>
      </c>
      <c r="K1841" t="s">
        <v>9934</v>
      </c>
      <c r="L1841">
        <v>4</v>
      </c>
    </row>
    <row r="1842" spans="1:12" x14ac:dyDescent="0.25">
      <c r="A1842">
        <f>IF(ISNA(VLOOKUP(B1842,SuperStore_Returns!B:B,1,FALSE)),0,1)</f>
        <v>0</v>
      </c>
      <c r="B1842">
        <v>13252</v>
      </c>
      <c r="C1842">
        <v>1131</v>
      </c>
      <c r="D1842">
        <v>913</v>
      </c>
      <c r="E1842" s="1">
        <v>39894</v>
      </c>
      <c r="F1842">
        <v>0</v>
      </c>
      <c r="G1842" t="s">
        <v>10</v>
      </c>
      <c r="H1842" t="s">
        <v>9935</v>
      </c>
      <c r="I1842">
        <v>44</v>
      </c>
      <c r="J1842" t="s">
        <v>145</v>
      </c>
      <c r="K1842" t="s">
        <v>9936</v>
      </c>
      <c r="L1842">
        <v>30</v>
      </c>
    </row>
    <row r="1843" spans="1:12" x14ac:dyDescent="0.25">
      <c r="A1843">
        <f>IF(ISNA(VLOOKUP(B1843,SuperStore_Returns!B:B,1,FALSE)),0,1)</f>
        <v>0</v>
      </c>
      <c r="B1843">
        <v>13280</v>
      </c>
      <c r="C1843">
        <v>1035</v>
      </c>
      <c r="D1843">
        <v>115</v>
      </c>
      <c r="E1843" s="1">
        <v>40067</v>
      </c>
      <c r="F1843">
        <v>0</v>
      </c>
      <c r="G1843" t="s">
        <v>14</v>
      </c>
      <c r="H1843" s="2">
        <v>3187585</v>
      </c>
      <c r="I1843">
        <v>49</v>
      </c>
      <c r="J1843" t="s">
        <v>861</v>
      </c>
      <c r="K1843" t="s">
        <v>5611</v>
      </c>
      <c r="L1843" t="s">
        <v>863</v>
      </c>
    </row>
    <row r="1844" spans="1:12" x14ac:dyDescent="0.25">
      <c r="A1844">
        <f>IF(ISNA(VLOOKUP(B1844,SuperStore_Returns!B:B,1,FALSE)),0,1)</f>
        <v>0</v>
      </c>
      <c r="B1844">
        <v>13280</v>
      </c>
      <c r="C1844">
        <v>238</v>
      </c>
      <c r="D1844">
        <v>115</v>
      </c>
      <c r="E1844" s="1">
        <v>40067</v>
      </c>
      <c r="F1844">
        <v>0</v>
      </c>
      <c r="G1844" t="s">
        <v>14</v>
      </c>
      <c r="H1844" t="s">
        <v>5612</v>
      </c>
      <c r="I1844">
        <v>40</v>
      </c>
      <c r="J1844" t="s">
        <v>3360</v>
      </c>
      <c r="K1844" t="s">
        <v>5613</v>
      </c>
      <c r="L1844" t="s">
        <v>3262</v>
      </c>
    </row>
    <row r="1845" spans="1:12" x14ac:dyDescent="0.25">
      <c r="A1845">
        <f>IF(ISNA(VLOOKUP(B1845,SuperStore_Returns!B:B,1,FALSE)),0,1)</f>
        <v>0</v>
      </c>
      <c r="B1845">
        <v>13282</v>
      </c>
      <c r="C1845">
        <v>1091</v>
      </c>
      <c r="D1845">
        <v>1801</v>
      </c>
      <c r="E1845" s="1">
        <v>41038</v>
      </c>
      <c r="F1845">
        <v>0</v>
      </c>
      <c r="G1845" t="s">
        <v>10</v>
      </c>
      <c r="H1845" t="s">
        <v>3652</v>
      </c>
      <c r="I1845">
        <v>2</v>
      </c>
      <c r="J1845" t="s">
        <v>874</v>
      </c>
      <c r="K1845" t="s">
        <v>3653</v>
      </c>
      <c r="L1845" t="s">
        <v>119</v>
      </c>
    </row>
    <row r="1846" spans="1:12" x14ac:dyDescent="0.25">
      <c r="A1846">
        <f>IF(ISNA(VLOOKUP(B1846,SuperStore_Returns!B:B,1,FALSE)),0,1)</f>
        <v>0</v>
      </c>
      <c r="B1846">
        <v>13282</v>
      </c>
      <c r="C1846">
        <v>1090</v>
      </c>
      <c r="D1846">
        <v>1801</v>
      </c>
      <c r="E1846" s="1">
        <v>41038</v>
      </c>
      <c r="F1846">
        <v>0</v>
      </c>
      <c r="G1846" t="s">
        <v>10</v>
      </c>
      <c r="H1846" t="s">
        <v>3661</v>
      </c>
      <c r="I1846">
        <v>22</v>
      </c>
      <c r="J1846" t="s">
        <v>2717</v>
      </c>
      <c r="K1846" t="s">
        <v>3662</v>
      </c>
      <c r="L1846" t="s">
        <v>2719</v>
      </c>
    </row>
    <row r="1847" spans="1:12" x14ac:dyDescent="0.25">
      <c r="A1847">
        <f>IF(ISNA(VLOOKUP(B1847,SuperStore_Returns!B:B,1,FALSE)),0,1)</f>
        <v>1</v>
      </c>
      <c r="B1847">
        <v>13284</v>
      </c>
      <c r="C1847">
        <v>664</v>
      </c>
      <c r="D1847">
        <v>669</v>
      </c>
      <c r="E1847" s="1">
        <v>41133</v>
      </c>
      <c r="F1847">
        <v>1</v>
      </c>
      <c r="G1847" t="s">
        <v>14</v>
      </c>
      <c r="H1847" t="s">
        <v>14541</v>
      </c>
      <c r="I1847">
        <v>22</v>
      </c>
      <c r="J1847" t="s">
        <v>2029</v>
      </c>
      <c r="K1847" t="s">
        <v>14542</v>
      </c>
      <c r="L1847" t="s">
        <v>157</v>
      </c>
    </row>
    <row r="1848" spans="1:12" x14ac:dyDescent="0.25">
      <c r="A1848">
        <f>IF(ISNA(VLOOKUP(B1848,SuperStore_Returns!B:B,1,FALSE)),0,1)</f>
        <v>1</v>
      </c>
      <c r="B1848">
        <v>13284</v>
      </c>
      <c r="C1848">
        <v>828</v>
      </c>
      <c r="D1848">
        <v>669</v>
      </c>
      <c r="E1848" s="1">
        <v>41133</v>
      </c>
      <c r="F1848">
        <v>1</v>
      </c>
      <c r="G1848" t="s">
        <v>14</v>
      </c>
      <c r="H1848" t="s">
        <v>14543</v>
      </c>
      <c r="I1848">
        <v>49</v>
      </c>
      <c r="J1848" t="s">
        <v>1994</v>
      </c>
      <c r="K1848" t="s">
        <v>14544</v>
      </c>
      <c r="L1848" t="s">
        <v>101</v>
      </c>
    </row>
    <row r="1849" spans="1:12" x14ac:dyDescent="0.25">
      <c r="A1849">
        <f>IF(ISNA(VLOOKUP(B1849,SuperStore_Returns!B:B,1,FALSE)),0,1)</f>
        <v>0</v>
      </c>
      <c r="B1849">
        <v>13313</v>
      </c>
      <c r="C1849">
        <v>706</v>
      </c>
      <c r="D1849">
        <v>41</v>
      </c>
      <c r="E1849" s="1">
        <v>40010</v>
      </c>
      <c r="F1849">
        <v>0</v>
      </c>
      <c r="G1849" t="s">
        <v>14</v>
      </c>
      <c r="H1849" t="s">
        <v>9049</v>
      </c>
      <c r="I1849">
        <v>47</v>
      </c>
      <c r="J1849" t="s">
        <v>2124</v>
      </c>
      <c r="K1849" t="s">
        <v>9050</v>
      </c>
      <c r="L1849" t="s">
        <v>31</v>
      </c>
    </row>
    <row r="1850" spans="1:12" x14ac:dyDescent="0.25">
      <c r="A1850">
        <f>IF(ISNA(VLOOKUP(B1850,SuperStore_Returns!B:B,1,FALSE)),0,1)</f>
        <v>0</v>
      </c>
      <c r="B1850">
        <v>13313</v>
      </c>
      <c r="C1850">
        <v>1116</v>
      </c>
      <c r="D1850">
        <v>448</v>
      </c>
      <c r="E1850" s="1">
        <v>40010</v>
      </c>
      <c r="F1850">
        <v>0</v>
      </c>
      <c r="G1850" t="s">
        <v>10</v>
      </c>
      <c r="H1850" t="s">
        <v>9101</v>
      </c>
      <c r="I1850">
        <v>22</v>
      </c>
      <c r="J1850" t="s">
        <v>1373</v>
      </c>
      <c r="K1850" t="s">
        <v>9102</v>
      </c>
      <c r="L1850" t="s">
        <v>1852</v>
      </c>
    </row>
    <row r="1851" spans="1:12" x14ac:dyDescent="0.25">
      <c r="A1851">
        <f>IF(ISNA(VLOOKUP(B1851,SuperStore_Returns!B:B,1,FALSE)),0,1)</f>
        <v>0</v>
      </c>
      <c r="B1851">
        <v>13313</v>
      </c>
      <c r="C1851">
        <v>751</v>
      </c>
      <c r="D1851">
        <v>448</v>
      </c>
      <c r="E1851" s="1">
        <v>40010</v>
      </c>
      <c r="F1851">
        <v>0</v>
      </c>
      <c r="G1851" t="s">
        <v>10</v>
      </c>
      <c r="H1851" t="s">
        <v>9103</v>
      </c>
      <c r="I1851">
        <v>45</v>
      </c>
      <c r="J1851" t="s">
        <v>1155</v>
      </c>
      <c r="K1851" t="s">
        <v>9104</v>
      </c>
      <c r="L1851" t="s">
        <v>141</v>
      </c>
    </row>
    <row r="1852" spans="1:12" x14ac:dyDescent="0.25">
      <c r="A1852">
        <f>IF(ISNA(VLOOKUP(B1852,SuperStore_Returns!B:B,1,FALSE)),0,1)</f>
        <v>0</v>
      </c>
      <c r="B1852">
        <v>13313</v>
      </c>
      <c r="C1852">
        <v>450</v>
      </c>
      <c r="D1852">
        <v>448</v>
      </c>
      <c r="E1852" s="1">
        <v>40010</v>
      </c>
      <c r="F1852">
        <v>0</v>
      </c>
      <c r="G1852" t="s">
        <v>10</v>
      </c>
      <c r="H1852" t="s">
        <v>9107</v>
      </c>
      <c r="I1852">
        <v>18</v>
      </c>
      <c r="J1852" t="s">
        <v>4998</v>
      </c>
      <c r="K1852" t="s">
        <v>9108</v>
      </c>
      <c r="L1852" t="s">
        <v>8638</v>
      </c>
    </row>
    <row r="1853" spans="1:12" x14ac:dyDescent="0.25">
      <c r="A1853">
        <f>IF(ISNA(VLOOKUP(B1853,SuperStore_Returns!B:B,1,FALSE)),0,1)</f>
        <v>0</v>
      </c>
      <c r="B1853">
        <v>13314</v>
      </c>
      <c r="C1853">
        <v>1215</v>
      </c>
      <c r="D1853">
        <v>1480</v>
      </c>
      <c r="E1853" s="1">
        <v>39946</v>
      </c>
      <c r="F1853">
        <v>0</v>
      </c>
      <c r="G1853" t="s">
        <v>10</v>
      </c>
      <c r="H1853" t="s">
        <v>11039</v>
      </c>
      <c r="I1853">
        <v>34</v>
      </c>
      <c r="J1853" t="s">
        <v>2087</v>
      </c>
      <c r="K1853" t="s">
        <v>11040</v>
      </c>
      <c r="L1853" t="s">
        <v>493</v>
      </c>
    </row>
    <row r="1854" spans="1:12" x14ac:dyDescent="0.25">
      <c r="A1854">
        <f>IF(ISNA(VLOOKUP(B1854,SuperStore_Returns!B:B,1,FALSE)),0,1)</f>
        <v>0</v>
      </c>
      <c r="B1854">
        <v>13345</v>
      </c>
      <c r="C1854">
        <v>955</v>
      </c>
      <c r="D1854">
        <v>439</v>
      </c>
      <c r="E1854" s="1">
        <v>41154</v>
      </c>
      <c r="F1854">
        <v>0</v>
      </c>
      <c r="G1854" t="s">
        <v>14</v>
      </c>
      <c r="H1854" t="s">
        <v>6156</v>
      </c>
      <c r="I1854">
        <v>45</v>
      </c>
      <c r="J1854" t="s">
        <v>1100</v>
      </c>
      <c r="K1854" t="s">
        <v>6157</v>
      </c>
      <c r="L1854" t="s">
        <v>1102</v>
      </c>
    </row>
    <row r="1855" spans="1:12" x14ac:dyDescent="0.25">
      <c r="A1855">
        <f>IF(ISNA(VLOOKUP(B1855,SuperStore_Returns!B:B,1,FALSE)),0,1)</f>
        <v>0</v>
      </c>
      <c r="B1855">
        <v>13345</v>
      </c>
      <c r="C1855">
        <v>651</v>
      </c>
      <c r="D1855">
        <v>439</v>
      </c>
      <c r="E1855" s="1">
        <v>41154</v>
      </c>
      <c r="F1855">
        <v>0</v>
      </c>
      <c r="G1855" t="s">
        <v>14</v>
      </c>
      <c r="H1855" t="s">
        <v>6162</v>
      </c>
      <c r="I1855">
        <v>24</v>
      </c>
      <c r="J1855" t="s">
        <v>425</v>
      </c>
      <c r="K1855" t="s">
        <v>6163</v>
      </c>
      <c r="L1855" t="s">
        <v>427</v>
      </c>
    </row>
    <row r="1856" spans="1:12" x14ac:dyDescent="0.25">
      <c r="A1856">
        <f>IF(ISNA(VLOOKUP(B1856,SuperStore_Returns!B:B,1,FALSE)),0,1)</f>
        <v>0</v>
      </c>
      <c r="B1856">
        <v>13346</v>
      </c>
      <c r="C1856">
        <v>39</v>
      </c>
      <c r="D1856">
        <v>108</v>
      </c>
      <c r="E1856" s="1">
        <v>41228</v>
      </c>
      <c r="F1856">
        <v>0</v>
      </c>
      <c r="G1856" t="s">
        <v>10</v>
      </c>
      <c r="H1856" t="s">
        <v>7960</v>
      </c>
      <c r="I1856">
        <v>44</v>
      </c>
      <c r="J1856" t="s">
        <v>88</v>
      </c>
      <c r="K1856" t="s">
        <v>7961</v>
      </c>
      <c r="L1856" t="s">
        <v>5376</v>
      </c>
    </row>
    <row r="1857" spans="1:12" x14ac:dyDescent="0.25">
      <c r="A1857">
        <f>IF(ISNA(VLOOKUP(B1857,SuperStore_Returns!B:B,1,FALSE)),0,1)</f>
        <v>0</v>
      </c>
      <c r="B1857">
        <v>13347</v>
      </c>
      <c r="C1857">
        <v>1234</v>
      </c>
      <c r="D1857">
        <v>781</v>
      </c>
      <c r="E1857" s="1">
        <v>40291</v>
      </c>
      <c r="F1857">
        <v>0</v>
      </c>
      <c r="G1857" t="s">
        <v>14</v>
      </c>
      <c r="H1857" t="s">
        <v>10754</v>
      </c>
      <c r="I1857">
        <v>24</v>
      </c>
      <c r="J1857" t="s">
        <v>1940</v>
      </c>
      <c r="K1857" t="s">
        <v>1213</v>
      </c>
      <c r="L1857" t="s">
        <v>276</v>
      </c>
    </row>
    <row r="1858" spans="1:12" x14ac:dyDescent="0.25">
      <c r="A1858">
        <f>IF(ISNA(VLOOKUP(B1858,SuperStore_Returns!B:B,1,FALSE)),0,1)</f>
        <v>0</v>
      </c>
      <c r="B1858">
        <v>13348</v>
      </c>
      <c r="C1858">
        <v>996</v>
      </c>
      <c r="D1858">
        <v>986</v>
      </c>
      <c r="E1858" s="1">
        <v>40489</v>
      </c>
      <c r="F1858">
        <v>0</v>
      </c>
      <c r="G1858" t="s">
        <v>14</v>
      </c>
      <c r="H1858" t="s">
        <v>10934</v>
      </c>
      <c r="I1858">
        <v>35</v>
      </c>
      <c r="J1858" t="s">
        <v>3145</v>
      </c>
      <c r="K1858" t="s">
        <v>10935</v>
      </c>
      <c r="L1858" t="s">
        <v>157</v>
      </c>
    </row>
    <row r="1859" spans="1:12" x14ac:dyDescent="0.25">
      <c r="A1859">
        <f>IF(ISNA(VLOOKUP(B1859,SuperStore_Returns!B:B,1,FALSE)),0,1)</f>
        <v>0</v>
      </c>
      <c r="B1859">
        <v>13351</v>
      </c>
      <c r="C1859">
        <v>107</v>
      </c>
      <c r="D1859">
        <v>1086</v>
      </c>
      <c r="E1859" s="1">
        <v>40304</v>
      </c>
      <c r="F1859">
        <v>0</v>
      </c>
      <c r="G1859" t="s">
        <v>14</v>
      </c>
      <c r="H1859" t="s">
        <v>15086</v>
      </c>
      <c r="I1859">
        <v>20</v>
      </c>
      <c r="J1859" t="s">
        <v>155</v>
      </c>
      <c r="K1859" t="s">
        <v>15087</v>
      </c>
      <c r="L1859" t="s">
        <v>157</v>
      </c>
    </row>
    <row r="1860" spans="1:12" x14ac:dyDescent="0.25">
      <c r="A1860">
        <f>IF(ISNA(VLOOKUP(B1860,SuperStore_Returns!B:B,1,FALSE)),0,1)</f>
        <v>0</v>
      </c>
      <c r="B1860">
        <v>13378</v>
      </c>
      <c r="C1860">
        <v>56</v>
      </c>
      <c r="D1860">
        <v>878</v>
      </c>
      <c r="E1860" s="1">
        <v>40077</v>
      </c>
      <c r="F1860">
        <v>0</v>
      </c>
      <c r="G1860" t="s">
        <v>10</v>
      </c>
      <c r="H1860" t="s">
        <v>3181</v>
      </c>
      <c r="I1860">
        <v>16</v>
      </c>
      <c r="J1860" t="s">
        <v>195</v>
      </c>
      <c r="K1860" t="s">
        <v>3182</v>
      </c>
      <c r="L1860" t="s">
        <v>665</v>
      </c>
    </row>
    <row r="1861" spans="1:12" x14ac:dyDescent="0.25">
      <c r="A1861">
        <f>IF(ISNA(VLOOKUP(B1861,SuperStore_Returns!B:B,1,FALSE)),0,1)</f>
        <v>0</v>
      </c>
      <c r="B1861">
        <v>13380</v>
      </c>
      <c r="C1861">
        <v>528</v>
      </c>
      <c r="D1861">
        <v>242</v>
      </c>
      <c r="E1861" s="1">
        <v>40009</v>
      </c>
      <c r="F1861">
        <v>0</v>
      </c>
      <c r="G1861" t="s">
        <v>14</v>
      </c>
      <c r="H1861" t="s">
        <v>9551</v>
      </c>
      <c r="I1861">
        <v>24</v>
      </c>
      <c r="J1861" t="s">
        <v>520</v>
      </c>
      <c r="K1861" t="s">
        <v>9552</v>
      </c>
      <c r="L1861" t="s">
        <v>161</v>
      </c>
    </row>
    <row r="1862" spans="1:12" x14ac:dyDescent="0.25">
      <c r="A1862">
        <f>IF(ISNA(VLOOKUP(B1862,SuperStore_Returns!B:B,1,FALSE)),0,1)</f>
        <v>0</v>
      </c>
      <c r="B1862">
        <v>13381</v>
      </c>
      <c r="C1862">
        <v>641</v>
      </c>
      <c r="D1862">
        <v>758</v>
      </c>
      <c r="E1862" s="1">
        <v>40772</v>
      </c>
      <c r="F1862">
        <v>0</v>
      </c>
      <c r="G1862" t="s">
        <v>14</v>
      </c>
      <c r="H1862" t="s">
        <v>8621</v>
      </c>
      <c r="I1862">
        <v>41</v>
      </c>
      <c r="J1862" t="s">
        <v>2113</v>
      </c>
      <c r="K1862" t="s">
        <v>4765</v>
      </c>
      <c r="L1862" t="s">
        <v>2115</v>
      </c>
    </row>
    <row r="1863" spans="1:12" x14ac:dyDescent="0.25">
      <c r="A1863">
        <f>IF(ISNA(VLOOKUP(B1863,SuperStore_Returns!B:B,1,FALSE)),0,1)</f>
        <v>0</v>
      </c>
      <c r="B1863">
        <v>13383</v>
      </c>
      <c r="C1863">
        <v>776</v>
      </c>
      <c r="D1863">
        <v>502</v>
      </c>
      <c r="E1863" s="1">
        <v>41075</v>
      </c>
      <c r="F1863">
        <v>0</v>
      </c>
      <c r="G1863" t="s">
        <v>10</v>
      </c>
      <c r="H1863" t="s">
        <v>5098</v>
      </c>
      <c r="I1863">
        <v>35</v>
      </c>
      <c r="J1863" t="s">
        <v>1652</v>
      </c>
      <c r="K1863" t="s">
        <v>5099</v>
      </c>
      <c r="L1863">
        <v>35</v>
      </c>
    </row>
    <row r="1864" spans="1:12" x14ac:dyDescent="0.25">
      <c r="A1864">
        <f>IF(ISNA(VLOOKUP(B1864,SuperStore_Returns!B:B,1,FALSE)),0,1)</f>
        <v>0</v>
      </c>
      <c r="B1864">
        <v>13408</v>
      </c>
      <c r="C1864">
        <v>1193</v>
      </c>
      <c r="D1864">
        <v>461</v>
      </c>
      <c r="E1864" s="1">
        <v>39858</v>
      </c>
      <c r="F1864">
        <v>0</v>
      </c>
      <c r="G1864" t="s">
        <v>10</v>
      </c>
      <c r="H1864" t="s">
        <v>4636</v>
      </c>
      <c r="I1864">
        <v>4</v>
      </c>
      <c r="J1864" t="s">
        <v>4637</v>
      </c>
      <c r="K1864" t="s">
        <v>4638</v>
      </c>
      <c r="L1864" t="s">
        <v>4639</v>
      </c>
    </row>
    <row r="1865" spans="1:12" x14ac:dyDescent="0.25">
      <c r="A1865">
        <f>IF(ISNA(VLOOKUP(B1865,SuperStore_Returns!B:B,1,FALSE)),0,1)</f>
        <v>1</v>
      </c>
      <c r="B1865">
        <v>13410</v>
      </c>
      <c r="C1865">
        <v>176</v>
      </c>
      <c r="D1865">
        <v>432</v>
      </c>
      <c r="E1865" s="1">
        <v>40335</v>
      </c>
      <c r="F1865">
        <v>1</v>
      </c>
      <c r="G1865" t="s">
        <v>14</v>
      </c>
      <c r="H1865" t="s">
        <v>1108</v>
      </c>
      <c r="I1865">
        <v>29</v>
      </c>
      <c r="J1865" t="s">
        <v>343</v>
      </c>
      <c r="K1865" t="s">
        <v>1109</v>
      </c>
      <c r="L1865" t="s">
        <v>874</v>
      </c>
    </row>
    <row r="1866" spans="1:12" x14ac:dyDescent="0.25">
      <c r="A1866">
        <f>IF(ISNA(VLOOKUP(B1866,SuperStore_Returns!B:B,1,FALSE)),0,1)</f>
        <v>1</v>
      </c>
      <c r="B1866">
        <v>13410</v>
      </c>
      <c r="C1866">
        <v>647</v>
      </c>
      <c r="D1866">
        <v>432</v>
      </c>
      <c r="E1866" s="1">
        <v>40335</v>
      </c>
      <c r="F1866">
        <v>1</v>
      </c>
      <c r="G1866" t="s">
        <v>10</v>
      </c>
      <c r="H1866" t="s">
        <v>1110</v>
      </c>
      <c r="I1866">
        <v>4</v>
      </c>
      <c r="J1866" t="s">
        <v>1111</v>
      </c>
      <c r="K1866" t="s">
        <v>1112</v>
      </c>
      <c r="L1866" t="s">
        <v>1113</v>
      </c>
    </row>
    <row r="1867" spans="1:12" x14ac:dyDescent="0.25">
      <c r="A1867">
        <f>IF(ISNA(VLOOKUP(B1867,SuperStore_Returns!B:B,1,FALSE)),0,1)</f>
        <v>0</v>
      </c>
      <c r="B1867">
        <v>13413</v>
      </c>
      <c r="C1867">
        <v>1078</v>
      </c>
      <c r="D1867">
        <v>1013</v>
      </c>
      <c r="E1867" s="1">
        <v>40207</v>
      </c>
      <c r="F1867">
        <v>0</v>
      </c>
      <c r="G1867" t="s">
        <v>10</v>
      </c>
      <c r="H1867" t="s">
        <v>8900</v>
      </c>
      <c r="I1867">
        <v>29</v>
      </c>
      <c r="J1867" t="s">
        <v>84</v>
      </c>
      <c r="K1867" t="s">
        <v>8901</v>
      </c>
      <c r="L1867" t="s">
        <v>3127</v>
      </c>
    </row>
    <row r="1868" spans="1:12" x14ac:dyDescent="0.25">
      <c r="A1868">
        <f>IF(ISNA(VLOOKUP(B1868,SuperStore_Returns!B:B,1,FALSE)),0,1)</f>
        <v>0</v>
      </c>
      <c r="B1868">
        <v>13440</v>
      </c>
      <c r="C1868">
        <v>787</v>
      </c>
      <c r="D1868">
        <v>546</v>
      </c>
      <c r="E1868" s="1">
        <v>40464</v>
      </c>
      <c r="F1868">
        <v>0</v>
      </c>
      <c r="G1868" t="s">
        <v>10</v>
      </c>
      <c r="H1868" t="s">
        <v>10015</v>
      </c>
      <c r="I1868">
        <v>22</v>
      </c>
      <c r="J1868" t="s">
        <v>562</v>
      </c>
      <c r="K1868" t="s">
        <v>10016</v>
      </c>
      <c r="L1868" t="s">
        <v>39</v>
      </c>
    </row>
    <row r="1869" spans="1:12" x14ac:dyDescent="0.25">
      <c r="A1869">
        <f>IF(ISNA(VLOOKUP(B1869,SuperStore_Returns!B:B,1,FALSE)),0,1)</f>
        <v>1</v>
      </c>
      <c r="B1869">
        <v>13444</v>
      </c>
      <c r="C1869">
        <v>1226</v>
      </c>
      <c r="D1869">
        <v>454</v>
      </c>
      <c r="E1869" s="1">
        <v>40913</v>
      </c>
      <c r="F1869">
        <v>1</v>
      </c>
      <c r="G1869" t="s">
        <v>10</v>
      </c>
      <c r="H1869" t="s">
        <v>7412</v>
      </c>
      <c r="I1869">
        <v>33</v>
      </c>
      <c r="J1869" t="s">
        <v>1955</v>
      </c>
      <c r="K1869" t="s">
        <v>7413</v>
      </c>
      <c r="L1869" t="s">
        <v>2214</v>
      </c>
    </row>
    <row r="1870" spans="1:12" x14ac:dyDescent="0.25">
      <c r="A1870">
        <f>IF(ISNA(VLOOKUP(B1870,SuperStore_Returns!B:B,1,FALSE)),0,1)</f>
        <v>0</v>
      </c>
      <c r="B1870">
        <v>13447</v>
      </c>
      <c r="C1870">
        <v>1006</v>
      </c>
      <c r="D1870">
        <v>968</v>
      </c>
      <c r="E1870" s="1">
        <v>40186</v>
      </c>
      <c r="F1870">
        <v>0</v>
      </c>
      <c r="G1870" t="s">
        <v>10</v>
      </c>
      <c r="H1870" s="2">
        <v>4364835</v>
      </c>
      <c r="I1870">
        <v>24</v>
      </c>
      <c r="J1870" t="s">
        <v>368</v>
      </c>
      <c r="K1870" t="s">
        <v>1604</v>
      </c>
      <c r="L1870" t="s">
        <v>1559</v>
      </c>
    </row>
    <row r="1871" spans="1:12" x14ac:dyDescent="0.25">
      <c r="A1871">
        <f>IF(ISNA(VLOOKUP(B1871,SuperStore_Returns!B:B,1,FALSE)),0,1)</f>
        <v>0</v>
      </c>
      <c r="B1871">
        <v>13472</v>
      </c>
      <c r="C1871">
        <v>834</v>
      </c>
      <c r="D1871">
        <v>679</v>
      </c>
      <c r="E1871" s="1">
        <v>40842</v>
      </c>
      <c r="F1871">
        <v>0</v>
      </c>
      <c r="G1871" t="s">
        <v>14</v>
      </c>
      <c r="H1871" t="s">
        <v>7613</v>
      </c>
      <c r="I1871">
        <v>26</v>
      </c>
      <c r="J1871" t="s">
        <v>1920</v>
      </c>
      <c r="K1871" t="s">
        <v>7614</v>
      </c>
      <c r="L1871" t="s">
        <v>119</v>
      </c>
    </row>
    <row r="1872" spans="1:12" x14ac:dyDescent="0.25">
      <c r="A1872">
        <f>IF(ISNA(VLOOKUP(B1872,SuperStore_Returns!B:B,1,FALSE)),0,1)</f>
        <v>0</v>
      </c>
      <c r="B1872">
        <v>13476</v>
      </c>
      <c r="C1872">
        <v>652</v>
      </c>
      <c r="D1872">
        <v>855</v>
      </c>
      <c r="E1872" s="1">
        <v>40467</v>
      </c>
      <c r="F1872">
        <v>0</v>
      </c>
      <c r="G1872" t="s">
        <v>10</v>
      </c>
      <c r="H1872" t="s">
        <v>5429</v>
      </c>
      <c r="I1872">
        <v>47</v>
      </c>
      <c r="J1872" t="s">
        <v>137</v>
      </c>
      <c r="K1872" t="s">
        <v>5430</v>
      </c>
      <c r="L1872" t="s">
        <v>1883</v>
      </c>
    </row>
    <row r="1873" spans="1:12" x14ac:dyDescent="0.25">
      <c r="A1873">
        <f>IF(ISNA(VLOOKUP(B1873,SuperStore_Returns!B:B,1,FALSE)),0,1)</f>
        <v>0</v>
      </c>
      <c r="B1873">
        <v>13476</v>
      </c>
      <c r="C1873">
        <v>41</v>
      </c>
      <c r="D1873">
        <v>709</v>
      </c>
      <c r="E1873" s="1">
        <v>40467</v>
      </c>
      <c r="F1873">
        <v>0</v>
      </c>
      <c r="G1873" t="s">
        <v>14</v>
      </c>
      <c r="H1873" t="s">
        <v>8652</v>
      </c>
      <c r="I1873">
        <v>3</v>
      </c>
      <c r="J1873" t="s">
        <v>6358</v>
      </c>
      <c r="K1873" t="s">
        <v>8653</v>
      </c>
      <c r="L1873" t="s">
        <v>157</v>
      </c>
    </row>
    <row r="1874" spans="1:12" x14ac:dyDescent="0.25">
      <c r="A1874">
        <f>IF(ISNA(VLOOKUP(B1874,SuperStore_Returns!B:B,1,FALSE)),0,1)</f>
        <v>0</v>
      </c>
      <c r="B1874">
        <v>13476</v>
      </c>
      <c r="C1874">
        <v>836</v>
      </c>
      <c r="D1874">
        <v>1077</v>
      </c>
      <c r="E1874" s="1">
        <v>40467</v>
      </c>
      <c r="F1874">
        <v>0</v>
      </c>
      <c r="G1874" t="s">
        <v>14</v>
      </c>
      <c r="H1874" t="s">
        <v>10550</v>
      </c>
      <c r="I1874">
        <v>31</v>
      </c>
      <c r="J1874" t="s">
        <v>2044</v>
      </c>
      <c r="K1874" t="s">
        <v>6364</v>
      </c>
      <c r="L1874">
        <v>4</v>
      </c>
    </row>
    <row r="1875" spans="1:12" x14ac:dyDescent="0.25">
      <c r="A1875">
        <f>IF(ISNA(VLOOKUP(B1875,SuperStore_Returns!B:B,1,FALSE)),0,1)</f>
        <v>0</v>
      </c>
      <c r="B1875">
        <v>13479</v>
      </c>
      <c r="C1875">
        <v>929</v>
      </c>
      <c r="D1875">
        <v>521</v>
      </c>
      <c r="E1875" s="1">
        <v>40151</v>
      </c>
      <c r="F1875">
        <v>0</v>
      </c>
      <c r="G1875" t="s">
        <v>14</v>
      </c>
      <c r="H1875" s="2">
        <v>2206991</v>
      </c>
      <c r="I1875">
        <v>13</v>
      </c>
      <c r="J1875" t="s">
        <v>359</v>
      </c>
      <c r="K1875" t="s">
        <v>6185</v>
      </c>
      <c r="L1875" t="s">
        <v>413</v>
      </c>
    </row>
    <row r="1876" spans="1:12" x14ac:dyDescent="0.25">
      <c r="A1876">
        <f>IF(ISNA(VLOOKUP(B1876,SuperStore_Returns!B:B,1,FALSE)),0,1)</f>
        <v>0</v>
      </c>
      <c r="B1876">
        <v>13479</v>
      </c>
      <c r="C1876">
        <v>704</v>
      </c>
      <c r="D1876">
        <v>521</v>
      </c>
      <c r="E1876" s="1">
        <v>40151</v>
      </c>
      <c r="F1876">
        <v>0</v>
      </c>
      <c r="G1876" t="s">
        <v>10</v>
      </c>
      <c r="H1876" t="s">
        <v>6186</v>
      </c>
      <c r="I1876">
        <v>3</v>
      </c>
      <c r="J1876" t="s">
        <v>1577</v>
      </c>
      <c r="K1876" t="s">
        <v>6187</v>
      </c>
      <c r="L1876" t="s">
        <v>157</v>
      </c>
    </row>
    <row r="1877" spans="1:12" x14ac:dyDescent="0.25">
      <c r="A1877">
        <f>IF(ISNA(VLOOKUP(B1877,SuperStore_Returns!B:B,1,FALSE)),0,1)</f>
        <v>0</v>
      </c>
      <c r="B1877">
        <v>13507</v>
      </c>
      <c r="C1877">
        <v>268</v>
      </c>
      <c r="D1877">
        <v>213</v>
      </c>
      <c r="E1877" s="1">
        <v>41272</v>
      </c>
      <c r="F1877">
        <v>0</v>
      </c>
      <c r="G1877" t="s">
        <v>14</v>
      </c>
      <c r="H1877" t="s">
        <v>1898</v>
      </c>
      <c r="I1877">
        <v>27</v>
      </c>
      <c r="J1877" t="s">
        <v>1133</v>
      </c>
      <c r="K1877" t="s">
        <v>1899</v>
      </c>
      <c r="L1877" t="s">
        <v>1135</v>
      </c>
    </row>
    <row r="1878" spans="1:12" x14ac:dyDescent="0.25">
      <c r="A1878">
        <f>IF(ISNA(VLOOKUP(B1878,SuperStore_Returns!B:B,1,FALSE)),0,1)</f>
        <v>0</v>
      </c>
      <c r="B1878">
        <v>13536</v>
      </c>
      <c r="C1878">
        <v>1128</v>
      </c>
      <c r="D1878">
        <v>1471</v>
      </c>
      <c r="E1878" s="1">
        <v>40043</v>
      </c>
      <c r="F1878">
        <v>0</v>
      </c>
      <c r="G1878" t="s">
        <v>10</v>
      </c>
      <c r="H1878" t="s">
        <v>13007</v>
      </c>
      <c r="I1878">
        <v>23</v>
      </c>
      <c r="J1878" t="s">
        <v>1023</v>
      </c>
      <c r="K1878" t="s">
        <v>488</v>
      </c>
      <c r="L1878" t="s">
        <v>3222</v>
      </c>
    </row>
    <row r="1879" spans="1:12" x14ac:dyDescent="0.25">
      <c r="A1879">
        <f>IF(ISNA(VLOOKUP(B1879,SuperStore_Returns!B:B,1,FALSE)),0,1)</f>
        <v>0</v>
      </c>
      <c r="B1879">
        <v>13537</v>
      </c>
      <c r="C1879">
        <v>874</v>
      </c>
      <c r="D1879">
        <v>1050</v>
      </c>
      <c r="E1879" s="1">
        <v>40328</v>
      </c>
      <c r="F1879">
        <v>0</v>
      </c>
      <c r="G1879" t="s">
        <v>10</v>
      </c>
      <c r="H1879" t="s">
        <v>7636</v>
      </c>
      <c r="I1879">
        <v>41</v>
      </c>
      <c r="J1879" t="s">
        <v>4034</v>
      </c>
      <c r="K1879" t="s">
        <v>7637</v>
      </c>
      <c r="L1879" t="s">
        <v>4036</v>
      </c>
    </row>
    <row r="1880" spans="1:12" x14ac:dyDescent="0.25">
      <c r="A1880">
        <f>IF(ISNA(VLOOKUP(B1880,SuperStore_Returns!B:B,1,FALSE)),0,1)</f>
        <v>0</v>
      </c>
      <c r="B1880">
        <v>13540</v>
      </c>
      <c r="C1880">
        <v>468</v>
      </c>
      <c r="D1880">
        <v>905</v>
      </c>
      <c r="E1880" s="1">
        <v>40321</v>
      </c>
      <c r="F1880">
        <v>0</v>
      </c>
      <c r="G1880" t="s">
        <v>10</v>
      </c>
      <c r="H1880">
        <v>121</v>
      </c>
      <c r="I1880">
        <v>33</v>
      </c>
      <c r="J1880" t="s">
        <v>252</v>
      </c>
      <c r="K1880" t="s">
        <v>5108</v>
      </c>
      <c r="L1880" t="s">
        <v>119</v>
      </c>
    </row>
    <row r="1881" spans="1:12" x14ac:dyDescent="0.25">
      <c r="A1881">
        <f>IF(ISNA(VLOOKUP(B1881,SuperStore_Returns!B:B,1,FALSE)),0,1)</f>
        <v>0</v>
      </c>
      <c r="B1881">
        <v>13540</v>
      </c>
      <c r="C1881">
        <v>227</v>
      </c>
      <c r="D1881">
        <v>905</v>
      </c>
      <c r="E1881" s="1">
        <v>40321</v>
      </c>
      <c r="F1881">
        <v>0</v>
      </c>
      <c r="G1881" t="s">
        <v>10</v>
      </c>
      <c r="H1881" s="2">
        <v>1484185</v>
      </c>
      <c r="I1881">
        <v>27</v>
      </c>
      <c r="J1881" t="s">
        <v>21</v>
      </c>
      <c r="K1881" t="s">
        <v>5110</v>
      </c>
      <c r="L1881" t="s">
        <v>180</v>
      </c>
    </row>
    <row r="1882" spans="1:12" x14ac:dyDescent="0.25">
      <c r="A1882">
        <f>IF(ISNA(VLOOKUP(B1882,SuperStore_Returns!B:B,1,FALSE)),0,1)</f>
        <v>0</v>
      </c>
      <c r="B1882">
        <v>13540</v>
      </c>
      <c r="C1882">
        <v>1007</v>
      </c>
      <c r="D1882">
        <v>1198</v>
      </c>
      <c r="E1882" s="1">
        <v>40321</v>
      </c>
      <c r="F1882">
        <v>0</v>
      </c>
      <c r="G1882" t="s">
        <v>14</v>
      </c>
      <c r="H1882" t="s">
        <v>11005</v>
      </c>
      <c r="I1882">
        <v>33</v>
      </c>
      <c r="J1882" t="s">
        <v>255</v>
      </c>
      <c r="K1882" t="s">
        <v>11006</v>
      </c>
      <c r="L1882" t="s">
        <v>1729</v>
      </c>
    </row>
    <row r="1883" spans="1:12" x14ac:dyDescent="0.25">
      <c r="A1883">
        <f>IF(ISNA(VLOOKUP(B1883,SuperStore_Returns!B:B,1,FALSE)),0,1)</f>
        <v>0</v>
      </c>
      <c r="B1883">
        <v>13540</v>
      </c>
      <c r="C1883">
        <v>152</v>
      </c>
      <c r="D1883">
        <v>1198</v>
      </c>
      <c r="E1883" s="1">
        <v>40321</v>
      </c>
      <c r="F1883">
        <v>0</v>
      </c>
      <c r="G1883" t="s">
        <v>14</v>
      </c>
      <c r="H1883" t="s">
        <v>11007</v>
      </c>
      <c r="I1883">
        <v>16</v>
      </c>
      <c r="J1883" t="s">
        <v>327</v>
      </c>
      <c r="K1883" t="s">
        <v>11008</v>
      </c>
      <c r="L1883" t="s">
        <v>737</v>
      </c>
    </row>
    <row r="1884" spans="1:12" x14ac:dyDescent="0.25">
      <c r="A1884">
        <f>IF(ISNA(VLOOKUP(B1884,SuperStore_Returns!B:B,1,FALSE)),0,1)</f>
        <v>0</v>
      </c>
      <c r="B1884">
        <v>13540</v>
      </c>
      <c r="C1884">
        <v>755</v>
      </c>
      <c r="D1884">
        <v>1198</v>
      </c>
      <c r="E1884" s="1">
        <v>40321</v>
      </c>
      <c r="F1884">
        <v>0</v>
      </c>
      <c r="G1884" t="s">
        <v>14</v>
      </c>
      <c r="H1884" t="s">
        <v>11013</v>
      </c>
      <c r="I1884">
        <v>31</v>
      </c>
      <c r="J1884" t="s">
        <v>2930</v>
      </c>
      <c r="K1884" t="s">
        <v>11014</v>
      </c>
      <c r="L1884" t="s">
        <v>39</v>
      </c>
    </row>
    <row r="1885" spans="1:12" x14ac:dyDescent="0.25">
      <c r="A1885">
        <f>IF(ISNA(VLOOKUP(B1885,SuperStore_Returns!B:B,1,FALSE)),0,1)</f>
        <v>0</v>
      </c>
      <c r="B1885">
        <v>13542</v>
      </c>
      <c r="C1885">
        <v>216</v>
      </c>
      <c r="D1885">
        <v>1321</v>
      </c>
      <c r="E1885" s="1">
        <v>39880</v>
      </c>
      <c r="F1885">
        <v>0</v>
      </c>
      <c r="G1885" t="s">
        <v>10</v>
      </c>
      <c r="H1885" t="s">
        <v>6827</v>
      </c>
      <c r="I1885">
        <v>11</v>
      </c>
      <c r="J1885" t="s">
        <v>3688</v>
      </c>
      <c r="K1885" t="s">
        <v>6828</v>
      </c>
      <c r="L1885" t="s">
        <v>3690</v>
      </c>
    </row>
    <row r="1886" spans="1:12" x14ac:dyDescent="0.25">
      <c r="A1886">
        <f>IF(ISNA(VLOOKUP(B1886,SuperStore_Returns!B:B,1,FALSE)),0,1)</f>
        <v>0</v>
      </c>
      <c r="B1886">
        <v>13542</v>
      </c>
      <c r="C1886">
        <v>856</v>
      </c>
      <c r="D1886">
        <v>1321</v>
      </c>
      <c r="E1886" s="1">
        <v>39880</v>
      </c>
      <c r="F1886">
        <v>0</v>
      </c>
      <c r="G1886" t="s">
        <v>14</v>
      </c>
      <c r="H1886" t="s">
        <v>6829</v>
      </c>
      <c r="I1886">
        <v>33</v>
      </c>
      <c r="J1886" t="s">
        <v>90</v>
      </c>
      <c r="K1886" t="s">
        <v>6830</v>
      </c>
      <c r="L1886" t="s">
        <v>1378</v>
      </c>
    </row>
    <row r="1887" spans="1:12" x14ac:dyDescent="0.25">
      <c r="A1887">
        <f>IF(ISNA(VLOOKUP(B1887,SuperStore_Returns!B:B,1,FALSE)),0,1)</f>
        <v>0</v>
      </c>
      <c r="B1887">
        <v>13543</v>
      </c>
      <c r="C1887">
        <v>757</v>
      </c>
      <c r="D1887">
        <v>1295</v>
      </c>
      <c r="E1887" s="1">
        <v>41129</v>
      </c>
      <c r="F1887">
        <v>0</v>
      </c>
      <c r="G1887" t="s">
        <v>14</v>
      </c>
      <c r="H1887" t="s">
        <v>6823</v>
      </c>
      <c r="I1887">
        <v>2</v>
      </c>
      <c r="J1887" t="s">
        <v>1428</v>
      </c>
      <c r="K1887" t="s">
        <v>6824</v>
      </c>
      <c r="L1887" t="s">
        <v>1622</v>
      </c>
    </row>
    <row r="1888" spans="1:12" x14ac:dyDescent="0.25">
      <c r="A1888">
        <f>IF(ISNA(VLOOKUP(B1888,SuperStore_Returns!B:B,1,FALSE)),0,1)</f>
        <v>0</v>
      </c>
      <c r="B1888">
        <v>13569</v>
      </c>
      <c r="C1888">
        <v>654</v>
      </c>
      <c r="D1888">
        <v>1509</v>
      </c>
      <c r="E1888" s="1">
        <v>40643</v>
      </c>
      <c r="F1888">
        <v>0</v>
      </c>
      <c r="G1888" t="s">
        <v>14</v>
      </c>
      <c r="H1888" t="s">
        <v>4849</v>
      </c>
      <c r="I1888">
        <v>16</v>
      </c>
      <c r="J1888" t="s">
        <v>520</v>
      </c>
      <c r="K1888" t="s">
        <v>4850</v>
      </c>
      <c r="L1888" t="s">
        <v>276</v>
      </c>
    </row>
    <row r="1889" spans="1:12" x14ac:dyDescent="0.25">
      <c r="A1889">
        <f>IF(ISNA(VLOOKUP(B1889,SuperStore_Returns!B:B,1,FALSE)),0,1)</f>
        <v>0</v>
      </c>
      <c r="B1889">
        <v>13569</v>
      </c>
      <c r="C1889">
        <v>391</v>
      </c>
      <c r="D1889">
        <v>1509</v>
      </c>
      <c r="E1889" s="1">
        <v>40643</v>
      </c>
      <c r="F1889">
        <v>0</v>
      </c>
      <c r="G1889" t="s">
        <v>10</v>
      </c>
      <c r="H1889" t="s">
        <v>4853</v>
      </c>
      <c r="I1889">
        <v>13</v>
      </c>
      <c r="J1889" t="s">
        <v>511</v>
      </c>
      <c r="K1889" t="s">
        <v>4854</v>
      </c>
      <c r="L1889" t="s">
        <v>4855</v>
      </c>
    </row>
    <row r="1890" spans="1:12" x14ac:dyDescent="0.25">
      <c r="A1890">
        <f>IF(ISNA(VLOOKUP(B1890,SuperStore_Returns!B:B,1,FALSE)),0,1)</f>
        <v>0</v>
      </c>
      <c r="B1890">
        <v>13570</v>
      </c>
      <c r="C1890">
        <v>855</v>
      </c>
      <c r="D1890">
        <v>1483</v>
      </c>
      <c r="E1890" s="1">
        <v>41245</v>
      </c>
      <c r="F1890">
        <v>0</v>
      </c>
      <c r="G1890" t="s">
        <v>14</v>
      </c>
      <c r="H1890" s="2">
        <v>4077756</v>
      </c>
      <c r="I1890">
        <v>42</v>
      </c>
      <c r="J1890" t="s">
        <v>738</v>
      </c>
      <c r="K1890" t="s">
        <v>2051</v>
      </c>
      <c r="L1890" t="s">
        <v>211</v>
      </c>
    </row>
    <row r="1891" spans="1:12" x14ac:dyDescent="0.25">
      <c r="A1891">
        <f>IF(ISNA(VLOOKUP(B1891,SuperStore_Returns!B:B,1,FALSE)),0,1)</f>
        <v>0</v>
      </c>
      <c r="B1891">
        <v>13570</v>
      </c>
      <c r="C1891">
        <v>1043</v>
      </c>
      <c r="D1891">
        <v>1483</v>
      </c>
      <c r="E1891" s="1">
        <v>41245</v>
      </c>
      <c r="F1891">
        <v>0</v>
      </c>
      <c r="G1891" t="s">
        <v>14</v>
      </c>
      <c r="H1891" t="s">
        <v>2058</v>
      </c>
      <c r="I1891">
        <v>2</v>
      </c>
      <c r="J1891" t="s">
        <v>63</v>
      </c>
      <c r="K1891" t="s">
        <v>2059</v>
      </c>
      <c r="L1891" t="s">
        <v>65</v>
      </c>
    </row>
    <row r="1892" spans="1:12" x14ac:dyDescent="0.25">
      <c r="A1892">
        <f>IF(ISNA(VLOOKUP(B1892,SuperStore_Returns!B:B,1,FALSE)),0,1)</f>
        <v>0</v>
      </c>
      <c r="B1892">
        <v>13572</v>
      </c>
      <c r="C1892">
        <v>124</v>
      </c>
      <c r="D1892">
        <v>850</v>
      </c>
      <c r="E1892" s="1">
        <v>41046</v>
      </c>
      <c r="F1892">
        <v>0</v>
      </c>
      <c r="G1892" t="s">
        <v>14</v>
      </c>
      <c r="H1892" t="s">
        <v>1987</v>
      </c>
      <c r="I1892">
        <v>7</v>
      </c>
      <c r="J1892" t="s">
        <v>594</v>
      </c>
      <c r="K1892" t="s">
        <v>12572</v>
      </c>
      <c r="L1892" t="s">
        <v>1785</v>
      </c>
    </row>
    <row r="1893" spans="1:12" x14ac:dyDescent="0.25">
      <c r="A1893">
        <f>IF(ISNA(VLOOKUP(B1893,SuperStore_Returns!B:B,1,FALSE)),0,1)</f>
        <v>0</v>
      </c>
      <c r="B1893">
        <v>13575</v>
      </c>
      <c r="C1893">
        <v>871</v>
      </c>
      <c r="D1893">
        <v>1370</v>
      </c>
      <c r="E1893" s="1">
        <v>41150</v>
      </c>
      <c r="F1893">
        <v>0</v>
      </c>
      <c r="G1893" t="s">
        <v>10</v>
      </c>
      <c r="H1893" t="s">
        <v>7201</v>
      </c>
      <c r="I1893">
        <v>15</v>
      </c>
      <c r="J1893" t="s">
        <v>88</v>
      </c>
      <c r="K1893" t="s">
        <v>5358</v>
      </c>
      <c r="L1893" t="s">
        <v>1485</v>
      </c>
    </row>
    <row r="1894" spans="1:12" x14ac:dyDescent="0.25">
      <c r="A1894">
        <f>IF(ISNA(VLOOKUP(B1894,SuperStore_Returns!B:B,1,FALSE)),0,1)</f>
        <v>0</v>
      </c>
      <c r="B1894">
        <v>13601</v>
      </c>
      <c r="C1894">
        <v>220</v>
      </c>
      <c r="D1894">
        <v>458</v>
      </c>
      <c r="E1894" s="1">
        <v>41137</v>
      </c>
      <c r="F1894">
        <v>0</v>
      </c>
      <c r="G1894" t="s">
        <v>10</v>
      </c>
      <c r="H1894" t="s">
        <v>1332</v>
      </c>
      <c r="I1894">
        <v>17</v>
      </c>
      <c r="J1894" t="s">
        <v>1333</v>
      </c>
      <c r="K1894" t="s">
        <v>1334</v>
      </c>
      <c r="L1894" t="s">
        <v>157</v>
      </c>
    </row>
    <row r="1895" spans="1:12" x14ac:dyDescent="0.25">
      <c r="A1895">
        <f>IF(ISNA(VLOOKUP(B1895,SuperStore_Returns!B:B,1,FALSE)),0,1)</f>
        <v>0</v>
      </c>
      <c r="B1895">
        <v>13602</v>
      </c>
      <c r="C1895">
        <v>1103</v>
      </c>
      <c r="D1895">
        <v>1474</v>
      </c>
      <c r="E1895" s="1">
        <v>39826</v>
      </c>
      <c r="F1895">
        <v>0</v>
      </c>
      <c r="G1895" t="s">
        <v>10</v>
      </c>
      <c r="H1895" t="s">
        <v>9529</v>
      </c>
      <c r="I1895">
        <v>3</v>
      </c>
      <c r="J1895" t="s">
        <v>691</v>
      </c>
      <c r="K1895" t="s">
        <v>9530</v>
      </c>
      <c r="L1895" t="s">
        <v>693</v>
      </c>
    </row>
    <row r="1896" spans="1:12" x14ac:dyDescent="0.25">
      <c r="A1896">
        <f>IF(ISNA(VLOOKUP(B1896,SuperStore_Returns!B:B,1,FALSE)),0,1)</f>
        <v>0</v>
      </c>
      <c r="B1896">
        <v>13602</v>
      </c>
      <c r="C1896">
        <v>392</v>
      </c>
      <c r="D1896">
        <v>1474</v>
      </c>
      <c r="E1896" s="1">
        <v>39826</v>
      </c>
      <c r="F1896">
        <v>0</v>
      </c>
      <c r="G1896" t="s">
        <v>14</v>
      </c>
      <c r="H1896" t="s">
        <v>9531</v>
      </c>
      <c r="I1896">
        <v>13</v>
      </c>
      <c r="J1896" t="s">
        <v>3172</v>
      </c>
      <c r="K1896" t="s">
        <v>9532</v>
      </c>
      <c r="L1896" t="s">
        <v>788</v>
      </c>
    </row>
    <row r="1897" spans="1:12" x14ac:dyDescent="0.25">
      <c r="A1897">
        <f>IF(ISNA(VLOOKUP(B1897,SuperStore_Returns!B:B,1,FALSE)),0,1)</f>
        <v>0</v>
      </c>
      <c r="B1897">
        <v>13604</v>
      </c>
      <c r="C1897">
        <v>1244</v>
      </c>
      <c r="D1897">
        <v>158</v>
      </c>
      <c r="E1897" s="1">
        <v>39846</v>
      </c>
      <c r="F1897">
        <v>0</v>
      </c>
      <c r="G1897" t="s">
        <v>10</v>
      </c>
      <c r="H1897" t="s">
        <v>1726</v>
      </c>
      <c r="I1897">
        <v>38</v>
      </c>
      <c r="J1897" t="s">
        <v>1727</v>
      </c>
      <c r="K1897" t="s">
        <v>1728</v>
      </c>
      <c r="L1897" t="s">
        <v>1729</v>
      </c>
    </row>
    <row r="1898" spans="1:12" x14ac:dyDescent="0.25">
      <c r="A1898">
        <f>IF(ISNA(VLOOKUP(B1898,SuperStore_Returns!B:B,1,FALSE)),0,1)</f>
        <v>0</v>
      </c>
      <c r="B1898">
        <v>13604</v>
      </c>
      <c r="C1898">
        <v>90</v>
      </c>
      <c r="D1898">
        <v>158</v>
      </c>
      <c r="E1898" s="1">
        <v>39846</v>
      </c>
      <c r="F1898">
        <v>0</v>
      </c>
      <c r="G1898" t="s">
        <v>10</v>
      </c>
      <c r="H1898" t="s">
        <v>1730</v>
      </c>
      <c r="I1898">
        <v>42</v>
      </c>
      <c r="J1898" t="s">
        <v>77</v>
      </c>
      <c r="K1898" t="s">
        <v>1731</v>
      </c>
      <c r="L1898" t="s">
        <v>79</v>
      </c>
    </row>
    <row r="1899" spans="1:12" x14ac:dyDescent="0.25">
      <c r="A1899">
        <f>IF(ISNA(VLOOKUP(B1899,SuperStore_Returns!B:B,1,FALSE)),0,1)</f>
        <v>0</v>
      </c>
      <c r="B1899">
        <v>13606</v>
      </c>
      <c r="C1899">
        <v>875</v>
      </c>
      <c r="D1899">
        <v>239</v>
      </c>
      <c r="E1899" s="1">
        <v>39929</v>
      </c>
      <c r="F1899">
        <v>0</v>
      </c>
      <c r="G1899" t="s">
        <v>10</v>
      </c>
      <c r="H1899" t="s">
        <v>1771</v>
      </c>
      <c r="I1899">
        <v>34</v>
      </c>
      <c r="J1899" t="s">
        <v>1602</v>
      </c>
      <c r="K1899" t="s">
        <v>4007</v>
      </c>
      <c r="L1899" t="s">
        <v>1604</v>
      </c>
    </row>
    <row r="1900" spans="1:12" x14ac:dyDescent="0.25">
      <c r="A1900">
        <f>IF(ISNA(VLOOKUP(B1900,SuperStore_Returns!B:B,1,FALSE)),0,1)</f>
        <v>0</v>
      </c>
      <c r="B1900">
        <v>13607</v>
      </c>
      <c r="C1900">
        <v>990</v>
      </c>
      <c r="D1900">
        <v>1735</v>
      </c>
      <c r="E1900" s="1">
        <v>40500</v>
      </c>
      <c r="F1900">
        <v>0</v>
      </c>
      <c r="G1900" t="s">
        <v>14</v>
      </c>
      <c r="H1900" t="s">
        <v>6275</v>
      </c>
      <c r="I1900">
        <v>12</v>
      </c>
      <c r="J1900" t="s">
        <v>990</v>
      </c>
      <c r="K1900" t="s">
        <v>5401</v>
      </c>
      <c r="L1900" t="s">
        <v>39</v>
      </c>
    </row>
    <row r="1901" spans="1:12" x14ac:dyDescent="0.25">
      <c r="A1901">
        <f>IF(ISNA(VLOOKUP(B1901,SuperStore_Returns!B:B,1,FALSE)),0,1)</f>
        <v>0</v>
      </c>
      <c r="B1901">
        <v>13607</v>
      </c>
      <c r="C1901">
        <v>1093</v>
      </c>
      <c r="D1901">
        <v>1735</v>
      </c>
      <c r="E1901" s="1">
        <v>40500</v>
      </c>
      <c r="F1901">
        <v>0</v>
      </c>
      <c r="G1901" t="s">
        <v>14</v>
      </c>
      <c r="H1901" t="s">
        <v>6283</v>
      </c>
      <c r="I1901">
        <v>37</v>
      </c>
      <c r="J1901" t="s">
        <v>961</v>
      </c>
      <c r="K1901" t="s">
        <v>6284</v>
      </c>
      <c r="L1901" t="s">
        <v>119</v>
      </c>
    </row>
    <row r="1902" spans="1:12" x14ac:dyDescent="0.25">
      <c r="A1902">
        <f>IF(ISNA(VLOOKUP(B1902,SuperStore_Returns!B:B,1,FALSE)),0,1)</f>
        <v>0</v>
      </c>
      <c r="B1902">
        <v>13607</v>
      </c>
      <c r="C1902">
        <v>776</v>
      </c>
      <c r="D1902">
        <v>1735</v>
      </c>
      <c r="E1902" s="1">
        <v>40500</v>
      </c>
      <c r="F1902">
        <v>0</v>
      </c>
      <c r="G1902" t="s">
        <v>10</v>
      </c>
      <c r="H1902" t="s">
        <v>6289</v>
      </c>
      <c r="I1902">
        <v>13</v>
      </c>
      <c r="J1902" t="s">
        <v>1652</v>
      </c>
      <c r="K1902" t="s">
        <v>6290</v>
      </c>
      <c r="L1902">
        <v>35</v>
      </c>
    </row>
    <row r="1903" spans="1:12" x14ac:dyDescent="0.25">
      <c r="A1903">
        <f>IF(ISNA(VLOOKUP(B1903,SuperStore_Returns!B:B,1,FALSE)),0,1)</f>
        <v>0</v>
      </c>
      <c r="B1903">
        <v>13632</v>
      </c>
      <c r="C1903">
        <v>1232</v>
      </c>
      <c r="D1903">
        <v>1407</v>
      </c>
      <c r="E1903" s="1">
        <v>39882</v>
      </c>
      <c r="F1903">
        <v>0</v>
      </c>
      <c r="G1903" t="s">
        <v>10</v>
      </c>
      <c r="H1903" t="s">
        <v>8266</v>
      </c>
      <c r="I1903">
        <v>6</v>
      </c>
      <c r="J1903" t="s">
        <v>1577</v>
      </c>
      <c r="K1903" t="s">
        <v>8267</v>
      </c>
      <c r="L1903" t="s">
        <v>157</v>
      </c>
    </row>
    <row r="1904" spans="1:12" x14ac:dyDescent="0.25">
      <c r="A1904">
        <f>IF(ISNA(VLOOKUP(B1904,SuperStore_Returns!B:B,1,FALSE)),0,1)</f>
        <v>0</v>
      </c>
      <c r="B1904">
        <v>13633</v>
      </c>
      <c r="C1904">
        <v>85</v>
      </c>
      <c r="D1904">
        <v>540</v>
      </c>
      <c r="E1904" s="1">
        <v>41002</v>
      </c>
      <c r="F1904">
        <v>0</v>
      </c>
      <c r="G1904" t="s">
        <v>14</v>
      </c>
      <c r="H1904" t="s">
        <v>15</v>
      </c>
      <c r="I1904">
        <v>39</v>
      </c>
      <c r="J1904" t="s">
        <v>12</v>
      </c>
      <c r="K1904" t="s">
        <v>16</v>
      </c>
      <c r="L1904">
        <v>35</v>
      </c>
    </row>
    <row r="1905" spans="1:12" x14ac:dyDescent="0.25">
      <c r="A1905">
        <f>IF(ISNA(VLOOKUP(B1905,SuperStore_Returns!B:B,1,FALSE)),0,1)</f>
        <v>0</v>
      </c>
      <c r="B1905">
        <v>13633</v>
      </c>
      <c r="C1905">
        <v>19</v>
      </c>
      <c r="D1905">
        <v>540</v>
      </c>
      <c r="E1905" s="1">
        <v>41002</v>
      </c>
      <c r="F1905">
        <v>0</v>
      </c>
      <c r="G1905" t="s">
        <v>14</v>
      </c>
      <c r="H1905" t="s">
        <v>58</v>
      </c>
      <c r="I1905">
        <v>18</v>
      </c>
      <c r="J1905" t="s">
        <v>59</v>
      </c>
      <c r="K1905" t="s">
        <v>60</v>
      </c>
      <c r="L1905" t="s">
        <v>61</v>
      </c>
    </row>
    <row r="1906" spans="1:12" x14ac:dyDescent="0.25">
      <c r="A1906">
        <f>IF(ISNA(VLOOKUP(B1906,SuperStore_Returns!B:B,1,FALSE)),0,1)</f>
        <v>0</v>
      </c>
      <c r="B1906">
        <v>13634</v>
      </c>
      <c r="C1906">
        <v>1094</v>
      </c>
      <c r="D1906">
        <v>766</v>
      </c>
      <c r="E1906" s="1">
        <v>40651</v>
      </c>
      <c r="F1906">
        <v>0</v>
      </c>
      <c r="G1906" t="s">
        <v>14</v>
      </c>
      <c r="H1906" t="s">
        <v>14973</v>
      </c>
      <c r="I1906">
        <v>27</v>
      </c>
      <c r="J1906" t="s">
        <v>159</v>
      </c>
      <c r="K1906" t="s">
        <v>9054</v>
      </c>
      <c r="L1906" t="s">
        <v>665</v>
      </c>
    </row>
    <row r="1907" spans="1:12" x14ac:dyDescent="0.25">
      <c r="A1907">
        <f>IF(ISNA(VLOOKUP(B1907,SuperStore_Returns!B:B,1,FALSE)),0,1)</f>
        <v>0</v>
      </c>
      <c r="B1907">
        <v>13634</v>
      </c>
      <c r="C1907">
        <v>215</v>
      </c>
      <c r="D1907">
        <v>766</v>
      </c>
      <c r="E1907" s="1">
        <v>40651</v>
      </c>
      <c r="F1907">
        <v>0</v>
      </c>
      <c r="G1907" t="s">
        <v>14</v>
      </c>
      <c r="H1907" t="s">
        <v>14974</v>
      </c>
      <c r="I1907">
        <v>46</v>
      </c>
      <c r="J1907" t="s">
        <v>977</v>
      </c>
      <c r="K1907" t="s">
        <v>4215</v>
      </c>
      <c r="L1907" t="s">
        <v>1514</v>
      </c>
    </row>
    <row r="1908" spans="1:12" x14ac:dyDescent="0.25">
      <c r="A1908">
        <f>IF(ISNA(VLOOKUP(B1908,SuperStore_Returns!B:B,1,FALSE)),0,1)</f>
        <v>0</v>
      </c>
      <c r="B1908">
        <v>13635</v>
      </c>
      <c r="C1908">
        <v>1201</v>
      </c>
      <c r="D1908">
        <v>1375</v>
      </c>
      <c r="E1908" s="1">
        <v>39934</v>
      </c>
      <c r="F1908">
        <v>0</v>
      </c>
      <c r="G1908" t="s">
        <v>10</v>
      </c>
      <c r="H1908" t="s">
        <v>10000</v>
      </c>
      <c r="I1908">
        <v>49</v>
      </c>
      <c r="J1908" t="s">
        <v>88</v>
      </c>
      <c r="K1908" t="s">
        <v>10001</v>
      </c>
      <c r="L1908" t="s">
        <v>2518</v>
      </c>
    </row>
    <row r="1909" spans="1:12" x14ac:dyDescent="0.25">
      <c r="A1909">
        <f>IF(ISNA(VLOOKUP(B1909,SuperStore_Returns!B:B,1,FALSE)),0,1)</f>
        <v>0</v>
      </c>
      <c r="B1909">
        <v>13635</v>
      </c>
      <c r="C1909">
        <v>938</v>
      </c>
      <c r="D1909">
        <v>1375</v>
      </c>
      <c r="E1909" s="1">
        <v>39934</v>
      </c>
      <c r="F1909">
        <v>0</v>
      </c>
      <c r="G1909" t="s">
        <v>14</v>
      </c>
      <c r="H1909">
        <v>149</v>
      </c>
      <c r="I1909">
        <v>28</v>
      </c>
      <c r="J1909" t="s">
        <v>84</v>
      </c>
      <c r="K1909" t="s">
        <v>10006</v>
      </c>
      <c r="L1909" t="s">
        <v>86</v>
      </c>
    </row>
    <row r="1910" spans="1:12" x14ac:dyDescent="0.25">
      <c r="A1910">
        <f>IF(ISNA(VLOOKUP(B1910,SuperStore_Returns!B:B,1,FALSE)),0,1)</f>
        <v>0</v>
      </c>
      <c r="B1910">
        <v>13636</v>
      </c>
      <c r="C1910">
        <v>868</v>
      </c>
      <c r="D1910">
        <v>310</v>
      </c>
      <c r="E1910" s="1">
        <v>39835</v>
      </c>
      <c r="F1910">
        <v>0</v>
      </c>
      <c r="G1910" t="s">
        <v>10</v>
      </c>
      <c r="H1910" t="s">
        <v>10124</v>
      </c>
      <c r="I1910">
        <v>32</v>
      </c>
      <c r="J1910" t="s">
        <v>1210</v>
      </c>
      <c r="K1910" t="s">
        <v>10125</v>
      </c>
      <c r="L1910" t="s">
        <v>523</v>
      </c>
    </row>
    <row r="1911" spans="1:12" x14ac:dyDescent="0.25">
      <c r="A1911">
        <f>IF(ISNA(VLOOKUP(B1911,SuperStore_Returns!B:B,1,FALSE)),0,1)</f>
        <v>1</v>
      </c>
      <c r="B1911">
        <v>13638</v>
      </c>
      <c r="C1911">
        <v>985</v>
      </c>
      <c r="D1911">
        <v>1005</v>
      </c>
      <c r="E1911" s="1">
        <v>40816</v>
      </c>
      <c r="F1911">
        <v>1</v>
      </c>
      <c r="G1911" t="s">
        <v>10</v>
      </c>
      <c r="H1911" t="s">
        <v>11678</v>
      </c>
      <c r="I1911">
        <v>49</v>
      </c>
      <c r="J1911" t="s">
        <v>1479</v>
      </c>
      <c r="K1911" t="s">
        <v>11679</v>
      </c>
      <c r="L1911" t="s">
        <v>39</v>
      </c>
    </row>
    <row r="1912" spans="1:12" x14ac:dyDescent="0.25">
      <c r="A1912">
        <f>IF(ISNA(VLOOKUP(B1912,SuperStore_Returns!B:B,1,FALSE)),0,1)</f>
        <v>0</v>
      </c>
      <c r="B1912">
        <v>13668</v>
      </c>
      <c r="C1912">
        <v>1092</v>
      </c>
      <c r="D1912">
        <v>1472</v>
      </c>
      <c r="E1912" s="1">
        <v>40963</v>
      </c>
      <c r="F1912">
        <v>0</v>
      </c>
      <c r="G1912" t="s">
        <v>10</v>
      </c>
      <c r="H1912" t="s">
        <v>8101</v>
      </c>
      <c r="I1912">
        <v>42</v>
      </c>
      <c r="J1912" t="s">
        <v>2409</v>
      </c>
      <c r="K1912" t="s">
        <v>8102</v>
      </c>
      <c r="L1912" t="s">
        <v>2411</v>
      </c>
    </row>
    <row r="1913" spans="1:12" x14ac:dyDescent="0.25">
      <c r="A1913">
        <f>IF(ISNA(VLOOKUP(B1913,SuperStore_Returns!B:B,1,FALSE)),0,1)</f>
        <v>0</v>
      </c>
      <c r="B1913">
        <v>13670</v>
      </c>
      <c r="C1913">
        <v>933</v>
      </c>
      <c r="D1913">
        <v>1029</v>
      </c>
      <c r="E1913" s="1">
        <v>41052</v>
      </c>
      <c r="F1913">
        <v>0</v>
      </c>
      <c r="G1913" t="s">
        <v>10</v>
      </c>
      <c r="H1913" t="s">
        <v>8886</v>
      </c>
      <c r="I1913">
        <v>27</v>
      </c>
      <c r="J1913" t="s">
        <v>117</v>
      </c>
      <c r="K1913" t="s">
        <v>14000</v>
      </c>
      <c r="L1913" t="s">
        <v>119</v>
      </c>
    </row>
    <row r="1914" spans="1:12" x14ac:dyDescent="0.25">
      <c r="A1914">
        <f>IF(ISNA(VLOOKUP(B1914,SuperStore_Returns!B:B,1,FALSE)),0,1)</f>
        <v>0</v>
      </c>
      <c r="B1914">
        <v>13702</v>
      </c>
      <c r="C1914">
        <v>1116</v>
      </c>
      <c r="D1914">
        <v>115</v>
      </c>
      <c r="E1914" s="1">
        <v>40796</v>
      </c>
      <c r="F1914">
        <v>0</v>
      </c>
      <c r="G1914" t="s">
        <v>10</v>
      </c>
      <c r="H1914">
        <v>209</v>
      </c>
      <c r="I1914">
        <v>6</v>
      </c>
      <c r="J1914" t="s">
        <v>1373</v>
      </c>
      <c r="K1914" t="s">
        <v>5614</v>
      </c>
      <c r="L1914" t="s">
        <v>1852</v>
      </c>
    </row>
    <row r="1915" spans="1:12" x14ac:dyDescent="0.25">
      <c r="A1915">
        <f>IF(ISNA(VLOOKUP(B1915,SuperStore_Returns!B:B,1,FALSE)),0,1)</f>
        <v>1</v>
      </c>
      <c r="B1915">
        <v>13729</v>
      </c>
      <c r="C1915">
        <v>379</v>
      </c>
      <c r="D1915">
        <v>772</v>
      </c>
      <c r="E1915" s="1">
        <v>39814</v>
      </c>
      <c r="F1915">
        <v>1</v>
      </c>
      <c r="G1915" t="s">
        <v>10</v>
      </c>
      <c r="H1915" t="s">
        <v>8338</v>
      </c>
      <c r="I1915">
        <v>9</v>
      </c>
      <c r="J1915" t="s">
        <v>574</v>
      </c>
      <c r="K1915" t="s">
        <v>8339</v>
      </c>
      <c r="L1915">
        <v>35</v>
      </c>
    </row>
    <row r="1916" spans="1:12" x14ac:dyDescent="0.25">
      <c r="A1916">
        <f>IF(ISNA(VLOOKUP(B1916,SuperStore_Returns!B:B,1,FALSE)),0,1)</f>
        <v>0</v>
      </c>
      <c r="B1916">
        <v>13730</v>
      </c>
      <c r="C1916">
        <v>493</v>
      </c>
      <c r="D1916">
        <v>756</v>
      </c>
      <c r="E1916" s="1">
        <v>40672</v>
      </c>
      <c r="F1916">
        <v>0</v>
      </c>
      <c r="G1916" t="s">
        <v>10</v>
      </c>
      <c r="H1916" t="s">
        <v>8404</v>
      </c>
      <c r="I1916">
        <v>26</v>
      </c>
      <c r="J1916" t="s">
        <v>5935</v>
      </c>
      <c r="K1916" t="s">
        <v>8405</v>
      </c>
      <c r="L1916" t="s">
        <v>5937</v>
      </c>
    </row>
    <row r="1917" spans="1:12" x14ac:dyDescent="0.25">
      <c r="A1917">
        <f>IF(ISNA(VLOOKUP(B1917,SuperStore_Returns!B:B,1,FALSE)),0,1)</f>
        <v>0</v>
      </c>
      <c r="B1917">
        <v>13731</v>
      </c>
      <c r="C1917">
        <v>244</v>
      </c>
      <c r="D1917">
        <v>814</v>
      </c>
      <c r="E1917" s="1">
        <v>40307</v>
      </c>
      <c r="F1917">
        <v>0</v>
      </c>
      <c r="G1917" t="s">
        <v>10</v>
      </c>
      <c r="H1917" t="s">
        <v>4768</v>
      </c>
      <c r="I1917">
        <v>10</v>
      </c>
      <c r="J1917" t="s">
        <v>397</v>
      </c>
      <c r="K1917" t="s">
        <v>3844</v>
      </c>
      <c r="L1917" t="s">
        <v>2485</v>
      </c>
    </row>
    <row r="1918" spans="1:12" x14ac:dyDescent="0.25">
      <c r="A1918">
        <f>IF(ISNA(VLOOKUP(B1918,SuperStore_Returns!B:B,1,FALSE)),0,1)</f>
        <v>0</v>
      </c>
      <c r="B1918">
        <v>13735</v>
      </c>
      <c r="C1918">
        <v>671</v>
      </c>
      <c r="D1918">
        <v>535</v>
      </c>
      <c r="E1918" s="1">
        <v>39954</v>
      </c>
      <c r="F1918">
        <v>0</v>
      </c>
      <c r="G1918" t="s">
        <v>10</v>
      </c>
      <c r="H1918" t="s">
        <v>7095</v>
      </c>
      <c r="I1918">
        <v>36</v>
      </c>
      <c r="J1918" t="s">
        <v>175</v>
      </c>
      <c r="K1918" t="s">
        <v>7096</v>
      </c>
      <c r="L1918" t="s">
        <v>177</v>
      </c>
    </row>
    <row r="1919" spans="1:12" x14ac:dyDescent="0.25">
      <c r="A1919">
        <f>IF(ISNA(VLOOKUP(B1919,SuperStore_Returns!B:B,1,FALSE)),0,1)</f>
        <v>0</v>
      </c>
      <c r="B1919">
        <v>13761</v>
      </c>
      <c r="C1919">
        <v>502</v>
      </c>
      <c r="D1919">
        <v>1003</v>
      </c>
      <c r="E1919" s="1">
        <v>40103</v>
      </c>
      <c r="F1919">
        <v>0</v>
      </c>
      <c r="G1919" t="s">
        <v>10</v>
      </c>
      <c r="H1919" t="s">
        <v>7867</v>
      </c>
      <c r="I1919">
        <v>32</v>
      </c>
      <c r="J1919" t="s">
        <v>7868</v>
      </c>
      <c r="K1919" t="s">
        <v>7869</v>
      </c>
      <c r="L1919">
        <v>35</v>
      </c>
    </row>
    <row r="1920" spans="1:12" x14ac:dyDescent="0.25">
      <c r="A1920">
        <f>IF(ISNA(VLOOKUP(B1920,SuperStore_Returns!B:B,1,FALSE)),0,1)</f>
        <v>0</v>
      </c>
      <c r="B1920">
        <v>13762</v>
      </c>
      <c r="C1920">
        <v>309</v>
      </c>
      <c r="D1920">
        <v>1194</v>
      </c>
      <c r="E1920" s="1">
        <v>40350</v>
      </c>
      <c r="F1920">
        <v>0</v>
      </c>
      <c r="G1920" t="s">
        <v>10</v>
      </c>
      <c r="H1920" t="s">
        <v>3086</v>
      </c>
      <c r="I1920">
        <v>37</v>
      </c>
      <c r="J1920" t="s">
        <v>641</v>
      </c>
      <c r="K1920" t="s">
        <v>3087</v>
      </c>
      <c r="L1920" t="s">
        <v>119</v>
      </c>
    </row>
    <row r="1921" spans="1:12" x14ac:dyDescent="0.25">
      <c r="A1921">
        <f>IF(ISNA(VLOOKUP(B1921,SuperStore_Returns!B:B,1,FALSE)),0,1)</f>
        <v>0</v>
      </c>
      <c r="B1921">
        <v>13762</v>
      </c>
      <c r="C1921">
        <v>274</v>
      </c>
      <c r="D1921">
        <v>1194</v>
      </c>
      <c r="E1921" s="1">
        <v>40350</v>
      </c>
      <c r="F1921">
        <v>0</v>
      </c>
      <c r="G1921" t="s">
        <v>10</v>
      </c>
      <c r="H1921" t="s">
        <v>3088</v>
      </c>
      <c r="I1921">
        <v>7</v>
      </c>
      <c r="J1921" t="s">
        <v>175</v>
      </c>
      <c r="K1921" t="s">
        <v>3089</v>
      </c>
      <c r="L1921" t="s">
        <v>177</v>
      </c>
    </row>
    <row r="1922" spans="1:12" x14ac:dyDescent="0.25">
      <c r="A1922">
        <f>IF(ISNA(VLOOKUP(B1922,SuperStore_Returns!B:B,1,FALSE)),0,1)</f>
        <v>0</v>
      </c>
      <c r="B1922">
        <v>13762</v>
      </c>
      <c r="C1922">
        <v>201</v>
      </c>
      <c r="D1922">
        <v>1194</v>
      </c>
      <c r="E1922" s="1">
        <v>40350</v>
      </c>
      <c r="F1922">
        <v>0</v>
      </c>
      <c r="G1922" t="s">
        <v>10</v>
      </c>
      <c r="H1922">
        <v>55</v>
      </c>
      <c r="I1922">
        <v>8</v>
      </c>
      <c r="J1922" t="s">
        <v>3090</v>
      </c>
      <c r="K1922" t="s">
        <v>3091</v>
      </c>
      <c r="L1922" t="s">
        <v>3092</v>
      </c>
    </row>
    <row r="1923" spans="1:12" x14ac:dyDescent="0.25">
      <c r="A1923">
        <f>IF(ISNA(VLOOKUP(B1923,SuperStore_Returns!B:B,1,FALSE)),0,1)</f>
        <v>0</v>
      </c>
      <c r="B1923">
        <v>13764</v>
      </c>
      <c r="C1923">
        <v>1246</v>
      </c>
      <c r="D1923">
        <v>1057</v>
      </c>
      <c r="E1923" s="1">
        <v>40737</v>
      </c>
      <c r="F1923">
        <v>0</v>
      </c>
      <c r="G1923" t="s">
        <v>14</v>
      </c>
      <c r="H1923" t="s">
        <v>12328</v>
      </c>
      <c r="I1923">
        <v>31</v>
      </c>
      <c r="J1923" t="s">
        <v>163</v>
      </c>
      <c r="K1923" t="s">
        <v>12329</v>
      </c>
      <c r="L1923" t="s">
        <v>207</v>
      </c>
    </row>
    <row r="1924" spans="1:12" x14ac:dyDescent="0.25">
      <c r="A1924">
        <f>IF(ISNA(VLOOKUP(B1924,SuperStore_Returns!B:B,1,FALSE)),0,1)</f>
        <v>1</v>
      </c>
      <c r="B1924">
        <v>13765</v>
      </c>
      <c r="C1924">
        <v>574</v>
      </c>
      <c r="D1924">
        <v>1164</v>
      </c>
      <c r="E1924" s="1">
        <v>39908</v>
      </c>
      <c r="F1924">
        <v>1</v>
      </c>
      <c r="G1924" t="s">
        <v>10</v>
      </c>
      <c r="H1924" t="s">
        <v>11291</v>
      </c>
      <c r="I1924">
        <v>45</v>
      </c>
      <c r="J1924" t="s">
        <v>4803</v>
      </c>
      <c r="K1924" t="s">
        <v>11292</v>
      </c>
      <c r="L1924" t="s">
        <v>4805</v>
      </c>
    </row>
    <row r="1925" spans="1:12" x14ac:dyDescent="0.25">
      <c r="A1925">
        <f>IF(ISNA(VLOOKUP(B1925,SuperStore_Returns!B:B,1,FALSE)),0,1)</f>
        <v>0</v>
      </c>
      <c r="B1925">
        <v>13767</v>
      </c>
      <c r="C1925">
        <v>1110</v>
      </c>
      <c r="D1925">
        <v>1293</v>
      </c>
      <c r="E1925" s="1">
        <v>40416</v>
      </c>
      <c r="F1925">
        <v>0</v>
      </c>
      <c r="G1925" t="s">
        <v>14</v>
      </c>
      <c r="H1925" s="2">
        <v>12463635</v>
      </c>
      <c r="I1925">
        <v>10</v>
      </c>
      <c r="J1925" t="s">
        <v>242</v>
      </c>
      <c r="K1925" t="s">
        <v>2122</v>
      </c>
      <c r="L1925" t="s">
        <v>211</v>
      </c>
    </row>
    <row r="1926" spans="1:12" x14ac:dyDescent="0.25">
      <c r="A1926">
        <f>IF(ISNA(VLOOKUP(B1926,SuperStore_Returns!B:B,1,FALSE)),0,1)</f>
        <v>0</v>
      </c>
      <c r="B1926">
        <v>13767</v>
      </c>
      <c r="C1926">
        <v>706</v>
      </c>
      <c r="D1926">
        <v>1293</v>
      </c>
      <c r="E1926" s="1">
        <v>40416</v>
      </c>
      <c r="F1926">
        <v>0</v>
      </c>
      <c r="G1926" t="s">
        <v>10</v>
      </c>
      <c r="H1926" t="s">
        <v>2123</v>
      </c>
      <c r="I1926">
        <v>29</v>
      </c>
      <c r="J1926" t="s">
        <v>2124</v>
      </c>
      <c r="K1926" t="s">
        <v>2125</v>
      </c>
      <c r="L1926" t="s">
        <v>31</v>
      </c>
    </row>
    <row r="1927" spans="1:12" x14ac:dyDescent="0.25">
      <c r="A1927">
        <f>IF(ISNA(VLOOKUP(B1927,SuperStore_Returns!B:B,1,FALSE)),0,1)</f>
        <v>0</v>
      </c>
      <c r="B1927">
        <v>13767</v>
      </c>
      <c r="C1927">
        <v>973</v>
      </c>
      <c r="D1927">
        <v>1293</v>
      </c>
      <c r="E1927" s="1">
        <v>40416</v>
      </c>
      <c r="F1927">
        <v>0</v>
      </c>
      <c r="G1927" t="s">
        <v>10</v>
      </c>
      <c r="H1927" s="2">
        <v>1403741</v>
      </c>
      <c r="I1927">
        <v>45</v>
      </c>
      <c r="J1927" t="s">
        <v>741</v>
      </c>
      <c r="K1927" t="s">
        <v>2126</v>
      </c>
      <c r="L1927" t="s">
        <v>287</v>
      </c>
    </row>
    <row r="1928" spans="1:12" x14ac:dyDescent="0.25">
      <c r="A1928">
        <f>IF(ISNA(VLOOKUP(B1928,SuperStore_Returns!B:B,1,FALSE)),0,1)</f>
        <v>0</v>
      </c>
      <c r="B1928">
        <v>13767</v>
      </c>
      <c r="C1928">
        <v>1157</v>
      </c>
      <c r="D1928">
        <v>1138</v>
      </c>
      <c r="E1928" s="1">
        <v>40416</v>
      </c>
      <c r="F1928">
        <v>0</v>
      </c>
      <c r="G1928" t="s">
        <v>10</v>
      </c>
      <c r="H1928" s="2">
        <v>2050712</v>
      </c>
      <c r="I1928">
        <v>12</v>
      </c>
      <c r="J1928" t="s">
        <v>1966</v>
      </c>
      <c r="K1928" t="s">
        <v>10301</v>
      </c>
      <c r="L1928" t="s">
        <v>1968</v>
      </c>
    </row>
    <row r="1929" spans="1:12" x14ac:dyDescent="0.25">
      <c r="A1929">
        <f>IF(ISNA(VLOOKUP(B1929,SuperStore_Returns!B:B,1,FALSE)),0,1)</f>
        <v>0</v>
      </c>
      <c r="B1929">
        <v>13795</v>
      </c>
      <c r="C1929">
        <v>1064</v>
      </c>
      <c r="D1929">
        <v>95</v>
      </c>
      <c r="E1929" s="1">
        <v>40643</v>
      </c>
      <c r="F1929">
        <v>0</v>
      </c>
      <c r="G1929" t="s">
        <v>10</v>
      </c>
      <c r="H1929" t="s">
        <v>2461</v>
      </c>
      <c r="I1929">
        <v>30</v>
      </c>
      <c r="J1929" t="s">
        <v>2397</v>
      </c>
      <c r="K1929" t="s">
        <v>2462</v>
      </c>
      <c r="L1929" t="s">
        <v>2399</v>
      </c>
    </row>
    <row r="1930" spans="1:12" x14ac:dyDescent="0.25">
      <c r="A1930">
        <f>IF(ISNA(VLOOKUP(B1930,SuperStore_Returns!B:B,1,FALSE)),0,1)</f>
        <v>0</v>
      </c>
      <c r="B1930">
        <v>13795</v>
      </c>
      <c r="C1930">
        <v>1003</v>
      </c>
      <c r="D1930">
        <v>95</v>
      </c>
      <c r="E1930" s="1">
        <v>40643</v>
      </c>
      <c r="F1930">
        <v>0</v>
      </c>
      <c r="G1930" t="s">
        <v>10</v>
      </c>
      <c r="H1930" t="s">
        <v>2466</v>
      </c>
      <c r="I1930">
        <v>23</v>
      </c>
      <c r="J1930" t="s">
        <v>2067</v>
      </c>
      <c r="K1930" t="s">
        <v>2467</v>
      </c>
      <c r="L1930" t="s">
        <v>197</v>
      </c>
    </row>
    <row r="1931" spans="1:12" x14ac:dyDescent="0.25">
      <c r="A1931">
        <f>IF(ISNA(VLOOKUP(B1931,SuperStore_Returns!B:B,1,FALSE)),0,1)</f>
        <v>0</v>
      </c>
      <c r="B1931">
        <v>13795</v>
      </c>
      <c r="C1931">
        <v>673</v>
      </c>
      <c r="D1931">
        <v>95</v>
      </c>
      <c r="E1931" s="1">
        <v>40643</v>
      </c>
      <c r="F1931">
        <v>0</v>
      </c>
      <c r="G1931" t="s">
        <v>14</v>
      </c>
      <c r="H1931" t="s">
        <v>2468</v>
      </c>
      <c r="I1931">
        <v>37</v>
      </c>
      <c r="J1931" t="s">
        <v>1373</v>
      </c>
      <c r="K1931" t="s">
        <v>2469</v>
      </c>
      <c r="L1931" t="s">
        <v>788</v>
      </c>
    </row>
    <row r="1932" spans="1:12" x14ac:dyDescent="0.25">
      <c r="A1932">
        <f>IF(ISNA(VLOOKUP(B1932,SuperStore_Returns!B:B,1,FALSE)),0,1)</f>
        <v>0</v>
      </c>
      <c r="B1932">
        <v>13799</v>
      </c>
      <c r="C1932">
        <v>1260</v>
      </c>
      <c r="D1932">
        <v>1765</v>
      </c>
      <c r="E1932" s="1">
        <v>40513</v>
      </c>
      <c r="F1932">
        <v>0</v>
      </c>
      <c r="G1932" t="s">
        <v>10</v>
      </c>
      <c r="H1932" t="s">
        <v>4031</v>
      </c>
      <c r="I1932">
        <v>5</v>
      </c>
      <c r="J1932" t="s">
        <v>1029</v>
      </c>
      <c r="K1932" t="s">
        <v>4032</v>
      </c>
      <c r="L1932" t="s">
        <v>1208</v>
      </c>
    </row>
    <row r="1933" spans="1:12" x14ac:dyDescent="0.25">
      <c r="A1933">
        <f>IF(ISNA(VLOOKUP(B1933,SuperStore_Returns!B:B,1,FALSE)),0,1)</f>
        <v>0</v>
      </c>
      <c r="B1933">
        <v>13824</v>
      </c>
      <c r="C1933">
        <v>1146</v>
      </c>
      <c r="D1933">
        <v>792</v>
      </c>
      <c r="E1933" s="1">
        <v>40174</v>
      </c>
      <c r="F1933">
        <v>0</v>
      </c>
      <c r="G1933" t="s">
        <v>10</v>
      </c>
      <c r="H1933" t="s">
        <v>13841</v>
      </c>
      <c r="I1933">
        <v>19</v>
      </c>
      <c r="J1933" t="s">
        <v>965</v>
      </c>
      <c r="K1933" t="s">
        <v>13842</v>
      </c>
      <c r="L1933" t="s">
        <v>119</v>
      </c>
    </row>
    <row r="1934" spans="1:12" x14ac:dyDescent="0.25">
      <c r="A1934">
        <f>IF(ISNA(VLOOKUP(B1934,SuperStore_Returns!B:B,1,FALSE)),0,1)</f>
        <v>0</v>
      </c>
      <c r="B1934">
        <v>13825</v>
      </c>
      <c r="C1934">
        <v>1177</v>
      </c>
      <c r="D1934">
        <v>1819</v>
      </c>
      <c r="E1934" s="1">
        <v>39893</v>
      </c>
      <c r="F1934">
        <v>0</v>
      </c>
      <c r="G1934" t="s">
        <v>14</v>
      </c>
      <c r="H1934" t="s">
        <v>7905</v>
      </c>
      <c r="I1934">
        <v>30</v>
      </c>
      <c r="J1934" t="s">
        <v>88</v>
      </c>
      <c r="K1934" t="s">
        <v>7906</v>
      </c>
      <c r="L1934" t="s">
        <v>958</v>
      </c>
    </row>
    <row r="1935" spans="1:12" x14ac:dyDescent="0.25">
      <c r="A1935">
        <f>IF(ISNA(VLOOKUP(B1935,SuperStore_Returns!B:B,1,FALSE)),0,1)</f>
        <v>0</v>
      </c>
      <c r="B1935">
        <v>13830</v>
      </c>
      <c r="C1935">
        <v>796</v>
      </c>
      <c r="D1935">
        <v>560</v>
      </c>
      <c r="E1935" s="1">
        <v>40168</v>
      </c>
      <c r="F1935">
        <v>0</v>
      </c>
      <c r="G1935" t="s">
        <v>10</v>
      </c>
      <c r="H1935" t="s">
        <v>15366</v>
      </c>
      <c r="I1935">
        <v>27</v>
      </c>
      <c r="J1935" t="s">
        <v>223</v>
      </c>
      <c r="K1935" t="s">
        <v>15367</v>
      </c>
      <c r="L1935" t="s">
        <v>157</v>
      </c>
    </row>
    <row r="1936" spans="1:12" x14ac:dyDescent="0.25">
      <c r="A1936">
        <f>IF(ISNA(VLOOKUP(B1936,SuperStore_Returns!B:B,1,FALSE)),0,1)</f>
        <v>0</v>
      </c>
      <c r="B1936">
        <v>13861</v>
      </c>
      <c r="C1936">
        <v>931</v>
      </c>
      <c r="D1936">
        <v>489</v>
      </c>
      <c r="E1936" s="1">
        <v>40401</v>
      </c>
      <c r="F1936">
        <v>0</v>
      </c>
      <c r="G1936" t="s">
        <v>14</v>
      </c>
      <c r="H1936" t="s">
        <v>14634</v>
      </c>
      <c r="I1936">
        <v>7</v>
      </c>
      <c r="J1936" t="s">
        <v>946</v>
      </c>
      <c r="K1936" t="s">
        <v>863</v>
      </c>
      <c r="L1936" t="s">
        <v>947</v>
      </c>
    </row>
    <row r="1937" spans="1:12" x14ac:dyDescent="0.25">
      <c r="A1937">
        <f>IF(ISNA(VLOOKUP(B1937,SuperStore_Returns!B:B,1,FALSE)),0,1)</f>
        <v>0</v>
      </c>
      <c r="B1937">
        <v>13889</v>
      </c>
      <c r="C1937">
        <v>126</v>
      </c>
      <c r="D1937">
        <v>224</v>
      </c>
      <c r="E1937" s="1">
        <v>40790</v>
      </c>
      <c r="F1937">
        <v>0</v>
      </c>
      <c r="G1937" t="s">
        <v>14</v>
      </c>
      <c r="H1937" t="s">
        <v>15174</v>
      </c>
      <c r="I1937">
        <v>49</v>
      </c>
      <c r="J1937" t="s">
        <v>10769</v>
      </c>
      <c r="K1937" t="s">
        <v>15175</v>
      </c>
      <c r="L1937" t="s">
        <v>10771</v>
      </c>
    </row>
    <row r="1938" spans="1:12" x14ac:dyDescent="0.25">
      <c r="A1938">
        <f>IF(ISNA(VLOOKUP(B1938,SuperStore_Returns!B:B,1,FALSE)),0,1)</f>
        <v>0</v>
      </c>
      <c r="B1938">
        <v>13892</v>
      </c>
      <c r="C1938">
        <v>971</v>
      </c>
      <c r="D1938">
        <v>1128</v>
      </c>
      <c r="E1938" s="1">
        <v>41026</v>
      </c>
      <c r="F1938">
        <v>0</v>
      </c>
      <c r="G1938" t="s">
        <v>14</v>
      </c>
      <c r="H1938" t="s">
        <v>8133</v>
      </c>
      <c r="I1938">
        <v>47</v>
      </c>
      <c r="J1938" t="s">
        <v>37</v>
      </c>
      <c r="K1938" t="s">
        <v>8134</v>
      </c>
      <c r="L1938" t="s">
        <v>39</v>
      </c>
    </row>
    <row r="1939" spans="1:12" x14ac:dyDescent="0.25">
      <c r="A1939">
        <f>IF(ISNA(VLOOKUP(B1939,SuperStore_Returns!B:B,1,FALSE)),0,1)</f>
        <v>0</v>
      </c>
      <c r="B1939">
        <v>13894</v>
      </c>
      <c r="C1939">
        <v>919</v>
      </c>
      <c r="D1939">
        <v>452</v>
      </c>
      <c r="E1939" s="1">
        <v>41009</v>
      </c>
      <c r="F1939">
        <v>0</v>
      </c>
      <c r="G1939" t="s">
        <v>14</v>
      </c>
      <c r="H1939" t="s">
        <v>11832</v>
      </c>
      <c r="I1939">
        <v>31</v>
      </c>
      <c r="J1939" t="s">
        <v>333</v>
      </c>
      <c r="K1939" t="s">
        <v>11833</v>
      </c>
      <c r="L1939" t="s">
        <v>335</v>
      </c>
    </row>
    <row r="1940" spans="1:12" x14ac:dyDescent="0.25">
      <c r="A1940">
        <f>IF(ISNA(VLOOKUP(B1940,SuperStore_Returns!B:B,1,FALSE)),0,1)</f>
        <v>0</v>
      </c>
      <c r="B1940">
        <v>13894</v>
      </c>
      <c r="C1940">
        <v>301</v>
      </c>
      <c r="D1940">
        <v>452</v>
      </c>
      <c r="E1940" s="1">
        <v>41009</v>
      </c>
      <c r="F1940">
        <v>0</v>
      </c>
      <c r="G1940" t="s">
        <v>14</v>
      </c>
      <c r="H1940" s="2">
        <v>1540285</v>
      </c>
      <c r="I1940">
        <v>50</v>
      </c>
      <c r="J1940" t="s">
        <v>741</v>
      </c>
      <c r="K1940" t="s">
        <v>11836</v>
      </c>
      <c r="L1940" t="s">
        <v>1304</v>
      </c>
    </row>
    <row r="1941" spans="1:12" x14ac:dyDescent="0.25">
      <c r="A1941">
        <f>IF(ISNA(VLOOKUP(B1941,SuperStore_Returns!B:B,1,FALSE)),0,1)</f>
        <v>0</v>
      </c>
      <c r="B1941">
        <v>13895</v>
      </c>
      <c r="C1941">
        <v>464</v>
      </c>
      <c r="D1941">
        <v>555</v>
      </c>
      <c r="E1941" s="1">
        <v>40502</v>
      </c>
      <c r="F1941">
        <v>0</v>
      </c>
      <c r="G1941" t="s">
        <v>14</v>
      </c>
      <c r="H1941" t="s">
        <v>10603</v>
      </c>
      <c r="I1941">
        <v>44</v>
      </c>
      <c r="J1941" t="s">
        <v>2033</v>
      </c>
      <c r="K1941" t="s">
        <v>10604</v>
      </c>
      <c r="L1941" t="s">
        <v>2035</v>
      </c>
    </row>
    <row r="1942" spans="1:12" x14ac:dyDescent="0.25">
      <c r="A1942">
        <f>IF(ISNA(VLOOKUP(B1942,SuperStore_Returns!B:B,1,FALSE)),0,1)</f>
        <v>0</v>
      </c>
      <c r="B1942">
        <v>13920</v>
      </c>
      <c r="C1942">
        <v>972</v>
      </c>
      <c r="D1942">
        <v>1397</v>
      </c>
      <c r="E1942" s="1">
        <v>40095</v>
      </c>
      <c r="F1942">
        <v>0</v>
      </c>
      <c r="G1942" t="s">
        <v>10</v>
      </c>
      <c r="H1942" t="s">
        <v>14798</v>
      </c>
      <c r="I1942">
        <v>25</v>
      </c>
      <c r="J1942" t="s">
        <v>1230</v>
      </c>
      <c r="K1942" t="s">
        <v>14799</v>
      </c>
      <c r="L1942" t="s">
        <v>1208</v>
      </c>
    </row>
    <row r="1943" spans="1:12" x14ac:dyDescent="0.25">
      <c r="A1943">
        <f>IF(ISNA(VLOOKUP(B1943,SuperStore_Returns!B:B,1,FALSE)),0,1)</f>
        <v>0</v>
      </c>
      <c r="B1943">
        <v>13920</v>
      </c>
      <c r="C1943">
        <v>288</v>
      </c>
      <c r="D1943">
        <v>1397</v>
      </c>
      <c r="E1943" s="1">
        <v>40095</v>
      </c>
      <c r="F1943">
        <v>0</v>
      </c>
      <c r="G1943" t="s">
        <v>14</v>
      </c>
      <c r="H1943" t="s">
        <v>14800</v>
      </c>
      <c r="I1943">
        <v>24</v>
      </c>
      <c r="J1943" t="s">
        <v>5930</v>
      </c>
      <c r="K1943" t="s">
        <v>14801</v>
      </c>
      <c r="L1943" t="s">
        <v>13100</v>
      </c>
    </row>
    <row r="1944" spans="1:12" x14ac:dyDescent="0.25">
      <c r="A1944">
        <f>IF(ISNA(VLOOKUP(B1944,SuperStore_Returns!B:B,1,FALSE)),0,1)</f>
        <v>0</v>
      </c>
      <c r="B1944">
        <v>13923</v>
      </c>
      <c r="C1944">
        <v>826</v>
      </c>
      <c r="D1944">
        <v>1488</v>
      </c>
      <c r="E1944" s="1">
        <v>41098</v>
      </c>
      <c r="F1944">
        <v>0</v>
      </c>
      <c r="G1944" t="s">
        <v>10</v>
      </c>
      <c r="H1944" t="s">
        <v>4789</v>
      </c>
      <c r="I1944">
        <v>39</v>
      </c>
      <c r="J1944" t="s">
        <v>397</v>
      </c>
      <c r="K1944" t="s">
        <v>4790</v>
      </c>
      <c r="L1944">
        <v>49</v>
      </c>
    </row>
    <row r="1945" spans="1:12" x14ac:dyDescent="0.25">
      <c r="A1945">
        <f>IF(ISNA(VLOOKUP(B1945,SuperStore_Returns!B:B,1,FALSE)),0,1)</f>
        <v>0</v>
      </c>
      <c r="B1945">
        <v>13923</v>
      </c>
      <c r="C1945">
        <v>393</v>
      </c>
      <c r="D1945">
        <v>1488</v>
      </c>
      <c r="E1945" s="1">
        <v>41098</v>
      </c>
      <c r="F1945">
        <v>0</v>
      </c>
      <c r="G1945" t="s">
        <v>10</v>
      </c>
      <c r="H1945" t="s">
        <v>4806</v>
      </c>
      <c r="I1945">
        <v>28</v>
      </c>
      <c r="J1945" t="s">
        <v>2104</v>
      </c>
      <c r="K1945" t="s">
        <v>4807</v>
      </c>
      <c r="L1945" t="s">
        <v>2106</v>
      </c>
    </row>
    <row r="1946" spans="1:12" x14ac:dyDescent="0.25">
      <c r="A1946">
        <f>IF(ISNA(VLOOKUP(B1946,SuperStore_Returns!B:B,1,FALSE)),0,1)</f>
        <v>0</v>
      </c>
      <c r="B1946">
        <v>13923</v>
      </c>
      <c r="C1946">
        <v>321</v>
      </c>
      <c r="D1946">
        <v>1488</v>
      </c>
      <c r="E1946" s="1">
        <v>41098</v>
      </c>
      <c r="F1946">
        <v>0</v>
      </c>
      <c r="G1946" t="s">
        <v>10</v>
      </c>
      <c r="H1946" t="s">
        <v>4808</v>
      </c>
      <c r="I1946">
        <v>27</v>
      </c>
      <c r="J1946" t="s">
        <v>4700</v>
      </c>
      <c r="K1946" t="s">
        <v>4809</v>
      </c>
      <c r="L1946" t="s">
        <v>4702</v>
      </c>
    </row>
    <row r="1947" spans="1:12" x14ac:dyDescent="0.25">
      <c r="A1947">
        <f>IF(ISNA(VLOOKUP(B1947,SuperStore_Returns!B:B,1,FALSE)),0,1)</f>
        <v>0</v>
      </c>
      <c r="B1947">
        <v>13923</v>
      </c>
      <c r="C1947">
        <v>320</v>
      </c>
      <c r="D1947">
        <v>1488</v>
      </c>
      <c r="E1947" s="1">
        <v>41098</v>
      </c>
      <c r="F1947">
        <v>0</v>
      </c>
      <c r="G1947" t="s">
        <v>14</v>
      </c>
      <c r="H1947" t="s">
        <v>4825</v>
      </c>
      <c r="I1947">
        <v>49</v>
      </c>
      <c r="J1947" t="s">
        <v>1213</v>
      </c>
      <c r="K1947" t="s">
        <v>4826</v>
      </c>
      <c r="L1947" t="s">
        <v>2158</v>
      </c>
    </row>
    <row r="1948" spans="1:12" x14ac:dyDescent="0.25">
      <c r="A1948">
        <f>IF(ISNA(VLOOKUP(B1948,SuperStore_Returns!B:B,1,FALSE)),0,1)</f>
        <v>0</v>
      </c>
      <c r="B1948">
        <v>13927</v>
      </c>
      <c r="C1948">
        <v>47</v>
      </c>
      <c r="D1948">
        <v>151</v>
      </c>
      <c r="E1948" s="1">
        <v>40051</v>
      </c>
      <c r="F1948">
        <v>0</v>
      </c>
      <c r="G1948" t="s">
        <v>10</v>
      </c>
      <c r="H1948" t="s">
        <v>6835</v>
      </c>
      <c r="I1948">
        <v>26</v>
      </c>
      <c r="J1948" t="s">
        <v>88</v>
      </c>
      <c r="K1948" t="s">
        <v>6836</v>
      </c>
      <c r="L1948" t="s">
        <v>3860</v>
      </c>
    </row>
    <row r="1949" spans="1:12" x14ac:dyDescent="0.25">
      <c r="A1949">
        <f>IF(ISNA(VLOOKUP(B1949,SuperStore_Returns!B:B,1,FALSE)),0,1)</f>
        <v>0</v>
      </c>
      <c r="B1949">
        <v>13953</v>
      </c>
      <c r="C1949">
        <v>1003</v>
      </c>
      <c r="D1949">
        <v>1028</v>
      </c>
      <c r="E1949" s="1">
        <v>40694</v>
      </c>
      <c r="F1949">
        <v>0</v>
      </c>
      <c r="G1949" t="s">
        <v>10</v>
      </c>
      <c r="H1949" t="s">
        <v>8834</v>
      </c>
      <c r="I1949">
        <v>32</v>
      </c>
      <c r="J1949" t="s">
        <v>2067</v>
      </c>
      <c r="K1949" t="s">
        <v>7550</v>
      </c>
      <c r="L1949" t="s">
        <v>197</v>
      </c>
    </row>
    <row r="1950" spans="1:12" x14ac:dyDescent="0.25">
      <c r="A1950">
        <f>IF(ISNA(VLOOKUP(B1950,SuperStore_Returns!B:B,1,FALSE)),0,1)</f>
        <v>0</v>
      </c>
      <c r="B1950">
        <v>13958</v>
      </c>
      <c r="C1950">
        <v>867</v>
      </c>
      <c r="D1950">
        <v>1491</v>
      </c>
      <c r="E1950" s="1">
        <v>40201</v>
      </c>
      <c r="F1950">
        <v>0</v>
      </c>
      <c r="G1950" t="s">
        <v>10</v>
      </c>
      <c r="H1950" s="2">
        <v>808673</v>
      </c>
      <c r="I1950">
        <v>11</v>
      </c>
      <c r="J1950" t="s">
        <v>285</v>
      </c>
      <c r="K1950" t="s">
        <v>12105</v>
      </c>
      <c r="L1950" t="s">
        <v>370</v>
      </c>
    </row>
    <row r="1951" spans="1:12" x14ac:dyDescent="0.25">
      <c r="A1951">
        <f>IF(ISNA(VLOOKUP(B1951,SuperStore_Returns!B:B,1,FALSE)),0,1)</f>
        <v>1</v>
      </c>
      <c r="B1951">
        <v>13959</v>
      </c>
      <c r="C1951">
        <v>889</v>
      </c>
      <c r="D1951">
        <v>1766</v>
      </c>
      <c r="E1951" s="1">
        <v>39907</v>
      </c>
      <c r="F1951">
        <v>1</v>
      </c>
      <c r="G1951" t="s">
        <v>10</v>
      </c>
      <c r="H1951" t="s">
        <v>8027</v>
      </c>
      <c r="I1951">
        <v>47</v>
      </c>
      <c r="J1951" t="s">
        <v>137</v>
      </c>
      <c r="K1951" t="s">
        <v>8028</v>
      </c>
      <c r="L1951" t="s">
        <v>119</v>
      </c>
    </row>
    <row r="1952" spans="1:12" x14ac:dyDescent="0.25">
      <c r="A1952">
        <f>IF(ISNA(VLOOKUP(B1952,SuperStore_Returns!B:B,1,FALSE)),0,1)</f>
        <v>1</v>
      </c>
      <c r="B1952">
        <v>13959</v>
      </c>
      <c r="C1952">
        <v>852</v>
      </c>
      <c r="D1952">
        <v>1766</v>
      </c>
      <c r="E1952" s="1">
        <v>39907</v>
      </c>
      <c r="F1952">
        <v>1</v>
      </c>
      <c r="G1952" t="s">
        <v>10</v>
      </c>
      <c r="H1952" t="s">
        <v>8035</v>
      </c>
      <c r="I1952">
        <v>19</v>
      </c>
      <c r="J1952">
        <v>4</v>
      </c>
      <c r="K1952" t="s">
        <v>1668</v>
      </c>
      <c r="L1952" t="s">
        <v>2972</v>
      </c>
    </row>
    <row r="1953" spans="1:12" x14ac:dyDescent="0.25">
      <c r="A1953">
        <f>IF(ISNA(VLOOKUP(B1953,SuperStore_Returns!B:B,1,FALSE)),0,1)</f>
        <v>1</v>
      </c>
      <c r="B1953">
        <v>13984</v>
      </c>
      <c r="C1953">
        <v>719</v>
      </c>
      <c r="D1953">
        <v>244</v>
      </c>
      <c r="E1953" s="1">
        <v>41176</v>
      </c>
      <c r="F1953">
        <v>1</v>
      </c>
      <c r="G1953" t="s">
        <v>14</v>
      </c>
      <c r="H1953" t="s">
        <v>4684</v>
      </c>
      <c r="I1953">
        <v>30</v>
      </c>
      <c r="J1953" t="s">
        <v>4685</v>
      </c>
      <c r="K1953" t="s">
        <v>4686</v>
      </c>
      <c r="L1953" t="s">
        <v>4687</v>
      </c>
    </row>
    <row r="1954" spans="1:12" x14ac:dyDescent="0.25">
      <c r="A1954">
        <f>IF(ISNA(VLOOKUP(B1954,SuperStore_Returns!B:B,1,FALSE)),0,1)</f>
        <v>1</v>
      </c>
      <c r="B1954">
        <v>13986</v>
      </c>
      <c r="C1954">
        <v>990</v>
      </c>
      <c r="D1954">
        <v>228</v>
      </c>
      <c r="E1954" s="1">
        <v>40827</v>
      </c>
      <c r="F1954">
        <v>1</v>
      </c>
      <c r="G1954" t="s">
        <v>10</v>
      </c>
      <c r="H1954" t="s">
        <v>6133</v>
      </c>
      <c r="I1954">
        <v>46</v>
      </c>
      <c r="J1954" t="s">
        <v>990</v>
      </c>
      <c r="K1954" t="s">
        <v>6134</v>
      </c>
      <c r="L1954" t="s">
        <v>39</v>
      </c>
    </row>
    <row r="1955" spans="1:12" x14ac:dyDescent="0.25">
      <c r="A1955">
        <f>IF(ISNA(VLOOKUP(B1955,SuperStore_Returns!B:B,1,FALSE)),0,1)</f>
        <v>0</v>
      </c>
      <c r="B1955">
        <v>13988</v>
      </c>
      <c r="C1955">
        <v>681</v>
      </c>
      <c r="D1955">
        <v>1330</v>
      </c>
      <c r="E1955" s="1">
        <v>41122</v>
      </c>
      <c r="F1955">
        <v>0</v>
      </c>
      <c r="G1955" t="s">
        <v>14</v>
      </c>
      <c r="H1955" t="s">
        <v>10962</v>
      </c>
      <c r="I1955">
        <v>18</v>
      </c>
      <c r="J1955" t="s">
        <v>865</v>
      </c>
      <c r="K1955" t="s">
        <v>10963</v>
      </c>
      <c r="L1955" t="s">
        <v>84</v>
      </c>
    </row>
    <row r="1956" spans="1:12" x14ac:dyDescent="0.25">
      <c r="A1956">
        <f>IF(ISNA(VLOOKUP(B1956,SuperStore_Returns!B:B,1,FALSE)),0,1)</f>
        <v>0</v>
      </c>
      <c r="B1956">
        <v>13988</v>
      </c>
      <c r="C1956">
        <v>218</v>
      </c>
      <c r="D1956">
        <v>1330</v>
      </c>
      <c r="E1956" s="1">
        <v>41122</v>
      </c>
      <c r="F1956">
        <v>0</v>
      </c>
      <c r="G1956" t="s">
        <v>14</v>
      </c>
      <c r="H1956" t="s">
        <v>10974</v>
      </c>
      <c r="I1956">
        <v>39</v>
      </c>
      <c r="J1956" t="s">
        <v>1931</v>
      </c>
      <c r="K1956" t="s">
        <v>10975</v>
      </c>
      <c r="L1956" t="s">
        <v>250</v>
      </c>
    </row>
    <row r="1957" spans="1:12" x14ac:dyDescent="0.25">
      <c r="A1957">
        <f>IF(ISNA(VLOOKUP(B1957,SuperStore_Returns!B:B,1,FALSE)),0,1)</f>
        <v>0</v>
      </c>
      <c r="B1957">
        <v>13988</v>
      </c>
      <c r="C1957">
        <v>217</v>
      </c>
      <c r="D1957">
        <v>1330</v>
      </c>
      <c r="E1957" s="1">
        <v>41122</v>
      </c>
      <c r="F1957">
        <v>0</v>
      </c>
      <c r="G1957" t="s">
        <v>14</v>
      </c>
      <c r="H1957" t="s">
        <v>10977</v>
      </c>
      <c r="I1957">
        <v>34</v>
      </c>
      <c r="J1957" t="s">
        <v>619</v>
      </c>
      <c r="K1957" t="s">
        <v>10978</v>
      </c>
      <c r="L1957" t="s">
        <v>4126</v>
      </c>
    </row>
    <row r="1958" spans="1:12" x14ac:dyDescent="0.25">
      <c r="A1958">
        <f>IF(ISNA(VLOOKUP(B1958,SuperStore_Returns!B:B,1,FALSE)),0,1)</f>
        <v>0</v>
      </c>
      <c r="B1958">
        <v>13991</v>
      </c>
      <c r="C1958">
        <v>394</v>
      </c>
      <c r="D1958">
        <v>1473</v>
      </c>
      <c r="E1958" s="1">
        <v>40974</v>
      </c>
      <c r="F1958">
        <v>0</v>
      </c>
      <c r="G1958" t="s">
        <v>10</v>
      </c>
      <c r="H1958" t="s">
        <v>14022</v>
      </c>
      <c r="I1958">
        <v>24</v>
      </c>
      <c r="J1958" t="s">
        <v>88</v>
      </c>
      <c r="K1958" t="s">
        <v>14023</v>
      </c>
      <c r="L1958" t="s">
        <v>386</v>
      </c>
    </row>
    <row r="1959" spans="1:12" x14ac:dyDescent="0.25">
      <c r="A1959">
        <f>IF(ISNA(VLOOKUP(B1959,SuperStore_Returns!B:B,1,FALSE)),0,1)</f>
        <v>0</v>
      </c>
      <c r="B1959">
        <v>13991</v>
      </c>
      <c r="C1959">
        <v>395</v>
      </c>
      <c r="D1959">
        <v>1473</v>
      </c>
      <c r="E1959" s="1">
        <v>40974</v>
      </c>
      <c r="F1959">
        <v>0</v>
      </c>
      <c r="G1959" t="s">
        <v>14</v>
      </c>
      <c r="H1959" s="2">
        <v>1839448</v>
      </c>
      <c r="I1959">
        <v>21</v>
      </c>
      <c r="J1959" t="s">
        <v>1665</v>
      </c>
      <c r="K1959" t="s">
        <v>14024</v>
      </c>
      <c r="L1959">
        <v>69</v>
      </c>
    </row>
    <row r="1960" spans="1:12" x14ac:dyDescent="0.25">
      <c r="A1960">
        <f>IF(ISNA(VLOOKUP(B1960,SuperStore_Returns!B:B,1,FALSE)),0,1)</f>
        <v>0</v>
      </c>
      <c r="B1960">
        <v>14016</v>
      </c>
      <c r="C1960">
        <v>924</v>
      </c>
      <c r="D1960">
        <v>1754</v>
      </c>
      <c r="E1960" s="1">
        <v>41101</v>
      </c>
      <c r="F1960">
        <v>0</v>
      </c>
      <c r="G1960" t="s">
        <v>10</v>
      </c>
      <c r="H1960" t="s">
        <v>13492</v>
      </c>
      <c r="I1960">
        <v>9</v>
      </c>
      <c r="J1960" t="s">
        <v>277</v>
      </c>
      <c r="K1960" t="s">
        <v>13493</v>
      </c>
      <c r="L1960" t="s">
        <v>279</v>
      </c>
    </row>
    <row r="1961" spans="1:12" x14ac:dyDescent="0.25">
      <c r="A1961">
        <f>IF(ISNA(VLOOKUP(B1961,SuperStore_Returns!B:B,1,FALSE)),0,1)</f>
        <v>0</v>
      </c>
      <c r="B1961">
        <v>14018</v>
      </c>
      <c r="C1961">
        <v>952</v>
      </c>
      <c r="D1961">
        <v>1791</v>
      </c>
      <c r="E1961" s="1">
        <v>40335</v>
      </c>
      <c r="F1961">
        <v>0</v>
      </c>
      <c r="G1961" t="s">
        <v>14</v>
      </c>
      <c r="H1961" t="s">
        <v>948</v>
      </c>
      <c r="I1961">
        <v>30</v>
      </c>
      <c r="J1961" t="s">
        <v>84</v>
      </c>
      <c r="K1961" t="s">
        <v>949</v>
      </c>
      <c r="L1961" t="s">
        <v>107</v>
      </c>
    </row>
    <row r="1962" spans="1:12" x14ac:dyDescent="0.25">
      <c r="A1962">
        <f>IF(ISNA(VLOOKUP(B1962,SuperStore_Returns!B:B,1,FALSE)),0,1)</f>
        <v>0</v>
      </c>
      <c r="B1962">
        <v>14021</v>
      </c>
      <c r="C1962">
        <v>520</v>
      </c>
      <c r="D1962">
        <v>307</v>
      </c>
      <c r="E1962" s="1">
        <v>40609</v>
      </c>
      <c r="F1962">
        <v>0</v>
      </c>
      <c r="G1962" t="s">
        <v>14</v>
      </c>
      <c r="H1962" t="s">
        <v>15306</v>
      </c>
      <c r="I1962">
        <v>12</v>
      </c>
      <c r="J1962" t="s">
        <v>69</v>
      </c>
      <c r="K1962" t="s">
        <v>9868</v>
      </c>
      <c r="L1962" t="s">
        <v>384</v>
      </c>
    </row>
    <row r="1963" spans="1:12" x14ac:dyDescent="0.25">
      <c r="A1963">
        <f>IF(ISNA(VLOOKUP(B1963,SuperStore_Returns!B:B,1,FALSE)),0,1)</f>
        <v>0</v>
      </c>
      <c r="B1963">
        <v>14023</v>
      </c>
      <c r="C1963">
        <v>86</v>
      </c>
      <c r="D1963">
        <v>544</v>
      </c>
      <c r="E1963" s="1">
        <v>40229</v>
      </c>
      <c r="F1963">
        <v>0</v>
      </c>
      <c r="G1963" t="s">
        <v>14</v>
      </c>
      <c r="H1963" t="s">
        <v>8317</v>
      </c>
      <c r="I1963">
        <v>48</v>
      </c>
      <c r="J1963" t="s">
        <v>1033</v>
      </c>
      <c r="K1963" t="s">
        <v>8318</v>
      </c>
      <c r="L1963" t="s">
        <v>1035</v>
      </c>
    </row>
    <row r="1964" spans="1:12" x14ac:dyDescent="0.25">
      <c r="A1964">
        <f>IF(ISNA(VLOOKUP(B1964,SuperStore_Returns!B:B,1,FALSE)),0,1)</f>
        <v>0</v>
      </c>
      <c r="B1964">
        <v>14023</v>
      </c>
      <c r="C1964">
        <v>1096</v>
      </c>
      <c r="D1964">
        <v>544</v>
      </c>
      <c r="E1964" s="1">
        <v>40229</v>
      </c>
      <c r="F1964">
        <v>0</v>
      </c>
      <c r="G1964" t="s">
        <v>10</v>
      </c>
      <c r="H1964" t="s">
        <v>8321</v>
      </c>
      <c r="I1964">
        <v>36</v>
      </c>
      <c r="J1964" t="s">
        <v>1470</v>
      </c>
      <c r="K1964" t="s">
        <v>8322</v>
      </c>
      <c r="L1964" t="s">
        <v>101</v>
      </c>
    </row>
    <row r="1965" spans="1:12" x14ac:dyDescent="0.25">
      <c r="A1965">
        <f>IF(ISNA(VLOOKUP(B1965,SuperStore_Returns!B:B,1,FALSE)),0,1)</f>
        <v>0</v>
      </c>
      <c r="B1965">
        <v>14048</v>
      </c>
      <c r="C1965">
        <v>1074</v>
      </c>
      <c r="D1965">
        <v>1538</v>
      </c>
      <c r="E1965" s="1">
        <v>40315</v>
      </c>
      <c r="F1965">
        <v>0</v>
      </c>
      <c r="G1965" t="s">
        <v>14</v>
      </c>
      <c r="H1965" t="s">
        <v>14353</v>
      </c>
      <c r="I1965">
        <v>47</v>
      </c>
      <c r="J1965" t="s">
        <v>985</v>
      </c>
      <c r="K1965" t="s">
        <v>3405</v>
      </c>
      <c r="L1965" t="s">
        <v>211</v>
      </c>
    </row>
    <row r="1966" spans="1:12" x14ac:dyDescent="0.25">
      <c r="A1966">
        <f>IF(ISNA(VLOOKUP(B1966,SuperStore_Returns!B:B,1,FALSE)),0,1)</f>
        <v>0</v>
      </c>
      <c r="B1966">
        <v>14048</v>
      </c>
      <c r="C1966">
        <v>396</v>
      </c>
      <c r="D1966">
        <v>1538</v>
      </c>
      <c r="E1966" s="1">
        <v>40315</v>
      </c>
      <c r="F1966">
        <v>0</v>
      </c>
      <c r="G1966" t="s">
        <v>10</v>
      </c>
      <c r="H1966" s="2">
        <v>2035393</v>
      </c>
      <c r="I1966">
        <v>40</v>
      </c>
      <c r="J1966" t="s">
        <v>472</v>
      </c>
      <c r="K1966" t="s">
        <v>14354</v>
      </c>
      <c r="L1966" t="s">
        <v>1304</v>
      </c>
    </row>
    <row r="1967" spans="1:12" x14ac:dyDescent="0.25">
      <c r="A1967">
        <f>IF(ISNA(VLOOKUP(B1967,SuperStore_Returns!B:B,1,FALSE)),0,1)</f>
        <v>0</v>
      </c>
      <c r="B1967">
        <v>14048</v>
      </c>
      <c r="C1967">
        <v>712</v>
      </c>
      <c r="D1967">
        <v>1538</v>
      </c>
      <c r="E1967" s="1">
        <v>40315</v>
      </c>
      <c r="F1967">
        <v>0</v>
      </c>
      <c r="G1967" t="s">
        <v>10</v>
      </c>
      <c r="H1967" t="s">
        <v>14357</v>
      </c>
      <c r="I1967">
        <v>5</v>
      </c>
      <c r="J1967" t="s">
        <v>1688</v>
      </c>
      <c r="K1967" t="s">
        <v>14358</v>
      </c>
      <c r="L1967">
        <v>35</v>
      </c>
    </row>
    <row r="1968" spans="1:12" x14ac:dyDescent="0.25">
      <c r="A1968">
        <f>IF(ISNA(VLOOKUP(B1968,SuperStore_Returns!B:B,1,FALSE)),0,1)</f>
        <v>0</v>
      </c>
      <c r="B1968">
        <v>14055</v>
      </c>
      <c r="C1968">
        <v>175</v>
      </c>
      <c r="D1968">
        <v>1160</v>
      </c>
      <c r="E1968" s="1">
        <v>40057</v>
      </c>
      <c r="F1968">
        <v>0</v>
      </c>
      <c r="G1968" t="s">
        <v>10</v>
      </c>
      <c r="H1968" t="s">
        <v>7668</v>
      </c>
      <c r="I1968">
        <v>21</v>
      </c>
      <c r="J1968" t="s">
        <v>1029</v>
      </c>
      <c r="K1968" t="s">
        <v>7669</v>
      </c>
      <c r="L1968" t="s">
        <v>1031</v>
      </c>
    </row>
    <row r="1969" spans="1:12" x14ac:dyDescent="0.25">
      <c r="A1969">
        <f>IF(ISNA(VLOOKUP(B1969,SuperStore_Returns!B:B,1,FALSE)),0,1)</f>
        <v>0</v>
      </c>
      <c r="B1969">
        <v>14081</v>
      </c>
      <c r="C1969">
        <v>402</v>
      </c>
      <c r="D1969">
        <v>889</v>
      </c>
      <c r="E1969" s="1">
        <v>40457</v>
      </c>
      <c r="F1969">
        <v>0</v>
      </c>
      <c r="G1969" t="s">
        <v>14</v>
      </c>
      <c r="H1969" t="s">
        <v>15578</v>
      </c>
      <c r="I1969">
        <v>31</v>
      </c>
      <c r="J1969" t="s">
        <v>10416</v>
      </c>
      <c r="K1969" t="s">
        <v>15579</v>
      </c>
      <c r="L1969" t="s">
        <v>10418</v>
      </c>
    </row>
    <row r="1970" spans="1:12" x14ac:dyDescent="0.25">
      <c r="A1970">
        <f>IF(ISNA(VLOOKUP(B1970,SuperStore_Returns!B:B,1,FALSE)),0,1)</f>
        <v>0</v>
      </c>
      <c r="B1970">
        <v>14086</v>
      </c>
      <c r="C1970">
        <v>524</v>
      </c>
      <c r="D1970">
        <v>953</v>
      </c>
      <c r="E1970" s="1">
        <v>40471</v>
      </c>
      <c r="F1970">
        <v>0</v>
      </c>
      <c r="G1970" t="s">
        <v>10</v>
      </c>
      <c r="H1970" t="s">
        <v>1951</v>
      </c>
      <c r="I1970">
        <v>13</v>
      </c>
      <c r="J1970" t="s">
        <v>148</v>
      </c>
      <c r="K1970" t="s">
        <v>1952</v>
      </c>
      <c r="L1970" t="s">
        <v>150</v>
      </c>
    </row>
    <row r="1971" spans="1:12" x14ac:dyDescent="0.25">
      <c r="A1971">
        <f>IF(ISNA(VLOOKUP(B1971,SuperStore_Returns!B:B,1,FALSE)),0,1)</f>
        <v>0</v>
      </c>
      <c r="B1971">
        <v>14086</v>
      </c>
      <c r="C1971">
        <v>327</v>
      </c>
      <c r="D1971">
        <v>953</v>
      </c>
      <c r="E1971" s="1">
        <v>40471</v>
      </c>
      <c r="F1971">
        <v>0</v>
      </c>
      <c r="G1971" t="s">
        <v>10</v>
      </c>
      <c r="H1971" t="s">
        <v>1954</v>
      </c>
      <c r="I1971">
        <v>50</v>
      </c>
      <c r="J1971" t="s">
        <v>1955</v>
      </c>
      <c r="K1971" t="s">
        <v>1956</v>
      </c>
      <c r="L1971" t="s">
        <v>1957</v>
      </c>
    </row>
    <row r="1972" spans="1:12" x14ac:dyDescent="0.25">
      <c r="A1972">
        <f>IF(ISNA(VLOOKUP(B1972,SuperStore_Returns!B:B,1,FALSE)),0,1)</f>
        <v>0</v>
      </c>
      <c r="B1972">
        <v>14112</v>
      </c>
      <c r="C1972">
        <v>839</v>
      </c>
      <c r="D1972">
        <v>815</v>
      </c>
      <c r="E1972" s="1">
        <v>40018</v>
      </c>
      <c r="F1972">
        <v>0</v>
      </c>
      <c r="G1972" t="s">
        <v>14</v>
      </c>
      <c r="H1972" t="s">
        <v>12612</v>
      </c>
      <c r="I1972">
        <v>1</v>
      </c>
      <c r="J1972" t="s">
        <v>466</v>
      </c>
      <c r="K1972" t="s">
        <v>14157</v>
      </c>
      <c r="L1972" t="s">
        <v>3229</v>
      </c>
    </row>
    <row r="1973" spans="1:12" x14ac:dyDescent="0.25">
      <c r="A1973">
        <f>IF(ISNA(VLOOKUP(B1973,SuperStore_Returns!B:B,1,FALSE)),0,1)</f>
        <v>0</v>
      </c>
      <c r="B1973">
        <v>14113</v>
      </c>
      <c r="C1973">
        <v>1122</v>
      </c>
      <c r="D1973">
        <v>929</v>
      </c>
      <c r="E1973" s="1">
        <v>40759</v>
      </c>
      <c r="F1973">
        <v>0</v>
      </c>
      <c r="G1973" t="s">
        <v>10</v>
      </c>
      <c r="H1973" t="s">
        <v>8245</v>
      </c>
      <c r="I1973">
        <v>22</v>
      </c>
      <c r="J1973" t="s">
        <v>6354</v>
      </c>
      <c r="K1973" t="s">
        <v>8246</v>
      </c>
      <c r="L1973" t="s">
        <v>6356</v>
      </c>
    </row>
    <row r="1974" spans="1:12" x14ac:dyDescent="0.25">
      <c r="A1974">
        <f>IF(ISNA(VLOOKUP(B1974,SuperStore_Returns!B:B,1,FALSE)),0,1)</f>
        <v>0</v>
      </c>
      <c r="B1974">
        <v>14114</v>
      </c>
      <c r="C1974">
        <v>310</v>
      </c>
      <c r="D1974">
        <v>845</v>
      </c>
      <c r="E1974" s="1">
        <v>39909</v>
      </c>
      <c r="F1974">
        <v>0</v>
      </c>
      <c r="G1974" t="s">
        <v>10</v>
      </c>
      <c r="H1974" t="s">
        <v>9588</v>
      </c>
      <c r="I1974">
        <v>38</v>
      </c>
      <c r="J1974" t="s">
        <v>678</v>
      </c>
      <c r="K1974" t="s">
        <v>9589</v>
      </c>
      <c r="L1974" t="s">
        <v>3199</v>
      </c>
    </row>
    <row r="1975" spans="1:12" x14ac:dyDescent="0.25">
      <c r="A1975">
        <f>IF(ISNA(VLOOKUP(B1975,SuperStore_Returns!B:B,1,FALSE)),0,1)</f>
        <v>0</v>
      </c>
      <c r="B1975">
        <v>14114</v>
      </c>
      <c r="C1975">
        <v>122</v>
      </c>
      <c r="D1975">
        <v>845</v>
      </c>
      <c r="E1975" s="1">
        <v>39909</v>
      </c>
      <c r="F1975">
        <v>0</v>
      </c>
      <c r="G1975" t="s">
        <v>14</v>
      </c>
      <c r="H1975" t="s">
        <v>9592</v>
      </c>
      <c r="I1975">
        <v>41</v>
      </c>
      <c r="J1975" t="s">
        <v>994</v>
      </c>
      <c r="K1975" t="s">
        <v>9593</v>
      </c>
      <c r="L1975" t="s">
        <v>3035</v>
      </c>
    </row>
    <row r="1976" spans="1:12" x14ac:dyDescent="0.25">
      <c r="A1976">
        <f>IF(ISNA(VLOOKUP(B1976,SuperStore_Returns!B:B,1,FALSE)),0,1)</f>
        <v>0</v>
      </c>
      <c r="B1976">
        <v>14114</v>
      </c>
      <c r="C1976">
        <v>1189</v>
      </c>
      <c r="D1976">
        <v>694</v>
      </c>
      <c r="E1976" s="1">
        <v>39909</v>
      </c>
      <c r="F1976">
        <v>0</v>
      </c>
      <c r="G1976" t="s">
        <v>14</v>
      </c>
      <c r="H1976" t="s">
        <v>14399</v>
      </c>
      <c r="I1976">
        <v>29</v>
      </c>
      <c r="J1976" t="s">
        <v>327</v>
      </c>
      <c r="K1976" t="s">
        <v>5400</v>
      </c>
      <c r="L1976" t="s">
        <v>7383</v>
      </c>
    </row>
    <row r="1977" spans="1:12" x14ac:dyDescent="0.25">
      <c r="A1977">
        <f>IF(ISNA(VLOOKUP(B1977,SuperStore_Returns!B:B,1,FALSE)),0,1)</f>
        <v>0</v>
      </c>
      <c r="B1977">
        <v>14115</v>
      </c>
      <c r="C1977">
        <v>20</v>
      </c>
      <c r="D1977">
        <v>546</v>
      </c>
      <c r="E1977" s="1">
        <v>40039</v>
      </c>
      <c r="F1977">
        <v>0</v>
      </c>
      <c r="G1977" t="s">
        <v>10</v>
      </c>
      <c r="H1977" t="s">
        <v>9872</v>
      </c>
      <c r="I1977">
        <v>24</v>
      </c>
      <c r="J1977" t="s">
        <v>3090</v>
      </c>
      <c r="K1977" t="s">
        <v>10017</v>
      </c>
      <c r="L1977" t="s">
        <v>365</v>
      </c>
    </row>
    <row r="1978" spans="1:12" x14ac:dyDescent="0.25">
      <c r="A1978">
        <f>IF(ISNA(VLOOKUP(B1978,SuperStore_Returns!B:B,1,FALSE)),0,1)</f>
        <v>0</v>
      </c>
      <c r="B1978">
        <v>14115</v>
      </c>
      <c r="C1978">
        <v>21</v>
      </c>
      <c r="D1978">
        <v>546</v>
      </c>
      <c r="E1978" s="1">
        <v>40039</v>
      </c>
      <c r="F1978">
        <v>0</v>
      </c>
      <c r="G1978" t="s">
        <v>10</v>
      </c>
      <c r="H1978" s="2">
        <v>3296062</v>
      </c>
      <c r="I1978">
        <v>46</v>
      </c>
      <c r="J1978" t="s">
        <v>285</v>
      </c>
      <c r="K1978" t="s">
        <v>10028</v>
      </c>
      <c r="L1978" t="s">
        <v>7417</v>
      </c>
    </row>
    <row r="1979" spans="1:12" x14ac:dyDescent="0.25">
      <c r="A1979">
        <f>IF(ISNA(VLOOKUP(B1979,SuperStore_Returns!B:B,1,FALSE)),0,1)</f>
        <v>0</v>
      </c>
      <c r="B1979">
        <v>14116</v>
      </c>
      <c r="C1979">
        <v>239</v>
      </c>
      <c r="D1979">
        <v>99</v>
      </c>
      <c r="E1979" s="1">
        <v>40825</v>
      </c>
      <c r="F1979">
        <v>0</v>
      </c>
      <c r="G1979" t="s">
        <v>10</v>
      </c>
      <c r="H1979" t="s">
        <v>9214</v>
      </c>
      <c r="I1979">
        <v>1</v>
      </c>
      <c r="J1979" t="s">
        <v>337</v>
      </c>
      <c r="K1979" t="s">
        <v>9215</v>
      </c>
      <c r="L1979" t="s">
        <v>9216</v>
      </c>
    </row>
    <row r="1980" spans="1:12" x14ac:dyDescent="0.25">
      <c r="A1980">
        <f>IF(ISNA(VLOOKUP(B1980,SuperStore_Returns!B:B,1,FALSE)),0,1)</f>
        <v>0</v>
      </c>
      <c r="B1980">
        <v>14116</v>
      </c>
      <c r="C1980">
        <v>937</v>
      </c>
      <c r="D1980">
        <v>99</v>
      </c>
      <c r="E1980" s="1">
        <v>40825</v>
      </c>
      <c r="F1980">
        <v>0</v>
      </c>
      <c r="G1980" t="s">
        <v>14</v>
      </c>
      <c r="H1980" t="s">
        <v>9217</v>
      </c>
      <c r="I1980">
        <v>42</v>
      </c>
      <c r="J1980" t="s">
        <v>5259</v>
      </c>
      <c r="K1980" t="s">
        <v>9218</v>
      </c>
      <c r="L1980" t="s">
        <v>3201</v>
      </c>
    </row>
    <row r="1981" spans="1:12" x14ac:dyDescent="0.25">
      <c r="A1981">
        <f>IF(ISNA(VLOOKUP(B1981,SuperStore_Returns!B:B,1,FALSE)),0,1)</f>
        <v>0</v>
      </c>
      <c r="B1981">
        <v>14117</v>
      </c>
      <c r="C1981">
        <v>696</v>
      </c>
      <c r="D1981">
        <v>1135</v>
      </c>
      <c r="E1981" s="1">
        <v>40415</v>
      </c>
      <c r="F1981">
        <v>0</v>
      </c>
      <c r="G1981" t="s">
        <v>10</v>
      </c>
      <c r="H1981" t="s">
        <v>23</v>
      </c>
      <c r="I1981">
        <v>4</v>
      </c>
      <c r="J1981" t="s">
        <v>230</v>
      </c>
      <c r="K1981" t="s">
        <v>7173</v>
      </c>
      <c r="L1981" t="s">
        <v>161</v>
      </c>
    </row>
    <row r="1982" spans="1:12" x14ac:dyDescent="0.25">
      <c r="A1982">
        <f>IF(ISNA(VLOOKUP(B1982,SuperStore_Returns!B:B,1,FALSE)),0,1)</f>
        <v>0</v>
      </c>
      <c r="B1982">
        <v>14119</v>
      </c>
      <c r="C1982">
        <v>89</v>
      </c>
      <c r="D1982">
        <v>1020</v>
      </c>
      <c r="E1982" s="1">
        <v>40329</v>
      </c>
      <c r="F1982">
        <v>0</v>
      </c>
      <c r="G1982" t="s">
        <v>10</v>
      </c>
      <c r="H1982" s="2">
        <v>1599071</v>
      </c>
      <c r="I1982">
        <v>35</v>
      </c>
      <c r="J1982" t="s">
        <v>472</v>
      </c>
      <c r="K1982" t="s">
        <v>6804</v>
      </c>
      <c r="L1982" t="s">
        <v>287</v>
      </c>
    </row>
    <row r="1983" spans="1:12" x14ac:dyDescent="0.25">
      <c r="A1983">
        <f>IF(ISNA(VLOOKUP(B1983,SuperStore_Returns!B:B,1,FALSE)),0,1)</f>
        <v>0</v>
      </c>
      <c r="B1983">
        <v>14119</v>
      </c>
      <c r="C1983">
        <v>612</v>
      </c>
      <c r="D1983">
        <v>1020</v>
      </c>
      <c r="E1983" s="1">
        <v>40329</v>
      </c>
      <c r="F1983">
        <v>0</v>
      </c>
      <c r="G1983" t="s">
        <v>10</v>
      </c>
      <c r="H1983" s="2">
        <v>968235</v>
      </c>
      <c r="I1983">
        <v>31</v>
      </c>
      <c r="J1983" t="s">
        <v>741</v>
      </c>
      <c r="K1983" t="s">
        <v>6807</v>
      </c>
      <c r="L1983">
        <v>5</v>
      </c>
    </row>
    <row r="1984" spans="1:12" x14ac:dyDescent="0.25">
      <c r="A1984">
        <f>IF(ISNA(VLOOKUP(B1984,SuperStore_Returns!B:B,1,FALSE)),0,1)</f>
        <v>0</v>
      </c>
      <c r="B1984">
        <v>14119</v>
      </c>
      <c r="C1984">
        <v>116</v>
      </c>
      <c r="D1984">
        <v>1020</v>
      </c>
      <c r="E1984" s="1">
        <v>40329</v>
      </c>
      <c r="F1984">
        <v>0</v>
      </c>
      <c r="G1984" t="s">
        <v>10</v>
      </c>
      <c r="H1984" t="s">
        <v>6808</v>
      </c>
      <c r="I1984">
        <v>24</v>
      </c>
      <c r="J1984" t="s">
        <v>3571</v>
      </c>
      <c r="K1984" t="s">
        <v>6809</v>
      </c>
      <c r="L1984" t="s">
        <v>2747</v>
      </c>
    </row>
    <row r="1985" spans="1:12" x14ac:dyDescent="0.25">
      <c r="A1985">
        <f>IF(ISNA(VLOOKUP(B1985,SuperStore_Returns!B:B,1,FALSE)),0,1)</f>
        <v>0</v>
      </c>
      <c r="B1985">
        <v>14147</v>
      </c>
      <c r="C1985">
        <v>566</v>
      </c>
      <c r="D1985">
        <v>513</v>
      </c>
      <c r="E1985" s="1">
        <v>40244</v>
      </c>
      <c r="F1985">
        <v>0</v>
      </c>
      <c r="G1985" t="s">
        <v>10</v>
      </c>
      <c r="H1985" t="s">
        <v>12658</v>
      </c>
      <c r="I1985">
        <v>8</v>
      </c>
      <c r="J1985" t="s">
        <v>1097</v>
      </c>
      <c r="K1985" t="s">
        <v>12659</v>
      </c>
      <c r="L1985" t="s">
        <v>101</v>
      </c>
    </row>
    <row r="1986" spans="1:12" x14ac:dyDescent="0.25">
      <c r="A1986">
        <f>IF(ISNA(VLOOKUP(B1986,SuperStore_Returns!B:B,1,FALSE)),0,1)</f>
        <v>0</v>
      </c>
      <c r="B1986">
        <v>14147</v>
      </c>
      <c r="C1986">
        <v>223</v>
      </c>
      <c r="D1986">
        <v>513</v>
      </c>
      <c r="E1986" s="1">
        <v>40244</v>
      </c>
      <c r="F1986">
        <v>0</v>
      </c>
      <c r="G1986" t="s">
        <v>10</v>
      </c>
      <c r="H1986" t="s">
        <v>12660</v>
      </c>
      <c r="I1986">
        <v>45</v>
      </c>
      <c r="J1986" t="s">
        <v>163</v>
      </c>
      <c r="K1986" t="s">
        <v>6939</v>
      </c>
      <c r="L1986" t="s">
        <v>195</v>
      </c>
    </row>
    <row r="1987" spans="1:12" x14ac:dyDescent="0.25">
      <c r="A1987">
        <f>IF(ISNA(VLOOKUP(B1987,SuperStore_Returns!B:B,1,FALSE)),0,1)</f>
        <v>0</v>
      </c>
      <c r="B1987">
        <v>14147</v>
      </c>
      <c r="C1987">
        <v>1053</v>
      </c>
      <c r="D1987">
        <v>513</v>
      </c>
      <c r="E1987" s="1">
        <v>40244</v>
      </c>
      <c r="F1987">
        <v>0</v>
      </c>
      <c r="G1987" t="s">
        <v>14</v>
      </c>
      <c r="H1987" t="s">
        <v>12661</v>
      </c>
      <c r="I1987">
        <v>16</v>
      </c>
      <c r="J1987" t="s">
        <v>163</v>
      </c>
      <c r="K1987" t="s">
        <v>12662</v>
      </c>
      <c r="L1987" t="s">
        <v>1192</v>
      </c>
    </row>
    <row r="1988" spans="1:12" x14ac:dyDescent="0.25">
      <c r="A1988">
        <f>IF(ISNA(VLOOKUP(B1988,SuperStore_Returns!B:B,1,FALSE)),0,1)</f>
        <v>1</v>
      </c>
      <c r="B1988">
        <v>14176</v>
      </c>
      <c r="C1988">
        <v>853</v>
      </c>
      <c r="D1988">
        <v>1699</v>
      </c>
      <c r="E1988" s="1">
        <v>39884</v>
      </c>
      <c r="F1988">
        <v>1</v>
      </c>
      <c r="G1988" t="s">
        <v>10</v>
      </c>
      <c r="H1988" s="2">
        <v>12334775</v>
      </c>
      <c r="I1988">
        <v>39</v>
      </c>
      <c r="J1988" t="s">
        <v>741</v>
      </c>
      <c r="K1988" t="s">
        <v>9068</v>
      </c>
      <c r="L1988" t="s">
        <v>325</v>
      </c>
    </row>
    <row r="1989" spans="1:12" x14ac:dyDescent="0.25">
      <c r="A1989">
        <f>IF(ISNA(VLOOKUP(B1989,SuperStore_Returns!B:B,1,FALSE)),0,1)</f>
        <v>0</v>
      </c>
      <c r="B1989">
        <v>14182</v>
      </c>
      <c r="C1989">
        <v>772</v>
      </c>
      <c r="D1989">
        <v>696</v>
      </c>
      <c r="E1989" s="1">
        <v>39986</v>
      </c>
      <c r="F1989">
        <v>0</v>
      </c>
      <c r="G1989" t="s">
        <v>10</v>
      </c>
      <c r="H1989" t="s">
        <v>10841</v>
      </c>
      <c r="I1989">
        <v>23</v>
      </c>
      <c r="J1989" t="s">
        <v>248</v>
      </c>
      <c r="K1989" t="s">
        <v>10842</v>
      </c>
      <c r="L1989" t="s">
        <v>484</v>
      </c>
    </row>
    <row r="1990" spans="1:12" x14ac:dyDescent="0.25">
      <c r="A1990">
        <f>IF(ISNA(VLOOKUP(B1990,SuperStore_Returns!B:B,1,FALSE)),0,1)</f>
        <v>0</v>
      </c>
      <c r="B1990">
        <v>14210</v>
      </c>
      <c r="C1990">
        <v>513</v>
      </c>
      <c r="D1990">
        <v>929</v>
      </c>
      <c r="E1990" s="1">
        <v>41086</v>
      </c>
      <c r="F1990">
        <v>0</v>
      </c>
      <c r="G1990" t="s">
        <v>10</v>
      </c>
      <c r="H1990" t="s">
        <v>8253</v>
      </c>
      <c r="I1990">
        <v>19</v>
      </c>
      <c r="J1990" t="s">
        <v>2974</v>
      </c>
      <c r="K1990" t="s">
        <v>8254</v>
      </c>
      <c r="L1990" t="s">
        <v>39</v>
      </c>
    </row>
    <row r="1991" spans="1:12" x14ac:dyDescent="0.25">
      <c r="A1991">
        <f>IF(ISNA(VLOOKUP(B1991,SuperStore_Returns!B:B,1,FALSE)),0,1)</f>
        <v>0</v>
      </c>
      <c r="B1991">
        <v>14211</v>
      </c>
      <c r="C1991">
        <v>1098</v>
      </c>
      <c r="D1991">
        <v>1128</v>
      </c>
      <c r="E1991" s="1">
        <v>39856</v>
      </c>
      <c r="F1991">
        <v>0</v>
      </c>
      <c r="G1991" t="s">
        <v>10</v>
      </c>
      <c r="H1991" t="s">
        <v>8131</v>
      </c>
      <c r="I1991">
        <v>22</v>
      </c>
      <c r="J1991" t="s">
        <v>59</v>
      </c>
      <c r="K1991" t="s">
        <v>8132</v>
      </c>
      <c r="L1991" t="s">
        <v>31</v>
      </c>
    </row>
    <row r="1992" spans="1:12" x14ac:dyDescent="0.25">
      <c r="A1992">
        <f>IF(ISNA(VLOOKUP(B1992,SuperStore_Returns!B:B,1,FALSE)),0,1)</f>
        <v>0</v>
      </c>
      <c r="B1992">
        <v>14211</v>
      </c>
      <c r="C1992">
        <v>22</v>
      </c>
      <c r="D1992">
        <v>1128</v>
      </c>
      <c r="E1992" s="1">
        <v>39856</v>
      </c>
      <c r="F1992">
        <v>0</v>
      </c>
      <c r="G1992" t="s">
        <v>10</v>
      </c>
      <c r="H1992" t="s">
        <v>8135</v>
      </c>
      <c r="I1992">
        <v>14</v>
      </c>
      <c r="J1992" t="s">
        <v>8136</v>
      </c>
      <c r="K1992" t="s">
        <v>8137</v>
      </c>
      <c r="L1992" t="s">
        <v>6231</v>
      </c>
    </row>
    <row r="1993" spans="1:12" x14ac:dyDescent="0.25">
      <c r="A1993">
        <f>IF(ISNA(VLOOKUP(B1993,SuperStore_Returns!B:B,1,FALSE)),0,1)</f>
        <v>0</v>
      </c>
      <c r="B1993">
        <v>14212</v>
      </c>
      <c r="C1993">
        <v>1093</v>
      </c>
      <c r="D1993">
        <v>1799</v>
      </c>
      <c r="E1993" s="1">
        <v>40955</v>
      </c>
      <c r="F1993">
        <v>0</v>
      </c>
      <c r="G1993" t="s">
        <v>10</v>
      </c>
      <c r="H1993" t="s">
        <v>13009</v>
      </c>
      <c r="I1993">
        <v>8</v>
      </c>
      <c r="J1993" t="s">
        <v>961</v>
      </c>
      <c r="K1993" t="s">
        <v>2264</v>
      </c>
      <c r="L1993" t="s">
        <v>119</v>
      </c>
    </row>
    <row r="1994" spans="1:12" x14ac:dyDescent="0.25">
      <c r="A1994">
        <f>IF(ISNA(VLOOKUP(B1994,SuperStore_Returns!B:B,1,FALSE)),0,1)</f>
        <v>0</v>
      </c>
      <c r="B1994">
        <v>14212</v>
      </c>
      <c r="C1994">
        <v>1092</v>
      </c>
      <c r="D1994">
        <v>1799</v>
      </c>
      <c r="E1994" s="1">
        <v>40955</v>
      </c>
      <c r="F1994">
        <v>0</v>
      </c>
      <c r="G1994" t="s">
        <v>14</v>
      </c>
      <c r="H1994" t="s">
        <v>13012</v>
      </c>
      <c r="I1994">
        <v>4</v>
      </c>
      <c r="J1994" t="s">
        <v>2409</v>
      </c>
      <c r="K1994" t="s">
        <v>10498</v>
      </c>
      <c r="L1994" t="s">
        <v>2411</v>
      </c>
    </row>
    <row r="1995" spans="1:12" x14ac:dyDescent="0.25">
      <c r="A1995">
        <f>IF(ISNA(VLOOKUP(B1995,SuperStore_Returns!B:B,1,FALSE)),0,1)</f>
        <v>0</v>
      </c>
      <c r="B1995">
        <v>14215</v>
      </c>
      <c r="C1995">
        <v>1069</v>
      </c>
      <c r="D1995">
        <v>584</v>
      </c>
      <c r="E1995" s="1">
        <v>41103</v>
      </c>
      <c r="F1995">
        <v>0</v>
      </c>
      <c r="G1995" t="s">
        <v>14</v>
      </c>
      <c r="H1995" t="s">
        <v>10798</v>
      </c>
      <c r="I1995">
        <v>44</v>
      </c>
      <c r="J1995" t="s">
        <v>2295</v>
      </c>
      <c r="K1995" t="s">
        <v>10799</v>
      </c>
      <c r="L1995" t="s">
        <v>3844</v>
      </c>
    </row>
    <row r="1996" spans="1:12" x14ac:dyDescent="0.25">
      <c r="A1996">
        <f>IF(ISNA(VLOOKUP(B1996,SuperStore_Returns!B:B,1,FALSE)),0,1)</f>
        <v>0</v>
      </c>
      <c r="B1996">
        <v>14240</v>
      </c>
      <c r="C1996">
        <v>1186</v>
      </c>
      <c r="D1996">
        <v>248</v>
      </c>
      <c r="E1996" s="1">
        <v>40956</v>
      </c>
      <c r="F1996">
        <v>0</v>
      </c>
      <c r="G1996" t="s">
        <v>14</v>
      </c>
      <c r="H1996" t="s">
        <v>1294</v>
      </c>
      <c r="I1996">
        <v>24</v>
      </c>
      <c r="J1996" t="s">
        <v>610</v>
      </c>
      <c r="K1996" t="s">
        <v>1295</v>
      </c>
      <c r="L1996" t="s">
        <v>276</v>
      </c>
    </row>
    <row r="1997" spans="1:12" x14ac:dyDescent="0.25">
      <c r="A1997">
        <f>IF(ISNA(VLOOKUP(B1997,SuperStore_Returns!B:B,1,FALSE)),0,1)</f>
        <v>0</v>
      </c>
      <c r="B1997">
        <v>14241</v>
      </c>
      <c r="C1997">
        <v>642</v>
      </c>
      <c r="D1997">
        <v>1330</v>
      </c>
      <c r="E1997" s="1">
        <v>41074</v>
      </c>
      <c r="F1997">
        <v>0</v>
      </c>
      <c r="G1997" t="s">
        <v>14</v>
      </c>
      <c r="H1997" t="s">
        <v>10972</v>
      </c>
      <c r="I1997">
        <v>22</v>
      </c>
      <c r="J1997" t="s">
        <v>3852</v>
      </c>
      <c r="K1997" t="s">
        <v>10973</v>
      </c>
      <c r="L1997" t="s">
        <v>2560</v>
      </c>
    </row>
    <row r="1998" spans="1:12" x14ac:dyDescent="0.25">
      <c r="A1998">
        <f>IF(ISNA(VLOOKUP(B1998,SuperStore_Returns!B:B,1,FALSE)),0,1)</f>
        <v>1</v>
      </c>
      <c r="B1998">
        <v>14242</v>
      </c>
      <c r="C1998">
        <v>836</v>
      </c>
      <c r="D1998">
        <v>1342</v>
      </c>
      <c r="E1998" s="1">
        <v>40671</v>
      </c>
      <c r="F1998">
        <v>1</v>
      </c>
      <c r="G1998" t="s">
        <v>10</v>
      </c>
      <c r="H1998" t="s">
        <v>10802</v>
      </c>
      <c r="I1998">
        <v>35</v>
      </c>
      <c r="J1998" t="s">
        <v>2044</v>
      </c>
      <c r="K1998" t="s">
        <v>10803</v>
      </c>
      <c r="L1998">
        <v>4</v>
      </c>
    </row>
    <row r="1999" spans="1:12" x14ac:dyDescent="0.25">
      <c r="A1999">
        <f>IF(ISNA(VLOOKUP(B1999,SuperStore_Returns!B:B,1,FALSE)),0,1)</f>
        <v>0</v>
      </c>
      <c r="B1999">
        <v>14245</v>
      </c>
      <c r="C1999">
        <v>750</v>
      </c>
      <c r="D1999">
        <v>1391</v>
      </c>
      <c r="E1999" s="1">
        <v>40220</v>
      </c>
      <c r="F1999">
        <v>0</v>
      </c>
      <c r="G1999" t="s">
        <v>14</v>
      </c>
      <c r="H1999" t="s">
        <v>3867</v>
      </c>
      <c r="I1999">
        <v>17</v>
      </c>
      <c r="J1999" t="s">
        <v>2942</v>
      </c>
      <c r="K1999" t="s">
        <v>3868</v>
      </c>
      <c r="L1999" t="s">
        <v>2944</v>
      </c>
    </row>
    <row r="2000" spans="1:12" x14ac:dyDescent="0.25">
      <c r="A2000">
        <f>IF(ISNA(VLOOKUP(B2000,SuperStore_Returns!B:B,1,FALSE)),0,1)</f>
        <v>0</v>
      </c>
      <c r="B2000">
        <v>14247</v>
      </c>
      <c r="C2000">
        <v>965</v>
      </c>
      <c r="D2000">
        <v>966</v>
      </c>
      <c r="E2000" s="1">
        <v>40771</v>
      </c>
      <c r="F2000">
        <v>0</v>
      </c>
      <c r="G2000" t="s">
        <v>10</v>
      </c>
      <c r="H2000" t="s">
        <v>3831</v>
      </c>
      <c r="I2000">
        <v>4</v>
      </c>
      <c r="J2000" t="s">
        <v>1759</v>
      </c>
      <c r="K2000" t="s">
        <v>11622</v>
      </c>
      <c r="L2000" t="s">
        <v>639</v>
      </c>
    </row>
    <row r="2001" spans="1:12" x14ac:dyDescent="0.25">
      <c r="A2001">
        <f>IF(ISNA(VLOOKUP(B2001,SuperStore_Returns!B:B,1,FALSE)),0,1)</f>
        <v>0</v>
      </c>
      <c r="B2001">
        <v>14272</v>
      </c>
      <c r="C2001">
        <v>560</v>
      </c>
      <c r="D2001">
        <v>784</v>
      </c>
      <c r="E2001" s="1">
        <v>40951</v>
      </c>
      <c r="F2001">
        <v>0</v>
      </c>
      <c r="G2001" t="s">
        <v>10</v>
      </c>
      <c r="H2001" t="s">
        <v>13868</v>
      </c>
      <c r="I2001">
        <v>32</v>
      </c>
      <c r="J2001" t="s">
        <v>188</v>
      </c>
      <c r="K2001" t="s">
        <v>13869</v>
      </c>
      <c r="L2001" t="s">
        <v>291</v>
      </c>
    </row>
    <row r="2002" spans="1:12" x14ac:dyDescent="0.25">
      <c r="A2002">
        <f>IF(ISNA(VLOOKUP(B2002,SuperStore_Returns!B:B,1,FALSE)),0,1)</f>
        <v>0</v>
      </c>
      <c r="B2002">
        <v>14274</v>
      </c>
      <c r="C2002">
        <v>358</v>
      </c>
      <c r="D2002">
        <v>1354</v>
      </c>
      <c r="E2002" s="1">
        <v>39819</v>
      </c>
      <c r="F2002">
        <v>0</v>
      </c>
      <c r="G2002" t="s">
        <v>10</v>
      </c>
      <c r="H2002" t="s">
        <v>10702</v>
      </c>
      <c r="I2002">
        <v>46</v>
      </c>
      <c r="J2002" t="s">
        <v>4800</v>
      </c>
      <c r="K2002" t="s">
        <v>10703</v>
      </c>
      <c r="L2002" t="s">
        <v>31</v>
      </c>
    </row>
    <row r="2003" spans="1:12" x14ac:dyDescent="0.25">
      <c r="A2003">
        <f>IF(ISNA(VLOOKUP(B2003,SuperStore_Returns!B:B,1,FALSE)),0,1)</f>
        <v>0</v>
      </c>
      <c r="B2003">
        <v>14274</v>
      </c>
      <c r="C2003">
        <v>241</v>
      </c>
      <c r="D2003">
        <v>1354</v>
      </c>
      <c r="E2003" s="1">
        <v>39819</v>
      </c>
      <c r="F2003">
        <v>0</v>
      </c>
      <c r="G2003" t="s">
        <v>10</v>
      </c>
      <c r="H2003" t="s">
        <v>10707</v>
      </c>
      <c r="I2003">
        <v>23</v>
      </c>
      <c r="J2003" t="s">
        <v>59</v>
      </c>
      <c r="K2003" t="s">
        <v>10708</v>
      </c>
      <c r="L2003">
        <v>30</v>
      </c>
    </row>
    <row r="2004" spans="1:12" x14ac:dyDescent="0.25">
      <c r="A2004">
        <f>IF(ISNA(VLOOKUP(B2004,SuperStore_Returns!B:B,1,FALSE)),0,1)</f>
        <v>0</v>
      </c>
      <c r="B2004">
        <v>14274</v>
      </c>
      <c r="C2004">
        <v>1241</v>
      </c>
      <c r="D2004">
        <v>1354</v>
      </c>
      <c r="E2004" s="1">
        <v>39819</v>
      </c>
      <c r="F2004">
        <v>0</v>
      </c>
      <c r="G2004" t="s">
        <v>14</v>
      </c>
      <c r="H2004" s="2">
        <v>617185</v>
      </c>
      <c r="I2004">
        <v>2</v>
      </c>
      <c r="J2004" t="s">
        <v>741</v>
      </c>
      <c r="K2004" t="s">
        <v>10709</v>
      </c>
      <c r="L2004" t="s">
        <v>743</v>
      </c>
    </row>
    <row r="2005" spans="1:12" x14ac:dyDescent="0.25">
      <c r="A2005">
        <f>IF(ISNA(VLOOKUP(B2005,SuperStore_Returns!B:B,1,FALSE)),0,1)</f>
        <v>0</v>
      </c>
      <c r="B2005">
        <v>14275</v>
      </c>
      <c r="C2005">
        <v>184</v>
      </c>
      <c r="D2005">
        <v>227</v>
      </c>
      <c r="E2005" s="1">
        <v>40342</v>
      </c>
      <c r="F2005">
        <v>0</v>
      </c>
      <c r="G2005" t="s">
        <v>10</v>
      </c>
      <c r="H2005" t="s">
        <v>9018</v>
      </c>
      <c r="I2005">
        <v>20</v>
      </c>
      <c r="J2005" t="s">
        <v>851</v>
      </c>
      <c r="K2005" t="s">
        <v>1285</v>
      </c>
      <c r="L2005" t="s">
        <v>276</v>
      </c>
    </row>
    <row r="2006" spans="1:12" x14ac:dyDescent="0.25">
      <c r="A2006">
        <f>IF(ISNA(VLOOKUP(B2006,SuperStore_Returns!B:B,1,FALSE)),0,1)</f>
        <v>0</v>
      </c>
      <c r="B2006">
        <v>14275</v>
      </c>
      <c r="C2006">
        <v>1131</v>
      </c>
      <c r="D2006">
        <v>227</v>
      </c>
      <c r="E2006" s="1">
        <v>40342</v>
      </c>
      <c r="F2006">
        <v>0</v>
      </c>
      <c r="G2006" t="s">
        <v>10</v>
      </c>
      <c r="H2006" t="s">
        <v>9019</v>
      </c>
      <c r="I2006">
        <v>4</v>
      </c>
      <c r="J2006" t="s">
        <v>145</v>
      </c>
      <c r="K2006" t="s">
        <v>9020</v>
      </c>
      <c r="L2006">
        <v>30</v>
      </c>
    </row>
    <row r="2007" spans="1:12" x14ac:dyDescent="0.25">
      <c r="A2007">
        <f>IF(ISNA(VLOOKUP(B2007,SuperStore_Returns!B:B,1,FALSE)),0,1)</f>
        <v>0</v>
      </c>
      <c r="B2007">
        <v>14276</v>
      </c>
      <c r="C2007">
        <v>398</v>
      </c>
      <c r="D2007">
        <v>241</v>
      </c>
      <c r="E2007" s="1">
        <v>39982</v>
      </c>
      <c r="F2007">
        <v>0</v>
      </c>
      <c r="G2007" t="s">
        <v>14</v>
      </c>
      <c r="H2007" t="s">
        <v>11616</v>
      </c>
      <c r="I2007">
        <v>11</v>
      </c>
      <c r="J2007" t="s">
        <v>9055</v>
      </c>
      <c r="K2007" t="s">
        <v>12603</v>
      </c>
      <c r="L2007" t="s">
        <v>965</v>
      </c>
    </row>
    <row r="2008" spans="1:12" x14ac:dyDescent="0.25">
      <c r="A2008">
        <f>IF(ISNA(VLOOKUP(B2008,SuperStore_Returns!B:B,1,FALSE)),0,1)</f>
        <v>0</v>
      </c>
      <c r="B2008">
        <v>14311</v>
      </c>
      <c r="C2008">
        <v>397</v>
      </c>
      <c r="D2008">
        <v>1474</v>
      </c>
      <c r="E2008" s="1">
        <v>40026</v>
      </c>
      <c r="F2008">
        <v>0</v>
      </c>
      <c r="G2008" t="s">
        <v>14</v>
      </c>
      <c r="H2008" t="s">
        <v>9533</v>
      </c>
      <c r="I2008">
        <v>30</v>
      </c>
      <c r="J2008" t="s">
        <v>4102</v>
      </c>
      <c r="K2008" t="s">
        <v>9534</v>
      </c>
      <c r="L2008" t="s">
        <v>3892</v>
      </c>
    </row>
    <row r="2009" spans="1:12" x14ac:dyDescent="0.25">
      <c r="A2009">
        <f>IF(ISNA(VLOOKUP(B2009,SuperStore_Returns!B:B,1,FALSE)),0,1)</f>
        <v>0</v>
      </c>
      <c r="B2009">
        <v>14336</v>
      </c>
      <c r="C2009">
        <v>147</v>
      </c>
      <c r="D2009">
        <v>1243</v>
      </c>
      <c r="E2009" s="1">
        <v>40135</v>
      </c>
      <c r="F2009">
        <v>0</v>
      </c>
      <c r="G2009" t="s">
        <v>14</v>
      </c>
      <c r="H2009" t="s">
        <v>14400</v>
      </c>
      <c r="I2009">
        <v>4</v>
      </c>
      <c r="J2009" t="s">
        <v>1561</v>
      </c>
      <c r="K2009" t="s">
        <v>14401</v>
      </c>
      <c r="L2009" t="s">
        <v>1563</v>
      </c>
    </row>
    <row r="2010" spans="1:12" x14ac:dyDescent="0.25">
      <c r="A2010">
        <f>IF(ISNA(VLOOKUP(B2010,SuperStore_Returns!B:B,1,FALSE)),0,1)</f>
        <v>0</v>
      </c>
      <c r="B2010">
        <v>14338</v>
      </c>
      <c r="C2010">
        <v>393</v>
      </c>
      <c r="D2010">
        <v>308</v>
      </c>
      <c r="E2010" s="1">
        <v>40209</v>
      </c>
      <c r="F2010">
        <v>0</v>
      </c>
      <c r="G2010" t="s">
        <v>10</v>
      </c>
      <c r="H2010" t="s">
        <v>11580</v>
      </c>
      <c r="I2010">
        <v>34</v>
      </c>
      <c r="J2010" t="s">
        <v>2104</v>
      </c>
      <c r="K2010" t="s">
        <v>11581</v>
      </c>
      <c r="L2010" t="s">
        <v>2106</v>
      </c>
    </row>
    <row r="2011" spans="1:12" x14ac:dyDescent="0.25">
      <c r="A2011">
        <f>IF(ISNA(VLOOKUP(B2011,SuperStore_Returns!B:B,1,FALSE)),0,1)</f>
        <v>0</v>
      </c>
      <c r="B2011">
        <v>14342</v>
      </c>
      <c r="C2011">
        <v>969</v>
      </c>
      <c r="D2011">
        <v>1150</v>
      </c>
      <c r="E2011" s="1">
        <v>39930</v>
      </c>
      <c r="F2011">
        <v>0</v>
      </c>
      <c r="G2011" t="s">
        <v>14</v>
      </c>
      <c r="H2011" t="s">
        <v>15436</v>
      </c>
      <c r="I2011">
        <v>38</v>
      </c>
      <c r="J2011" t="s">
        <v>1675</v>
      </c>
      <c r="K2011" t="s">
        <v>15437</v>
      </c>
      <c r="L2011" t="s">
        <v>1677</v>
      </c>
    </row>
    <row r="2012" spans="1:12" x14ac:dyDescent="0.25">
      <c r="A2012">
        <f>IF(ISNA(VLOOKUP(B2012,SuperStore_Returns!B:B,1,FALSE)),0,1)</f>
        <v>0</v>
      </c>
      <c r="B2012">
        <v>14368</v>
      </c>
      <c r="C2012">
        <v>1262</v>
      </c>
      <c r="D2012">
        <v>471</v>
      </c>
      <c r="E2012" s="1">
        <v>40796</v>
      </c>
      <c r="F2012">
        <v>0</v>
      </c>
      <c r="G2012" t="s">
        <v>14</v>
      </c>
      <c r="H2012" t="s">
        <v>9824</v>
      </c>
      <c r="I2012">
        <v>5</v>
      </c>
      <c r="J2012" t="s">
        <v>3946</v>
      </c>
      <c r="K2012" t="s">
        <v>9825</v>
      </c>
      <c r="L2012" t="s">
        <v>31</v>
      </c>
    </row>
    <row r="2013" spans="1:12" x14ac:dyDescent="0.25">
      <c r="A2013">
        <f>IF(ISNA(VLOOKUP(B2013,SuperStore_Returns!B:B,1,FALSE)),0,1)</f>
        <v>0</v>
      </c>
      <c r="B2013">
        <v>14368</v>
      </c>
      <c r="C2013">
        <v>622</v>
      </c>
      <c r="D2013">
        <v>471</v>
      </c>
      <c r="E2013" s="1">
        <v>40796</v>
      </c>
      <c r="F2013">
        <v>0</v>
      </c>
      <c r="G2013" t="s">
        <v>10</v>
      </c>
      <c r="H2013" t="s">
        <v>9827</v>
      </c>
      <c r="I2013">
        <v>37</v>
      </c>
      <c r="J2013" t="s">
        <v>3769</v>
      </c>
      <c r="K2013" t="s">
        <v>9828</v>
      </c>
      <c r="L2013" t="s">
        <v>211</v>
      </c>
    </row>
    <row r="2014" spans="1:12" x14ac:dyDescent="0.25">
      <c r="A2014">
        <f>IF(ISNA(VLOOKUP(B2014,SuperStore_Returns!B:B,1,FALSE)),0,1)</f>
        <v>0</v>
      </c>
      <c r="B2014">
        <v>14372</v>
      </c>
      <c r="C2014">
        <v>2</v>
      </c>
      <c r="D2014">
        <v>86</v>
      </c>
      <c r="E2014" s="1">
        <v>41205</v>
      </c>
      <c r="F2014">
        <v>0</v>
      </c>
      <c r="G2014" t="s">
        <v>10</v>
      </c>
      <c r="H2014" t="s">
        <v>5530</v>
      </c>
      <c r="I2014">
        <v>34</v>
      </c>
      <c r="J2014" t="s">
        <v>678</v>
      </c>
      <c r="K2014" t="s">
        <v>5531</v>
      </c>
      <c r="L2014" t="s">
        <v>5532</v>
      </c>
    </row>
    <row r="2015" spans="1:12" x14ac:dyDescent="0.25">
      <c r="A2015">
        <f>IF(ISNA(VLOOKUP(B2015,SuperStore_Returns!B:B,1,FALSE)),0,1)</f>
        <v>0</v>
      </c>
      <c r="B2015">
        <v>14375</v>
      </c>
      <c r="C2015">
        <v>1109</v>
      </c>
      <c r="D2015">
        <v>730</v>
      </c>
      <c r="E2015" s="1">
        <v>40209</v>
      </c>
      <c r="F2015">
        <v>0</v>
      </c>
      <c r="G2015" t="s">
        <v>14</v>
      </c>
      <c r="H2015" t="s">
        <v>10286</v>
      </c>
      <c r="I2015">
        <v>50</v>
      </c>
      <c r="J2015" t="s">
        <v>2002</v>
      </c>
      <c r="K2015" t="s">
        <v>10287</v>
      </c>
      <c r="L2015" t="s">
        <v>157</v>
      </c>
    </row>
    <row r="2016" spans="1:12" x14ac:dyDescent="0.25">
      <c r="A2016">
        <f>IF(ISNA(VLOOKUP(B2016,SuperStore_Returns!B:B,1,FALSE)),0,1)</f>
        <v>0</v>
      </c>
      <c r="B2016">
        <v>14375</v>
      </c>
      <c r="C2016">
        <v>911</v>
      </c>
      <c r="D2016">
        <v>204</v>
      </c>
      <c r="E2016" s="1">
        <v>40209</v>
      </c>
      <c r="F2016">
        <v>0</v>
      </c>
      <c r="G2016" t="s">
        <v>14</v>
      </c>
      <c r="H2016" t="s">
        <v>14450</v>
      </c>
      <c r="I2016">
        <v>7</v>
      </c>
      <c r="J2016" t="s">
        <v>448</v>
      </c>
      <c r="K2016" t="s">
        <v>10927</v>
      </c>
      <c r="L2016" t="s">
        <v>849</v>
      </c>
    </row>
    <row r="2017" spans="1:12" x14ac:dyDescent="0.25">
      <c r="A2017">
        <f>IF(ISNA(VLOOKUP(B2017,SuperStore_Returns!B:B,1,FALSE)),0,1)</f>
        <v>0</v>
      </c>
      <c r="B2017">
        <v>14400</v>
      </c>
      <c r="C2017">
        <v>1185</v>
      </c>
      <c r="D2017">
        <v>1207</v>
      </c>
      <c r="E2017" s="1">
        <v>39848</v>
      </c>
      <c r="F2017">
        <v>0</v>
      </c>
      <c r="G2017" t="s">
        <v>14</v>
      </c>
      <c r="H2017" t="s">
        <v>12416</v>
      </c>
      <c r="I2017">
        <v>35</v>
      </c>
      <c r="J2017" t="s">
        <v>88</v>
      </c>
      <c r="K2017" t="s">
        <v>12417</v>
      </c>
      <c r="L2017" t="s">
        <v>1699</v>
      </c>
    </row>
    <row r="2018" spans="1:12" x14ac:dyDescent="0.25">
      <c r="A2018">
        <f>IF(ISNA(VLOOKUP(B2018,SuperStore_Returns!B:B,1,FALSE)),0,1)</f>
        <v>0</v>
      </c>
      <c r="B2018">
        <v>14400</v>
      </c>
      <c r="C2018">
        <v>870</v>
      </c>
      <c r="D2018">
        <v>1207</v>
      </c>
      <c r="E2018" s="1">
        <v>39848</v>
      </c>
      <c r="F2018">
        <v>0</v>
      </c>
      <c r="G2018" t="s">
        <v>14</v>
      </c>
      <c r="H2018" t="s">
        <v>12420</v>
      </c>
      <c r="I2018">
        <v>32</v>
      </c>
      <c r="J2018" t="s">
        <v>1580</v>
      </c>
      <c r="K2018" t="s">
        <v>12421</v>
      </c>
      <c r="L2018" t="s">
        <v>1075</v>
      </c>
    </row>
    <row r="2019" spans="1:12" x14ac:dyDescent="0.25">
      <c r="A2019">
        <f>IF(ISNA(VLOOKUP(B2019,SuperStore_Returns!B:B,1,FALSE)),0,1)</f>
        <v>0</v>
      </c>
      <c r="B2019">
        <v>14400</v>
      </c>
      <c r="C2019">
        <v>825</v>
      </c>
      <c r="D2019">
        <v>1207</v>
      </c>
      <c r="E2019" s="1">
        <v>39848</v>
      </c>
      <c r="F2019">
        <v>0</v>
      </c>
      <c r="G2019" t="s">
        <v>14</v>
      </c>
      <c r="H2019" t="s">
        <v>12426</v>
      </c>
      <c r="I2019">
        <v>43</v>
      </c>
      <c r="J2019" t="s">
        <v>2307</v>
      </c>
      <c r="K2019" t="s">
        <v>12427</v>
      </c>
      <c r="L2019" t="s">
        <v>2309</v>
      </c>
    </row>
    <row r="2020" spans="1:12" x14ac:dyDescent="0.25">
      <c r="A2020">
        <f>IF(ISNA(VLOOKUP(B2020,SuperStore_Returns!B:B,1,FALSE)),0,1)</f>
        <v>0</v>
      </c>
      <c r="B2020">
        <v>14401</v>
      </c>
      <c r="C2020">
        <v>551</v>
      </c>
      <c r="D2020">
        <v>910</v>
      </c>
      <c r="E2020" s="1">
        <v>40759</v>
      </c>
      <c r="F2020">
        <v>0</v>
      </c>
      <c r="G2020" t="s">
        <v>10</v>
      </c>
      <c r="H2020" s="2">
        <v>9311495</v>
      </c>
      <c r="I2020">
        <v>10</v>
      </c>
      <c r="J2020" t="s">
        <v>738</v>
      </c>
      <c r="K2020" t="s">
        <v>739</v>
      </c>
      <c r="L2020" t="s">
        <v>740</v>
      </c>
    </row>
    <row r="2021" spans="1:12" x14ac:dyDescent="0.25">
      <c r="A2021">
        <f>IF(ISNA(VLOOKUP(B2021,SuperStore_Returns!B:B,1,FALSE)),0,1)</f>
        <v>0</v>
      </c>
      <c r="B2021">
        <v>14402</v>
      </c>
      <c r="C2021">
        <v>1131</v>
      </c>
      <c r="D2021">
        <v>1038</v>
      </c>
      <c r="E2021" s="1">
        <v>40465</v>
      </c>
      <c r="F2021">
        <v>0</v>
      </c>
      <c r="G2021" t="s">
        <v>10</v>
      </c>
      <c r="H2021" t="s">
        <v>4340</v>
      </c>
      <c r="I2021">
        <v>1</v>
      </c>
      <c r="J2021" t="s">
        <v>145</v>
      </c>
      <c r="K2021" t="s">
        <v>4341</v>
      </c>
      <c r="L2021">
        <v>30</v>
      </c>
    </row>
    <row r="2022" spans="1:12" x14ac:dyDescent="0.25">
      <c r="A2022">
        <f>IF(ISNA(VLOOKUP(B2022,SuperStore_Returns!B:B,1,FALSE)),0,1)</f>
        <v>1</v>
      </c>
      <c r="B2022">
        <v>14406</v>
      </c>
      <c r="C2022">
        <v>685</v>
      </c>
      <c r="D2022">
        <v>317</v>
      </c>
      <c r="E2022" s="1">
        <v>40245</v>
      </c>
      <c r="F2022">
        <v>1</v>
      </c>
      <c r="G2022" t="s">
        <v>10</v>
      </c>
      <c r="H2022" s="2">
        <v>2329646</v>
      </c>
      <c r="I2022">
        <v>35</v>
      </c>
      <c r="J2022" t="s">
        <v>285</v>
      </c>
      <c r="K2022" t="s">
        <v>5830</v>
      </c>
      <c r="L2022" t="s">
        <v>370</v>
      </c>
    </row>
    <row r="2023" spans="1:12" x14ac:dyDescent="0.25">
      <c r="A2023">
        <f>IF(ISNA(VLOOKUP(B2023,SuperStore_Returns!B:B,1,FALSE)),0,1)</f>
        <v>1</v>
      </c>
      <c r="B2023">
        <v>14406</v>
      </c>
      <c r="C2023">
        <v>718</v>
      </c>
      <c r="D2023">
        <v>317</v>
      </c>
      <c r="E2023" s="1">
        <v>40245</v>
      </c>
      <c r="F2023">
        <v>1</v>
      </c>
      <c r="G2023" t="s">
        <v>10</v>
      </c>
      <c r="H2023" t="s">
        <v>5831</v>
      </c>
      <c r="I2023">
        <v>20</v>
      </c>
      <c r="J2023" t="s">
        <v>1219</v>
      </c>
      <c r="K2023" t="s">
        <v>5832</v>
      </c>
      <c r="L2023" t="s">
        <v>3368</v>
      </c>
    </row>
    <row r="2024" spans="1:12" x14ac:dyDescent="0.25">
      <c r="A2024">
        <f>IF(ISNA(VLOOKUP(B2024,SuperStore_Returns!B:B,1,FALSE)),0,1)</f>
        <v>1</v>
      </c>
      <c r="B2024">
        <v>14406</v>
      </c>
      <c r="C2024">
        <v>1098</v>
      </c>
      <c r="D2024">
        <v>317</v>
      </c>
      <c r="E2024" s="1">
        <v>40245</v>
      </c>
      <c r="F2024">
        <v>1</v>
      </c>
      <c r="G2024" t="s">
        <v>10</v>
      </c>
      <c r="H2024" t="s">
        <v>5833</v>
      </c>
      <c r="I2024">
        <v>37</v>
      </c>
      <c r="J2024" t="s">
        <v>59</v>
      </c>
      <c r="K2024" t="s">
        <v>5834</v>
      </c>
      <c r="L2024" t="s">
        <v>31</v>
      </c>
    </row>
    <row r="2025" spans="1:12" x14ac:dyDescent="0.25">
      <c r="A2025">
        <f>IF(ISNA(VLOOKUP(B2025,SuperStore_Returns!B:B,1,FALSE)),0,1)</f>
        <v>0</v>
      </c>
      <c r="B2025">
        <v>14434</v>
      </c>
      <c r="C2025">
        <v>1031</v>
      </c>
      <c r="D2025">
        <v>1518</v>
      </c>
      <c r="E2025" s="1">
        <v>40589</v>
      </c>
      <c r="F2025">
        <v>0</v>
      </c>
      <c r="G2025" t="s">
        <v>10</v>
      </c>
      <c r="H2025" t="s">
        <v>15184</v>
      </c>
      <c r="I2025">
        <v>39</v>
      </c>
      <c r="J2025" t="s">
        <v>951</v>
      </c>
      <c r="K2025" t="s">
        <v>15185</v>
      </c>
      <c r="L2025" t="s">
        <v>814</v>
      </c>
    </row>
    <row r="2026" spans="1:12" x14ac:dyDescent="0.25">
      <c r="A2026">
        <f>IF(ISNA(VLOOKUP(B2026,SuperStore_Returns!B:B,1,FALSE)),0,1)</f>
        <v>0</v>
      </c>
      <c r="B2026">
        <v>14435</v>
      </c>
      <c r="C2026">
        <v>917</v>
      </c>
      <c r="D2026">
        <v>934</v>
      </c>
      <c r="E2026" s="1">
        <v>41244</v>
      </c>
      <c r="F2026">
        <v>0</v>
      </c>
      <c r="G2026" t="s">
        <v>14</v>
      </c>
      <c r="H2026" t="s">
        <v>3008</v>
      </c>
      <c r="I2026">
        <v>44</v>
      </c>
      <c r="J2026" t="s">
        <v>337</v>
      </c>
      <c r="K2026" t="s">
        <v>3009</v>
      </c>
      <c r="L2026" t="s">
        <v>717</v>
      </c>
    </row>
    <row r="2027" spans="1:12" x14ac:dyDescent="0.25">
      <c r="A2027">
        <f>IF(ISNA(VLOOKUP(B2027,SuperStore_Returns!B:B,1,FALSE)),0,1)</f>
        <v>0</v>
      </c>
      <c r="B2027">
        <v>14435</v>
      </c>
      <c r="C2027">
        <v>427</v>
      </c>
      <c r="D2027">
        <v>934</v>
      </c>
      <c r="E2027" s="1">
        <v>41244</v>
      </c>
      <c r="F2027">
        <v>0</v>
      </c>
      <c r="G2027" t="s">
        <v>10</v>
      </c>
      <c r="H2027" t="s">
        <v>3024</v>
      </c>
      <c r="I2027">
        <v>9</v>
      </c>
      <c r="J2027" t="s">
        <v>590</v>
      </c>
      <c r="K2027" t="s">
        <v>3025</v>
      </c>
      <c r="L2027" t="s">
        <v>131</v>
      </c>
    </row>
    <row r="2028" spans="1:12" x14ac:dyDescent="0.25">
      <c r="A2028">
        <f>IF(ISNA(VLOOKUP(B2028,SuperStore_Returns!B:B,1,FALSE)),0,1)</f>
        <v>0</v>
      </c>
      <c r="B2028">
        <v>14435</v>
      </c>
      <c r="C2028">
        <v>1255</v>
      </c>
      <c r="D2028">
        <v>934</v>
      </c>
      <c r="E2028" s="1">
        <v>41244</v>
      </c>
      <c r="F2028">
        <v>0</v>
      </c>
      <c r="G2028" t="s">
        <v>14</v>
      </c>
      <c r="H2028" t="s">
        <v>3032</v>
      </c>
      <c r="I2028">
        <v>41</v>
      </c>
      <c r="J2028" t="s">
        <v>41</v>
      </c>
      <c r="K2028" t="s">
        <v>3033</v>
      </c>
      <c r="L2028">
        <v>42</v>
      </c>
    </row>
    <row r="2029" spans="1:12" x14ac:dyDescent="0.25">
      <c r="A2029">
        <f>IF(ISNA(VLOOKUP(B2029,SuperStore_Returns!B:B,1,FALSE)),0,1)</f>
        <v>0</v>
      </c>
      <c r="B2029">
        <v>14439</v>
      </c>
      <c r="C2029">
        <v>322</v>
      </c>
      <c r="D2029">
        <v>1436</v>
      </c>
      <c r="E2029" s="1">
        <v>41151</v>
      </c>
      <c r="F2029">
        <v>0</v>
      </c>
      <c r="G2029" t="s">
        <v>14</v>
      </c>
      <c r="H2029" t="s">
        <v>6058</v>
      </c>
      <c r="I2029">
        <v>27</v>
      </c>
      <c r="J2029" t="s">
        <v>528</v>
      </c>
      <c r="K2029" t="s">
        <v>6059</v>
      </c>
      <c r="L2029" t="s">
        <v>530</v>
      </c>
    </row>
    <row r="2030" spans="1:12" x14ac:dyDescent="0.25">
      <c r="A2030">
        <f>IF(ISNA(VLOOKUP(B2030,SuperStore_Returns!B:B,1,FALSE)),0,1)</f>
        <v>0</v>
      </c>
      <c r="B2030">
        <v>14471</v>
      </c>
      <c r="C2030">
        <v>904</v>
      </c>
      <c r="D2030">
        <v>248</v>
      </c>
      <c r="E2030" s="1">
        <v>40689</v>
      </c>
      <c r="F2030">
        <v>0</v>
      </c>
      <c r="G2030" t="s">
        <v>10</v>
      </c>
      <c r="H2030" t="s">
        <v>1300</v>
      </c>
      <c r="I2030">
        <v>42</v>
      </c>
      <c r="J2030" t="s">
        <v>88</v>
      </c>
      <c r="K2030" t="s">
        <v>1301</v>
      </c>
      <c r="L2030" t="s">
        <v>1302</v>
      </c>
    </row>
    <row r="2031" spans="1:12" x14ac:dyDescent="0.25">
      <c r="A2031">
        <f>IF(ISNA(VLOOKUP(B2031,SuperStore_Returns!B:B,1,FALSE)),0,1)</f>
        <v>0</v>
      </c>
      <c r="B2031">
        <v>14471</v>
      </c>
      <c r="C2031">
        <v>653</v>
      </c>
      <c r="D2031">
        <v>248</v>
      </c>
      <c r="E2031" s="1">
        <v>40689</v>
      </c>
      <c r="F2031">
        <v>0</v>
      </c>
      <c r="G2031" t="s">
        <v>14</v>
      </c>
      <c r="H2031" t="s">
        <v>1308</v>
      </c>
      <c r="I2031">
        <v>44</v>
      </c>
      <c r="J2031" t="s">
        <v>1309</v>
      </c>
      <c r="K2031" t="s">
        <v>1310</v>
      </c>
      <c r="L2031" t="s">
        <v>1311</v>
      </c>
    </row>
    <row r="2032" spans="1:12" x14ac:dyDescent="0.25">
      <c r="A2032">
        <f>IF(ISNA(VLOOKUP(B2032,SuperStore_Returns!B:B,1,FALSE)),0,1)</f>
        <v>1</v>
      </c>
      <c r="B2032">
        <v>14497</v>
      </c>
      <c r="C2032">
        <v>672</v>
      </c>
      <c r="D2032">
        <v>1691</v>
      </c>
      <c r="E2032" s="1">
        <v>41049</v>
      </c>
      <c r="F2032">
        <v>1</v>
      </c>
      <c r="G2032" t="s">
        <v>10</v>
      </c>
      <c r="H2032" t="s">
        <v>3790</v>
      </c>
      <c r="I2032">
        <v>34</v>
      </c>
      <c r="J2032" t="s">
        <v>448</v>
      </c>
      <c r="K2032" t="s">
        <v>3791</v>
      </c>
      <c r="L2032" t="s">
        <v>1276</v>
      </c>
    </row>
    <row r="2033" spans="1:12" x14ac:dyDescent="0.25">
      <c r="A2033">
        <f>IF(ISNA(VLOOKUP(B2033,SuperStore_Returns!B:B,1,FALSE)),0,1)</f>
        <v>0</v>
      </c>
      <c r="B2033">
        <v>14499</v>
      </c>
      <c r="C2033">
        <v>829</v>
      </c>
      <c r="D2033">
        <v>1024</v>
      </c>
      <c r="E2033" s="1">
        <v>40496</v>
      </c>
      <c r="F2033">
        <v>0</v>
      </c>
      <c r="G2033" t="s">
        <v>10</v>
      </c>
      <c r="H2033" t="s">
        <v>6938</v>
      </c>
      <c r="I2033">
        <v>28</v>
      </c>
      <c r="J2033" t="s">
        <v>577</v>
      </c>
      <c r="K2033" t="s">
        <v>6939</v>
      </c>
      <c r="L2033" t="s">
        <v>579</v>
      </c>
    </row>
    <row r="2034" spans="1:12" x14ac:dyDescent="0.25">
      <c r="A2034">
        <f>IF(ISNA(VLOOKUP(B2034,SuperStore_Returns!B:B,1,FALSE)),0,1)</f>
        <v>0</v>
      </c>
      <c r="B2034">
        <v>14500</v>
      </c>
      <c r="C2034">
        <v>640</v>
      </c>
      <c r="D2034">
        <v>1217</v>
      </c>
      <c r="E2034" s="1">
        <v>40718</v>
      </c>
      <c r="F2034">
        <v>0</v>
      </c>
      <c r="G2034" t="s">
        <v>10</v>
      </c>
      <c r="H2034" t="s">
        <v>8138</v>
      </c>
      <c r="I2034">
        <v>44</v>
      </c>
      <c r="J2034" t="s">
        <v>375</v>
      </c>
      <c r="K2034" t="s">
        <v>8139</v>
      </c>
      <c r="L2034" t="s">
        <v>994</v>
      </c>
    </row>
    <row r="2035" spans="1:12" x14ac:dyDescent="0.25">
      <c r="A2035">
        <f>IF(ISNA(VLOOKUP(B2035,SuperStore_Returns!B:B,1,FALSE)),0,1)</f>
        <v>0</v>
      </c>
      <c r="B2035">
        <v>14500</v>
      </c>
      <c r="C2035">
        <v>622</v>
      </c>
      <c r="D2035">
        <v>1217</v>
      </c>
      <c r="E2035" s="1">
        <v>40718</v>
      </c>
      <c r="F2035">
        <v>0</v>
      </c>
      <c r="G2035" t="s">
        <v>14</v>
      </c>
      <c r="H2035" t="s">
        <v>8146</v>
      </c>
      <c r="I2035">
        <v>46</v>
      </c>
      <c r="J2035" t="s">
        <v>3769</v>
      </c>
      <c r="K2035" t="s">
        <v>8147</v>
      </c>
      <c r="L2035" t="s">
        <v>211</v>
      </c>
    </row>
    <row r="2036" spans="1:12" x14ac:dyDescent="0.25">
      <c r="A2036">
        <f>IF(ISNA(VLOOKUP(B2036,SuperStore_Returns!B:B,1,FALSE)),0,1)</f>
        <v>0</v>
      </c>
      <c r="B2036">
        <v>14503</v>
      </c>
      <c r="C2036">
        <v>573</v>
      </c>
      <c r="D2036">
        <v>397</v>
      </c>
      <c r="E2036" s="1">
        <v>40579</v>
      </c>
      <c r="F2036">
        <v>0</v>
      </c>
      <c r="G2036" t="s">
        <v>14</v>
      </c>
      <c r="H2036" t="s">
        <v>5904</v>
      </c>
      <c r="I2036">
        <v>14</v>
      </c>
      <c r="J2036" t="s">
        <v>895</v>
      </c>
      <c r="K2036" t="s">
        <v>5905</v>
      </c>
      <c r="L2036" t="s">
        <v>101</v>
      </c>
    </row>
    <row r="2037" spans="1:12" x14ac:dyDescent="0.25">
      <c r="A2037">
        <f>IF(ISNA(VLOOKUP(B2037,SuperStore_Returns!B:B,1,FALSE)),0,1)</f>
        <v>1</v>
      </c>
      <c r="B2037">
        <v>14528</v>
      </c>
      <c r="C2037">
        <v>1144</v>
      </c>
      <c r="D2037">
        <v>638</v>
      </c>
      <c r="E2037" s="1">
        <v>39979</v>
      </c>
      <c r="F2037">
        <v>1</v>
      </c>
      <c r="G2037" t="s">
        <v>10</v>
      </c>
      <c r="H2037" t="s">
        <v>15503</v>
      </c>
      <c r="I2037">
        <v>14</v>
      </c>
      <c r="J2037" t="s">
        <v>44</v>
      </c>
      <c r="K2037" t="s">
        <v>15504</v>
      </c>
      <c r="L2037" t="s">
        <v>276</v>
      </c>
    </row>
    <row r="2038" spans="1:12" x14ac:dyDescent="0.25">
      <c r="A2038">
        <f>IF(ISNA(VLOOKUP(B2038,SuperStore_Returns!B:B,1,FALSE)),0,1)</f>
        <v>0</v>
      </c>
      <c r="B2038">
        <v>14529</v>
      </c>
      <c r="C2038">
        <v>1255</v>
      </c>
      <c r="D2038">
        <v>252</v>
      </c>
      <c r="E2038" s="1">
        <v>40441</v>
      </c>
      <c r="F2038">
        <v>0</v>
      </c>
      <c r="G2038" t="s">
        <v>10</v>
      </c>
      <c r="H2038" t="s">
        <v>15132</v>
      </c>
      <c r="I2038">
        <v>44</v>
      </c>
      <c r="J2038" t="s">
        <v>41</v>
      </c>
      <c r="K2038" t="s">
        <v>15133</v>
      </c>
      <c r="L2038">
        <v>42</v>
      </c>
    </row>
    <row r="2039" spans="1:12" x14ac:dyDescent="0.25">
      <c r="A2039">
        <f>IF(ISNA(VLOOKUP(B2039,SuperStore_Returns!B:B,1,FALSE)),0,1)</f>
        <v>0</v>
      </c>
      <c r="B2039">
        <v>14529</v>
      </c>
      <c r="C2039">
        <v>771</v>
      </c>
      <c r="D2039">
        <v>252</v>
      </c>
      <c r="E2039" s="1">
        <v>40441</v>
      </c>
      <c r="F2039">
        <v>0</v>
      </c>
      <c r="G2039" t="s">
        <v>10</v>
      </c>
      <c r="H2039" t="s">
        <v>15134</v>
      </c>
      <c r="I2039">
        <v>42</v>
      </c>
      <c r="J2039" t="s">
        <v>1208</v>
      </c>
      <c r="K2039" t="s">
        <v>15135</v>
      </c>
      <c r="L2039" t="s">
        <v>2715</v>
      </c>
    </row>
    <row r="2040" spans="1:12" x14ac:dyDescent="0.25">
      <c r="A2040">
        <f>IF(ISNA(VLOOKUP(B2040,SuperStore_Returns!B:B,1,FALSE)),0,1)</f>
        <v>0</v>
      </c>
      <c r="B2040">
        <v>14530</v>
      </c>
      <c r="C2040">
        <v>1155</v>
      </c>
      <c r="D2040">
        <v>1356</v>
      </c>
      <c r="E2040" s="1">
        <v>39909</v>
      </c>
      <c r="F2040">
        <v>0</v>
      </c>
      <c r="G2040" t="s">
        <v>14</v>
      </c>
      <c r="H2040" s="2">
        <v>48515025</v>
      </c>
      <c r="I2040">
        <v>44</v>
      </c>
      <c r="J2040" t="s">
        <v>248</v>
      </c>
      <c r="K2040" t="s">
        <v>1864</v>
      </c>
      <c r="L2040" t="s">
        <v>250</v>
      </c>
    </row>
    <row r="2041" spans="1:12" x14ac:dyDescent="0.25">
      <c r="A2041">
        <f>IF(ISNA(VLOOKUP(B2041,SuperStore_Returns!B:B,1,FALSE)),0,1)</f>
        <v>0</v>
      </c>
      <c r="B2041">
        <v>14530</v>
      </c>
      <c r="C2041">
        <v>242</v>
      </c>
      <c r="D2041">
        <v>1356</v>
      </c>
      <c r="E2041" s="1">
        <v>39909</v>
      </c>
      <c r="F2041">
        <v>0</v>
      </c>
      <c r="G2041" t="s">
        <v>10</v>
      </c>
      <c r="H2041" t="s">
        <v>1879</v>
      </c>
      <c r="I2041">
        <v>49</v>
      </c>
      <c r="J2041" t="s">
        <v>353</v>
      </c>
      <c r="K2041" t="s">
        <v>1880</v>
      </c>
      <c r="L2041" t="s">
        <v>204</v>
      </c>
    </row>
    <row r="2042" spans="1:12" x14ac:dyDescent="0.25">
      <c r="A2042">
        <f>IF(ISNA(VLOOKUP(B2042,SuperStore_Returns!B:B,1,FALSE)),0,1)</f>
        <v>0</v>
      </c>
      <c r="B2042">
        <v>14530</v>
      </c>
      <c r="C2042">
        <v>614</v>
      </c>
      <c r="D2042">
        <v>1356</v>
      </c>
      <c r="E2042" s="1">
        <v>39909</v>
      </c>
      <c r="F2042">
        <v>0</v>
      </c>
      <c r="G2042" t="s">
        <v>10</v>
      </c>
      <c r="H2042" t="s">
        <v>1884</v>
      </c>
      <c r="I2042">
        <v>17</v>
      </c>
      <c r="J2042" t="s">
        <v>1885</v>
      </c>
      <c r="K2042" t="s">
        <v>1886</v>
      </c>
      <c r="L2042">
        <v>35</v>
      </c>
    </row>
    <row r="2043" spans="1:12" x14ac:dyDescent="0.25">
      <c r="A2043">
        <f>IF(ISNA(VLOOKUP(B2043,SuperStore_Returns!B:B,1,FALSE)),0,1)</f>
        <v>1</v>
      </c>
      <c r="B2043">
        <v>14534</v>
      </c>
      <c r="C2043">
        <v>645</v>
      </c>
      <c r="D2043">
        <v>1195</v>
      </c>
      <c r="E2043" s="1">
        <v>40377</v>
      </c>
      <c r="F2043">
        <v>1</v>
      </c>
      <c r="G2043" t="s">
        <v>14</v>
      </c>
      <c r="H2043" t="s">
        <v>12381</v>
      </c>
      <c r="I2043">
        <v>46</v>
      </c>
      <c r="J2043" t="s">
        <v>532</v>
      </c>
      <c r="K2043" t="s">
        <v>12382</v>
      </c>
      <c r="L2043">
        <v>4</v>
      </c>
    </row>
    <row r="2044" spans="1:12" x14ac:dyDescent="0.25">
      <c r="A2044">
        <f>IF(ISNA(VLOOKUP(B2044,SuperStore_Returns!B:B,1,FALSE)),0,1)</f>
        <v>0</v>
      </c>
      <c r="B2044">
        <v>14535</v>
      </c>
      <c r="C2044">
        <v>518</v>
      </c>
      <c r="D2044">
        <v>227</v>
      </c>
      <c r="E2044" s="1">
        <v>40452</v>
      </c>
      <c r="F2044">
        <v>0</v>
      </c>
      <c r="G2044" t="s">
        <v>14</v>
      </c>
      <c r="H2044" t="s">
        <v>9012</v>
      </c>
      <c r="I2044">
        <v>22</v>
      </c>
      <c r="J2044" t="s">
        <v>1026</v>
      </c>
      <c r="K2044" t="s">
        <v>9013</v>
      </c>
      <c r="L2044" t="s">
        <v>863</v>
      </c>
    </row>
    <row r="2045" spans="1:12" x14ac:dyDescent="0.25">
      <c r="A2045">
        <f>IF(ISNA(VLOOKUP(B2045,SuperStore_Returns!B:B,1,FALSE)),0,1)</f>
        <v>0</v>
      </c>
      <c r="B2045">
        <v>14563</v>
      </c>
      <c r="C2045">
        <v>853</v>
      </c>
      <c r="D2045">
        <v>1763</v>
      </c>
      <c r="E2045" s="1">
        <v>40879</v>
      </c>
      <c r="F2045">
        <v>0</v>
      </c>
      <c r="G2045" t="s">
        <v>14</v>
      </c>
      <c r="H2045" s="2">
        <v>9530455</v>
      </c>
      <c r="I2045">
        <v>31</v>
      </c>
      <c r="J2045" t="s">
        <v>741</v>
      </c>
      <c r="K2045" t="s">
        <v>6582</v>
      </c>
      <c r="L2045" t="s">
        <v>325</v>
      </c>
    </row>
    <row r="2046" spans="1:12" x14ac:dyDescent="0.25">
      <c r="A2046">
        <f>IF(ISNA(VLOOKUP(B2046,SuperStore_Returns!B:B,1,FALSE)),0,1)</f>
        <v>0</v>
      </c>
      <c r="B2046">
        <v>14596</v>
      </c>
      <c r="C2046">
        <v>1152</v>
      </c>
      <c r="D2046">
        <v>474</v>
      </c>
      <c r="E2046" s="1">
        <v>39823</v>
      </c>
      <c r="F2046">
        <v>0</v>
      </c>
      <c r="G2046" t="s">
        <v>14</v>
      </c>
      <c r="H2046" t="s">
        <v>1405</v>
      </c>
      <c r="I2046">
        <v>19</v>
      </c>
      <c r="J2046" t="s">
        <v>1406</v>
      </c>
      <c r="K2046" t="s">
        <v>1407</v>
      </c>
      <c r="L2046" t="s">
        <v>1408</v>
      </c>
    </row>
    <row r="2047" spans="1:12" x14ac:dyDescent="0.25">
      <c r="A2047">
        <f>IF(ISNA(VLOOKUP(B2047,SuperStore_Returns!B:B,1,FALSE)),0,1)</f>
        <v>0</v>
      </c>
      <c r="B2047">
        <v>14596</v>
      </c>
      <c r="C2047">
        <v>1043</v>
      </c>
      <c r="D2047">
        <v>474</v>
      </c>
      <c r="E2047" s="1">
        <v>39823</v>
      </c>
      <c r="F2047">
        <v>0</v>
      </c>
      <c r="G2047" t="s">
        <v>10</v>
      </c>
      <c r="H2047" t="s">
        <v>1413</v>
      </c>
      <c r="I2047">
        <v>24</v>
      </c>
      <c r="J2047" t="s">
        <v>63</v>
      </c>
      <c r="K2047" t="s">
        <v>1414</v>
      </c>
      <c r="L2047" t="s">
        <v>65</v>
      </c>
    </row>
    <row r="2048" spans="1:12" x14ac:dyDescent="0.25">
      <c r="A2048">
        <f>IF(ISNA(VLOOKUP(B2048,SuperStore_Returns!B:B,1,FALSE)),0,1)</f>
        <v>0</v>
      </c>
      <c r="B2048">
        <v>14597</v>
      </c>
      <c r="C2048">
        <v>888</v>
      </c>
      <c r="D2048">
        <v>1732</v>
      </c>
      <c r="E2048" s="1">
        <v>40420</v>
      </c>
      <c r="F2048">
        <v>0</v>
      </c>
      <c r="G2048" t="s">
        <v>14</v>
      </c>
      <c r="H2048" t="s">
        <v>13452</v>
      </c>
      <c r="I2048">
        <v>41</v>
      </c>
      <c r="J2048" t="s">
        <v>758</v>
      </c>
      <c r="K2048" t="s">
        <v>13453</v>
      </c>
      <c r="L2048" t="s">
        <v>760</v>
      </c>
    </row>
    <row r="2049" spans="1:12" x14ac:dyDescent="0.25">
      <c r="A2049">
        <f>IF(ISNA(VLOOKUP(B2049,SuperStore_Returns!B:B,1,FALSE)),0,1)</f>
        <v>0</v>
      </c>
      <c r="B2049">
        <v>14597</v>
      </c>
      <c r="C2049">
        <v>777</v>
      </c>
      <c r="D2049">
        <v>1732</v>
      </c>
      <c r="E2049" s="1">
        <v>40420</v>
      </c>
      <c r="F2049">
        <v>0</v>
      </c>
      <c r="G2049" t="s">
        <v>14</v>
      </c>
      <c r="H2049" t="s">
        <v>13454</v>
      </c>
      <c r="I2049">
        <v>35</v>
      </c>
      <c r="J2049" t="s">
        <v>1276</v>
      </c>
      <c r="K2049" t="s">
        <v>4112</v>
      </c>
      <c r="L2049" t="s">
        <v>619</v>
      </c>
    </row>
    <row r="2050" spans="1:12" x14ac:dyDescent="0.25">
      <c r="A2050">
        <f>IF(ISNA(VLOOKUP(B2050,SuperStore_Returns!B:B,1,FALSE)),0,1)</f>
        <v>0</v>
      </c>
      <c r="B2050">
        <v>14627</v>
      </c>
      <c r="C2050">
        <v>781</v>
      </c>
      <c r="D2050">
        <v>220</v>
      </c>
      <c r="E2050" s="1">
        <v>39848</v>
      </c>
      <c r="F2050">
        <v>0</v>
      </c>
      <c r="G2050" t="s">
        <v>14</v>
      </c>
      <c r="H2050" t="s">
        <v>3896</v>
      </c>
      <c r="I2050">
        <v>47</v>
      </c>
      <c r="J2050" t="s">
        <v>1479</v>
      </c>
      <c r="K2050" t="s">
        <v>3897</v>
      </c>
      <c r="L2050" t="s">
        <v>2779</v>
      </c>
    </row>
    <row r="2051" spans="1:12" x14ac:dyDescent="0.25">
      <c r="A2051">
        <f>IF(ISNA(VLOOKUP(B2051,SuperStore_Returns!B:B,1,FALSE)),0,1)</f>
        <v>0</v>
      </c>
      <c r="B2051">
        <v>14630</v>
      </c>
      <c r="C2051">
        <v>591</v>
      </c>
      <c r="D2051">
        <v>1475</v>
      </c>
      <c r="E2051" s="1">
        <v>41198</v>
      </c>
      <c r="F2051">
        <v>0</v>
      </c>
      <c r="G2051" t="s">
        <v>14</v>
      </c>
      <c r="H2051" t="s">
        <v>15428</v>
      </c>
      <c r="I2051">
        <v>17</v>
      </c>
      <c r="J2051" t="s">
        <v>4726</v>
      </c>
      <c r="K2051" t="s">
        <v>5846</v>
      </c>
      <c r="L2051" t="s">
        <v>1161</v>
      </c>
    </row>
    <row r="2052" spans="1:12" x14ac:dyDescent="0.25">
      <c r="A2052">
        <f>IF(ISNA(VLOOKUP(B2052,SuperStore_Returns!B:B,1,FALSE)),0,1)</f>
        <v>0</v>
      </c>
      <c r="B2052">
        <v>14661</v>
      </c>
      <c r="C2052">
        <v>1205</v>
      </c>
      <c r="D2052">
        <v>1678</v>
      </c>
      <c r="E2052" s="1">
        <v>40202</v>
      </c>
      <c r="F2052">
        <v>0</v>
      </c>
      <c r="G2052" t="s">
        <v>14</v>
      </c>
      <c r="H2052" t="s">
        <v>10095</v>
      </c>
      <c r="I2052">
        <v>38</v>
      </c>
      <c r="J2052" t="s">
        <v>10096</v>
      </c>
      <c r="K2052" t="s">
        <v>10097</v>
      </c>
      <c r="L2052" t="s">
        <v>10098</v>
      </c>
    </row>
    <row r="2053" spans="1:12" x14ac:dyDescent="0.25">
      <c r="A2053">
        <f>IF(ISNA(VLOOKUP(B2053,SuperStore_Returns!B:B,1,FALSE)),0,1)</f>
        <v>0</v>
      </c>
      <c r="B2053">
        <v>14662</v>
      </c>
      <c r="C2053">
        <v>294</v>
      </c>
      <c r="D2053">
        <v>644</v>
      </c>
      <c r="E2053" s="1">
        <v>40863</v>
      </c>
      <c r="F2053">
        <v>0</v>
      </c>
      <c r="G2053" t="s">
        <v>14</v>
      </c>
      <c r="H2053" t="s">
        <v>6014</v>
      </c>
      <c r="I2053">
        <v>48</v>
      </c>
      <c r="J2053" t="s">
        <v>84</v>
      </c>
      <c r="K2053" t="s">
        <v>6015</v>
      </c>
      <c r="L2053" t="s">
        <v>5846</v>
      </c>
    </row>
    <row r="2054" spans="1:12" x14ac:dyDescent="0.25">
      <c r="A2054">
        <f>IF(ISNA(VLOOKUP(B2054,SuperStore_Returns!B:B,1,FALSE)),0,1)</f>
        <v>0</v>
      </c>
      <c r="B2054">
        <v>14662</v>
      </c>
      <c r="C2054">
        <v>1076</v>
      </c>
      <c r="D2054">
        <v>644</v>
      </c>
      <c r="E2054" s="1">
        <v>40863</v>
      </c>
      <c r="F2054">
        <v>0</v>
      </c>
      <c r="G2054" t="s">
        <v>14</v>
      </c>
      <c r="H2054" s="2">
        <v>5139882</v>
      </c>
      <c r="I2054">
        <v>48</v>
      </c>
      <c r="J2054" t="s">
        <v>248</v>
      </c>
      <c r="K2054" t="s">
        <v>6022</v>
      </c>
      <c r="L2054" t="s">
        <v>211</v>
      </c>
    </row>
    <row r="2055" spans="1:12" x14ac:dyDescent="0.25">
      <c r="A2055">
        <f>IF(ISNA(VLOOKUP(B2055,SuperStore_Returns!B:B,1,FALSE)),0,1)</f>
        <v>0</v>
      </c>
      <c r="B2055">
        <v>14662</v>
      </c>
      <c r="C2055">
        <v>559</v>
      </c>
      <c r="D2055">
        <v>585</v>
      </c>
      <c r="E2055" s="1">
        <v>40863</v>
      </c>
      <c r="F2055">
        <v>0</v>
      </c>
      <c r="G2055" t="s">
        <v>14</v>
      </c>
      <c r="H2055" t="s">
        <v>14114</v>
      </c>
      <c r="I2055">
        <v>24</v>
      </c>
      <c r="J2055" t="s">
        <v>1597</v>
      </c>
      <c r="K2055" t="s">
        <v>12716</v>
      </c>
      <c r="L2055">
        <v>1</v>
      </c>
    </row>
    <row r="2056" spans="1:12" x14ac:dyDescent="0.25">
      <c r="A2056">
        <f>IF(ISNA(VLOOKUP(B2056,SuperStore_Returns!B:B,1,FALSE)),0,1)</f>
        <v>0</v>
      </c>
      <c r="B2056">
        <v>14693</v>
      </c>
      <c r="C2056">
        <v>1010</v>
      </c>
      <c r="D2056">
        <v>474</v>
      </c>
      <c r="E2056" s="1">
        <v>40552</v>
      </c>
      <c r="F2056">
        <v>0</v>
      </c>
      <c r="G2056" t="s">
        <v>10</v>
      </c>
      <c r="H2056" t="s">
        <v>1409</v>
      </c>
      <c r="I2056">
        <v>38</v>
      </c>
      <c r="J2056" t="s">
        <v>1219</v>
      </c>
      <c r="K2056" t="s">
        <v>1410</v>
      </c>
      <c r="L2056">
        <v>45</v>
      </c>
    </row>
    <row r="2057" spans="1:12" x14ac:dyDescent="0.25">
      <c r="A2057">
        <f>IF(ISNA(VLOOKUP(B2057,SuperStore_Returns!B:B,1,FALSE)),0,1)</f>
        <v>0</v>
      </c>
      <c r="B2057">
        <v>14693</v>
      </c>
      <c r="C2057">
        <v>23</v>
      </c>
      <c r="D2057">
        <v>474</v>
      </c>
      <c r="E2057" s="1">
        <v>40552</v>
      </c>
      <c r="F2057">
        <v>0</v>
      </c>
      <c r="G2057" t="s">
        <v>10</v>
      </c>
      <c r="H2057" t="s">
        <v>1415</v>
      </c>
      <c r="I2057">
        <v>39</v>
      </c>
      <c r="J2057" t="s">
        <v>88</v>
      </c>
      <c r="K2057" t="s">
        <v>1416</v>
      </c>
      <c r="L2057" t="s">
        <v>1417</v>
      </c>
    </row>
    <row r="2058" spans="1:12" x14ac:dyDescent="0.25">
      <c r="A2058">
        <f>IF(ISNA(VLOOKUP(B2058,SuperStore_Returns!B:B,1,FALSE)),0,1)</f>
        <v>0</v>
      </c>
      <c r="B2058">
        <v>14695</v>
      </c>
      <c r="C2058">
        <v>661</v>
      </c>
      <c r="D2058">
        <v>499</v>
      </c>
      <c r="E2058" s="1">
        <v>41157</v>
      </c>
      <c r="F2058">
        <v>0</v>
      </c>
      <c r="G2058" t="s">
        <v>14</v>
      </c>
      <c r="H2058" t="s">
        <v>9816</v>
      </c>
      <c r="I2058">
        <v>40</v>
      </c>
      <c r="J2058" t="s">
        <v>330</v>
      </c>
      <c r="K2058" t="s">
        <v>9817</v>
      </c>
      <c r="L2058" t="s">
        <v>5740</v>
      </c>
    </row>
    <row r="2059" spans="1:12" x14ac:dyDescent="0.25">
      <c r="A2059">
        <f>IF(ISNA(VLOOKUP(B2059,SuperStore_Returns!B:B,1,FALSE)),0,1)</f>
        <v>0</v>
      </c>
      <c r="B2059">
        <v>14726</v>
      </c>
      <c r="C2059">
        <v>1221</v>
      </c>
      <c r="D2059">
        <v>112</v>
      </c>
      <c r="E2059" s="1">
        <v>40916</v>
      </c>
      <c r="F2059">
        <v>0</v>
      </c>
      <c r="G2059" t="s">
        <v>14</v>
      </c>
      <c r="H2059" t="s">
        <v>8160</v>
      </c>
      <c r="I2059">
        <v>15</v>
      </c>
      <c r="J2059" t="s">
        <v>1634</v>
      </c>
      <c r="K2059" t="s">
        <v>8161</v>
      </c>
      <c r="L2059">
        <v>4</v>
      </c>
    </row>
    <row r="2060" spans="1:12" x14ac:dyDescent="0.25">
      <c r="A2060">
        <f>IF(ISNA(VLOOKUP(B2060,SuperStore_Returns!B:B,1,FALSE)),0,1)</f>
        <v>0</v>
      </c>
      <c r="B2060">
        <v>14727</v>
      </c>
      <c r="C2060">
        <v>857</v>
      </c>
      <c r="D2060">
        <v>696</v>
      </c>
      <c r="E2060" s="1">
        <v>41109</v>
      </c>
      <c r="F2060">
        <v>0</v>
      </c>
      <c r="G2060" t="s">
        <v>14</v>
      </c>
      <c r="H2060" t="s">
        <v>10847</v>
      </c>
      <c r="I2060">
        <v>33</v>
      </c>
      <c r="J2060" t="s">
        <v>71</v>
      </c>
      <c r="K2060" t="s">
        <v>10848</v>
      </c>
      <c r="L2060" t="s">
        <v>73</v>
      </c>
    </row>
    <row r="2061" spans="1:12" x14ac:dyDescent="0.25">
      <c r="A2061">
        <f>IF(ISNA(VLOOKUP(B2061,SuperStore_Returns!B:B,1,FALSE)),0,1)</f>
        <v>0</v>
      </c>
      <c r="B2061">
        <v>14727</v>
      </c>
      <c r="C2061">
        <v>723</v>
      </c>
      <c r="D2061">
        <v>588</v>
      </c>
      <c r="E2061" s="1">
        <v>41109</v>
      </c>
      <c r="F2061">
        <v>0</v>
      </c>
      <c r="G2061" t="s">
        <v>10</v>
      </c>
      <c r="H2061" s="2">
        <v>8532152</v>
      </c>
      <c r="I2061">
        <v>50</v>
      </c>
      <c r="J2061" t="s">
        <v>854</v>
      </c>
      <c r="K2061" t="s">
        <v>2555</v>
      </c>
      <c r="L2061" t="s">
        <v>1814</v>
      </c>
    </row>
    <row r="2062" spans="1:12" x14ac:dyDescent="0.25">
      <c r="A2062">
        <f>IF(ISNA(VLOOKUP(B2062,SuperStore_Returns!B:B,1,FALSE)),0,1)</f>
        <v>0</v>
      </c>
      <c r="B2062">
        <v>14755</v>
      </c>
      <c r="C2062">
        <v>525</v>
      </c>
      <c r="D2062">
        <v>1005</v>
      </c>
      <c r="E2062" s="1">
        <v>40183</v>
      </c>
      <c r="F2062">
        <v>0</v>
      </c>
      <c r="G2062" t="s">
        <v>14</v>
      </c>
      <c r="H2062" t="s">
        <v>11686</v>
      </c>
      <c r="I2062">
        <v>31</v>
      </c>
      <c r="J2062" t="s">
        <v>2315</v>
      </c>
      <c r="K2062" t="s">
        <v>11687</v>
      </c>
      <c r="L2062" t="s">
        <v>161</v>
      </c>
    </row>
    <row r="2063" spans="1:12" x14ac:dyDescent="0.25">
      <c r="A2063">
        <f>IF(ISNA(VLOOKUP(B2063,SuperStore_Returns!B:B,1,FALSE)),0,1)</f>
        <v>0</v>
      </c>
      <c r="B2063">
        <v>14755</v>
      </c>
      <c r="C2063">
        <v>314</v>
      </c>
      <c r="D2063">
        <v>1005</v>
      </c>
      <c r="E2063" s="1">
        <v>40183</v>
      </c>
      <c r="F2063">
        <v>0</v>
      </c>
      <c r="G2063" t="s">
        <v>10</v>
      </c>
      <c r="H2063" s="2">
        <v>2322812</v>
      </c>
      <c r="I2063">
        <v>44</v>
      </c>
      <c r="J2063" t="s">
        <v>21</v>
      </c>
      <c r="K2063" t="s">
        <v>11688</v>
      </c>
      <c r="L2063" t="s">
        <v>983</v>
      </c>
    </row>
    <row r="2064" spans="1:12" x14ac:dyDescent="0.25">
      <c r="A2064">
        <f>IF(ISNA(VLOOKUP(B2064,SuperStore_Returns!B:B,1,FALSE)),0,1)</f>
        <v>0</v>
      </c>
      <c r="B2064">
        <v>14756</v>
      </c>
      <c r="C2064">
        <v>841</v>
      </c>
      <c r="D2064">
        <v>1155</v>
      </c>
      <c r="E2064" s="1">
        <v>40056</v>
      </c>
      <c r="F2064">
        <v>0</v>
      </c>
      <c r="G2064" t="s">
        <v>14</v>
      </c>
      <c r="H2064" t="s">
        <v>1222</v>
      </c>
      <c r="I2064">
        <v>2</v>
      </c>
      <c r="J2064" t="s">
        <v>1223</v>
      </c>
      <c r="K2064" t="s">
        <v>1224</v>
      </c>
      <c r="L2064" t="s">
        <v>1225</v>
      </c>
    </row>
    <row r="2065" spans="1:12" x14ac:dyDescent="0.25">
      <c r="A2065">
        <f>IF(ISNA(VLOOKUP(B2065,SuperStore_Returns!B:B,1,FALSE)),0,1)</f>
        <v>0</v>
      </c>
      <c r="B2065">
        <v>14784</v>
      </c>
      <c r="C2065">
        <v>402</v>
      </c>
      <c r="D2065">
        <v>939</v>
      </c>
      <c r="E2065" s="1">
        <v>40982</v>
      </c>
      <c r="F2065">
        <v>0</v>
      </c>
      <c r="G2065" t="s">
        <v>14</v>
      </c>
      <c r="H2065" t="s">
        <v>13021</v>
      </c>
      <c r="I2065">
        <v>43</v>
      </c>
      <c r="J2065" t="s">
        <v>10416</v>
      </c>
      <c r="K2065" t="s">
        <v>9891</v>
      </c>
      <c r="L2065" t="s">
        <v>10418</v>
      </c>
    </row>
    <row r="2066" spans="1:12" x14ac:dyDescent="0.25">
      <c r="A2066">
        <f>IF(ISNA(VLOOKUP(B2066,SuperStore_Returns!B:B,1,FALSE)),0,1)</f>
        <v>0</v>
      </c>
      <c r="B2066">
        <v>14785</v>
      </c>
      <c r="C2066">
        <v>889</v>
      </c>
      <c r="D2066">
        <v>1149</v>
      </c>
      <c r="E2066" s="1">
        <v>40095</v>
      </c>
      <c r="F2066">
        <v>0</v>
      </c>
      <c r="G2066" t="s">
        <v>14</v>
      </c>
      <c r="H2066" t="s">
        <v>14113</v>
      </c>
      <c r="I2066">
        <v>20</v>
      </c>
      <c r="J2066" t="s">
        <v>137</v>
      </c>
      <c r="K2066" t="s">
        <v>14114</v>
      </c>
      <c r="L2066" t="s">
        <v>119</v>
      </c>
    </row>
    <row r="2067" spans="1:12" x14ac:dyDescent="0.25">
      <c r="A2067">
        <f>IF(ISNA(VLOOKUP(B2067,SuperStore_Returns!B:B,1,FALSE)),0,1)</f>
        <v>0</v>
      </c>
      <c r="B2067">
        <v>14785</v>
      </c>
      <c r="C2067">
        <v>750</v>
      </c>
      <c r="D2067">
        <v>1149</v>
      </c>
      <c r="E2067" s="1">
        <v>40095</v>
      </c>
      <c r="F2067">
        <v>0</v>
      </c>
      <c r="G2067" t="s">
        <v>14</v>
      </c>
      <c r="H2067" t="s">
        <v>6754</v>
      </c>
      <c r="I2067">
        <v>25</v>
      </c>
      <c r="J2067" t="s">
        <v>2942</v>
      </c>
      <c r="K2067" t="s">
        <v>9720</v>
      </c>
      <c r="L2067" t="s">
        <v>2944</v>
      </c>
    </row>
    <row r="2068" spans="1:12" x14ac:dyDescent="0.25">
      <c r="A2068">
        <f>IF(ISNA(VLOOKUP(B2068,SuperStore_Returns!B:B,1,FALSE)),0,1)</f>
        <v>0</v>
      </c>
      <c r="B2068">
        <v>14789</v>
      </c>
      <c r="C2068">
        <v>1181</v>
      </c>
      <c r="D2068">
        <v>1795</v>
      </c>
      <c r="E2068" s="1">
        <v>40511</v>
      </c>
      <c r="F2068">
        <v>0</v>
      </c>
      <c r="G2068" t="s">
        <v>10</v>
      </c>
      <c r="H2068" t="s">
        <v>9537</v>
      </c>
      <c r="I2068">
        <v>37</v>
      </c>
      <c r="J2068" t="s">
        <v>372</v>
      </c>
      <c r="K2068" t="s">
        <v>1050</v>
      </c>
      <c r="L2068" t="s">
        <v>291</v>
      </c>
    </row>
    <row r="2069" spans="1:12" x14ac:dyDescent="0.25">
      <c r="A2069">
        <f>IF(ISNA(VLOOKUP(B2069,SuperStore_Returns!B:B,1,FALSE)),0,1)</f>
        <v>0</v>
      </c>
      <c r="B2069">
        <v>14789</v>
      </c>
      <c r="C2069">
        <v>1094</v>
      </c>
      <c r="D2069">
        <v>1795</v>
      </c>
      <c r="E2069" s="1">
        <v>40511</v>
      </c>
      <c r="F2069">
        <v>0</v>
      </c>
      <c r="G2069" t="s">
        <v>14</v>
      </c>
      <c r="H2069" t="s">
        <v>8886</v>
      </c>
      <c r="I2069">
        <v>19</v>
      </c>
      <c r="J2069" t="s">
        <v>159</v>
      </c>
      <c r="K2069" t="s">
        <v>9540</v>
      </c>
      <c r="L2069" t="s">
        <v>665</v>
      </c>
    </row>
    <row r="2070" spans="1:12" x14ac:dyDescent="0.25">
      <c r="A2070">
        <f>IF(ISNA(VLOOKUP(B2070,SuperStore_Returns!B:B,1,FALSE)),0,1)</f>
        <v>0</v>
      </c>
      <c r="B2070">
        <v>14791</v>
      </c>
      <c r="C2070">
        <v>676</v>
      </c>
      <c r="D2070">
        <v>465</v>
      </c>
      <c r="E2070" s="1">
        <v>40223</v>
      </c>
      <c r="F2070">
        <v>0</v>
      </c>
      <c r="G2070" t="s">
        <v>14</v>
      </c>
      <c r="H2070" s="2">
        <v>1576223</v>
      </c>
      <c r="I2070">
        <v>29</v>
      </c>
      <c r="J2070" t="s">
        <v>21</v>
      </c>
      <c r="K2070" t="s">
        <v>15128</v>
      </c>
      <c r="L2070" t="s">
        <v>27</v>
      </c>
    </row>
    <row r="2071" spans="1:12" x14ac:dyDescent="0.25">
      <c r="A2071">
        <f>IF(ISNA(VLOOKUP(B2071,SuperStore_Returns!B:B,1,FALSE)),0,1)</f>
        <v>0</v>
      </c>
      <c r="B2071">
        <v>14819</v>
      </c>
      <c r="C2071">
        <v>73</v>
      </c>
      <c r="D2071">
        <v>70</v>
      </c>
      <c r="E2071" s="1">
        <v>40203</v>
      </c>
      <c r="F2071">
        <v>0</v>
      </c>
      <c r="G2071" t="s">
        <v>10</v>
      </c>
      <c r="H2071" t="s">
        <v>8294</v>
      </c>
      <c r="I2071">
        <v>48</v>
      </c>
      <c r="J2071" t="s">
        <v>5915</v>
      </c>
      <c r="K2071" t="s">
        <v>8295</v>
      </c>
      <c r="L2071" t="s">
        <v>370</v>
      </c>
    </row>
    <row r="2072" spans="1:12" x14ac:dyDescent="0.25">
      <c r="A2072">
        <f>IF(ISNA(VLOOKUP(B2072,SuperStore_Returns!B:B,1,FALSE)),0,1)</f>
        <v>0</v>
      </c>
      <c r="B2072">
        <v>14819</v>
      </c>
      <c r="C2072">
        <v>720</v>
      </c>
      <c r="D2072">
        <v>70</v>
      </c>
      <c r="E2072" s="1">
        <v>40203</v>
      </c>
      <c r="F2072">
        <v>0</v>
      </c>
      <c r="G2072" t="s">
        <v>14</v>
      </c>
      <c r="H2072" t="s">
        <v>8296</v>
      </c>
      <c r="I2072">
        <v>27</v>
      </c>
      <c r="J2072" t="s">
        <v>191</v>
      </c>
      <c r="K2072" t="s">
        <v>8297</v>
      </c>
      <c r="L2072" t="s">
        <v>193</v>
      </c>
    </row>
    <row r="2073" spans="1:12" x14ac:dyDescent="0.25">
      <c r="A2073">
        <f>IF(ISNA(VLOOKUP(B2073,SuperStore_Returns!B:B,1,FALSE)),0,1)</f>
        <v>1</v>
      </c>
      <c r="B2073">
        <v>14820</v>
      </c>
      <c r="C2073">
        <v>1035</v>
      </c>
      <c r="D2073">
        <v>1047</v>
      </c>
      <c r="E2073" s="1">
        <v>40917</v>
      </c>
      <c r="F2073">
        <v>1</v>
      </c>
      <c r="G2073" t="s">
        <v>10</v>
      </c>
      <c r="H2073" s="2">
        <v>278902</v>
      </c>
      <c r="I2073">
        <v>39</v>
      </c>
      <c r="J2073" t="s">
        <v>861</v>
      </c>
      <c r="K2073" t="s">
        <v>2234</v>
      </c>
      <c r="L2073" t="s">
        <v>863</v>
      </c>
    </row>
    <row r="2074" spans="1:12" x14ac:dyDescent="0.25">
      <c r="A2074">
        <f>IF(ISNA(VLOOKUP(B2074,SuperStore_Returns!B:B,1,FALSE)),0,1)</f>
        <v>0</v>
      </c>
      <c r="B2074">
        <v>14823</v>
      </c>
      <c r="C2074">
        <v>571</v>
      </c>
      <c r="D2074">
        <v>543</v>
      </c>
      <c r="E2074" s="1">
        <v>39856</v>
      </c>
      <c r="F2074">
        <v>0</v>
      </c>
      <c r="G2074" t="s">
        <v>10</v>
      </c>
      <c r="H2074" t="s">
        <v>3526</v>
      </c>
      <c r="I2074">
        <v>15</v>
      </c>
      <c r="J2074" t="s">
        <v>105</v>
      </c>
      <c r="K2074" t="s">
        <v>977</v>
      </c>
      <c r="L2074" t="s">
        <v>107</v>
      </c>
    </row>
    <row r="2075" spans="1:12" x14ac:dyDescent="0.25">
      <c r="A2075">
        <f>IF(ISNA(VLOOKUP(B2075,SuperStore_Returns!B:B,1,FALSE)),0,1)</f>
        <v>0</v>
      </c>
      <c r="B2075">
        <v>14823</v>
      </c>
      <c r="C2075">
        <v>1182</v>
      </c>
      <c r="D2075">
        <v>543</v>
      </c>
      <c r="E2075" s="1">
        <v>39856</v>
      </c>
      <c r="F2075">
        <v>0</v>
      </c>
      <c r="G2075" t="s">
        <v>14</v>
      </c>
      <c r="H2075" t="s">
        <v>3527</v>
      </c>
      <c r="I2075">
        <v>20</v>
      </c>
      <c r="J2075" t="s">
        <v>3528</v>
      </c>
      <c r="K2075" t="s">
        <v>3529</v>
      </c>
      <c r="L2075" t="s">
        <v>3530</v>
      </c>
    </row>
    <row r="2076" spans="1:12" x14ac:dyDescent="0.25">
      <c r="A2076">
        <f>IF(ISNA(VLOOKUP(B2076,SuperStore_Returns!B:B,1,FALSE)),0,1)</f>
        <v>0</v>
      </c>
      <c r="B2076">
        <v>14851</v>
      </c>
      <c r="C2076">
        <v>1261</v>
      </c>
      <c r="D2076">
        <v>1500</v>
      </c>
      <c r="E2076" s="1">
        <v>41040</v>
      </c>
      <c r="F2076">
        <v>0</v>
      </c>
      <c r="G2076" t="s">
        <v>10</v>
      </c>
      <c r="H2076" s="2">
        <v>1443266</v>
      </c>
      <c r="I2076">
        <v>26</v>
      </c>
      <c r="J2076" t="s">
        <v>21</v>
      </c>
      <c r="K2076" t="s">
        <v>14251</v>
      </c>
      <c r="L2076" t="s">
        <v>211</v>
      </c>
    </row>
    <row r="2077" spans="1:12" x14ac:dyDescent="0.25">
      <c r="A2077">
        <f>IF(ISNA(VLOOKUP(B2077,SuperStore_Returns!B:B,1,FALSE)),0,1)</f>
        <v>0</v>
      </c>
      <c r="B2077">
        <v>14851</v>
      </c>
      <c r="C2077">
        <v>452</v>
      </c>
      <c r="D2077">
        <v>1500</v>
      </c>
      <c r="E2077" s="1">
        <v>41040</v>
      </c>
      <c r="F2077">
        <v>0</v>
      </c>
      <c r="G2077" t="s">
        <v>14</v>
      </c>
      <c r="H2077" t="s">
        <v>14252</v>
      </c>
      <c r="I2077">
        <v>6</v>
      </c>
      <c r="J2077" t="s">
        <v>1265</v>
      </c>
      <c r="K2077" t="s">
        <v>14253</v>
      </c>
      <c r="L2077" t="s">
        <v>131</v>
      </c>
    </row>
    <row r="2078" spans="1:12" x14ac:dyDescent="0.25">
      <c r="A2078">
        <f>IF(ISNA(VLOOKUP(B2078,SuperStore_Returns!B:B,1,FALSE)),0,1)</f>
        <v>0</v>
      </c>
      <c r="B2078">
        <v>14852</v>
      </c>
      <c r="C2078">
        <v>664</v>
      </c>
      <c r="D2078">
        <v>208</v>
      </c>
      <c r="E2078" s="1">
        <v>40901</v>
      </c>
      <c r="F2078">
        <v>0</v>
      </c>
      <c r="G2078" t="s">
        <v>14</v>
      </c>
      <c r="H2078" t="s">
        <v>12437</v>
      </c>
      <c r="I2078">
        <v>9</v>
      </c>
      <c r="J2078" t="s">
        <v>2029</v>
      </c>
      <c r="K2078" t="s">
        <v>12438</v>
      </c>
      <c r="L2078" t="s">
        <v>157</v>
      </c>
    </row>
    <row r="2079" spans="1:12" x14ac:dyDescent="0.25">
      <c r="A2079">
        <f>IF(ISNA(VLOOKUP(B2079,SuperStore_Returns!B:B,1,FALSE)),0,1)</f>
        <v>0</v>
      </c>
      <c r="B2079">
        <v>14854</v>
      </c>
      <c r="C2079">
        <v>199</v>
      </c>
      <c r="D2079">
        <v>978</v>
      </c>
      <c r="E2079" s="1">
        <v>40296</v>
      </c>
      <c r="F2079">
        <v>0</v>
      </c>
      <c r="G2079" t="s">
        <v>10</v>
      </c>
      <c r="H2079" t="s">
        <v>2362</v>
      </c>
      <c r="I2079">
        <v>24</v>
      </c>
      <c r="J2079" t="s">
        <v>301</v>
      </c>
      <c r="K2079" t="s">
        <v>2363</v>
      </c>
      <c r="L2079" t="s">
        <v>303</v>
      </c>
    </row>
    <row r="2080" spans="1:12" x14ac:dyDescent="0.25">
      <c r="A2080">
        <f>IF(ISNA(VLOOKUP(B2080,SuperStore_Returns!B:B,1,FALSE)),0,1)</f>
        <v>0</v>
      </c>
      <c r="B2080">
        <v>14855</v>
      </c>
      <c r="C2080">
        <v>924</v>
      </c>
      <c r="D2080">
        <v>1159</v>
      </c>
      <c r="E2080" s="1">
        <v>40298</v>
      </c>
      <c r="F2080">
        <v>0</v>
      </c>
      <c r="G2080" t="s">
        <v>10</v>
      </c>
      <c r="H2080" t="s">
        <v>12076</v>
      </c>
      <c r="I2080">
        <v>19</v>
      </c>
      <c r="J2080" t="s">
        <v>277</v>
      </c>
      <c r="K2080" t="s">
        <v>12077</v>
      </c>
      <c r="L2080" t="s">
        <v>279</v>
      </c>
    </row>
    <row r="2081" spans="1:12" x14ac:dyDescent="0.25">
      <c r="A2081">
        <f>IF(ISNA(VLOOKUP(B2081,SuperStore_Returns!B:B,1,FALSE)),0,1)</f>
        <v>0</v>
      </c>
      <c r="B2081">
        <v>14855</v>
      </c>
      <c r="C2081">
        <v>249</v>
      </c>
      <c r="D2081">
        <v>1159</v>
      </c>
      <c r="E2081" s="1">
        <v>40298</v>
      </c>
      <c r="F2081">
        <v>0</v>
      </c>
      <c r="G2081" t="s">
        <v>10</v>
      </c>
      <c r="H2081" t="s">
        <v>12078</v>
      </c>
      <c r="I2081">
        <v>44</v>
      </c>
      <c r="J2081" t="s">
        <v>544</v>
      </c>
      <c r="K2081" t="s">
        <v>12079</v>
      </c>
      <c r="L2081" t="s">
        <v>391</v>
      </c>
    </row>
    <row r="2082" spans="1:12" x14ac:dyDescent="0.25">
      <c r="A2082">
        <f>IF(ISNA(VLOOKUP(B2082,SuperStore_Returns!B:B,1,FALSE)),0,1)</f>
        <v>0</v>
      </c>
      <c r="B2082">
        <v>14855</v>
      </c>
      <c r="C2082">
        <v>936</v>
      </c>
      <c r="D2082">
        <v>1159</v>
      </c>
      <c r="E2082" s="1">
        <v>40298</v>
      </c>
      <c r="F2082">
        <v>0</v>
      </c>
      <c r="G2082" t="s">
        <v>10</v>
      </c>
      <c r="H2082" t="s">
        <v>12080</v>
      </c>
      <c r="I2082">
        <v>48</v>
      </c>
      <c r="J2082" t="s">
        <v>683</v>
      </c>
      <c r="K2082" t="s">
        <v>12081</v>
      </c>
      <c r="L2082" t="s">
        <v>685</v>
      </c>
    </row>
    <row r="2083" spans="1:12" x14ac:dyDescent="0.25">
      <c r="A2083">
        <f>IF(ISNA(VLOOKUP(B2083,SuperStore_Returns!B:B,1,FALSE)),0,1)</f>
        <v>0</v>
      </c>
      <c r="B2083">
        <v>14883</v>
      </c>
      <c r="C2083">
        <v>1247</v>
      </c>
      <c r="D2083">
        <v>1827</v>
      </c>
      <c r="E2083" s="1">
        <v>40669</v>
      </c>
      <c r="F2083">
        <v>0</v>
      </c>
      <c r="G2083" t="s">
        <v>10</v>
      </c>
      <c r="H2083" t="s">
        <v>11146</v>
      </c>
      <c r="I2083">
        <v>38</v>
      </c>
      <c r="J2083" t="s">
        <v>1012</v>
      </c>
      <c r="K2083" t="s">
        <v>11147</v>
      </c>
      <c r="L2083" t="s">
        <v>1014</v>
      </c>
    </row>
    <row r="2084" spans="1:12" x14ac:dyDescent="0.25">
      <c r="A2084">
        <f>IF(ISNA(VLOOKUP(B2084,SuperStore_Returns!B:B,1,FALSE)),0,1)</f>
        <v>0</v>
      </c>
      <c r="B2084">
        <v>14883</v>
      </c>
      <c r="C2084">
        <v>1248</v>
      </c>
      <c r="D2084">
        <v>1827</v>
      </c>
      <c r="E2084" s="1">
        <v>40669</v>
      </c>
      <c r="F2084">
        <v>0</v>
      </c>
      <c r="G2084" t="s">
        <v>10</v>
      </c>
      <c r="H2084" s="2">
        <v>5126418</v>
      </c>
      <c r="I2084">
        <v>47</v>
      </c>
      <c r="J2084" t="s">
        <v>248</v>
      </c>
      <c r="K2084" t="s">
        <v>11149</v>
      </c>
      <c r="L2084" t="s">
        <v>740</v>
      </c>
    </row>
    <row r="2085" spans="1:12" x14ac:dyDescent="0.25">
      <c r="A2085">
        <f>IF(ISNA(VLOOKUP(B2085,SuperStore_Returns!B:B,1,FALSE)),0,1)</f>
        <v>0</v>
      </c>
      <c r="B2085">
        <v>14884</v>
      </c>
      <c r="C2085">
        <v>1123</v>
      </c>
      <c r="D2085">
        <v>1205</v>
      </c>
      <c r="E2085" s="1">
        <v>40813</v>
      </c>
      <c r="F2085">
        <v>0</v>
      </c>
      <c r="G2085" t="s">
        <v>10</v>
      </c>
      <c r="H2085" s="2">
        <v>4739855</v>
      </c>
      <c r="I2085">
        <v>6</v>
      </c>
      <c r="J2085" t="s">
        <v>574</v>
      </c>
      <c r="K2085" t="s">
        <v>8413</v>
      </c>
      <c r="L2085" t="s">
        <v>1532</v>
      </c>
    </row>
    <row r="2086" spans="1:12" x14ac:dyDescent="0.25">
      <c r="A2086">
        <f>IF(ISNA(VLOOKUP(B2086,SuperStore_Returns!B:B,1,FALSE)),0,1)</f>
        <v>0</v>
      </c>
      <c r="B2086">
        <v>14913</v>
      </c>
      <c r="C2086">
        <v>984</v>
      </c>
      <c r="D2086">
        <v>1345</v>
      </c>
      <c r="E2086" s="1">
        <v>39858</v>
      </c>
      <c r="F2086">
        <v>0</v>
      </c>
      <c r="G2086" t="s">
        <v>14</v>
      </c>
      <c r="H2086" t="s">
        <v>9374</v>
      </c>
      <c r="I2086">
        <v>47</v>
      </c>
      <c r="J2086" t="s">
        <v>375</v>
      </c>
      <c r="K2086" t="s">
        <v>9375</v>
      </c>
      <c r="L2086" t="s">
        <v>1065</v>
      </c>
    </row>
    <row r="2087" spans="1:12" x14ac:dyDescent="0.25">
      <c r="A2087">
        <f>IF(ISNA(VLOOKUP(B2087,SuperStore_Returns!B:B,1,FALSE)),0,1)</f>
        <v>0</v>
      </c>
      <c r="B2087">
        <v>14916</v>
      </c>
      <c r="C2087">
        <v>1060</v>
      </c>
      <c r="D2087">
        <v>1775</v>
      </c>
      <c r="E2087" s="1">
        <v>39871</v>
      </c>
      <c r="F2087">
        <v>0</v>
      </c>
      <c r="G2087" t="s">
        <v>10</v>
      </c>
      <c r="H2087" s="2">
        <v>1685941</v>
      </c>
      <c r="I2087">
        <v>16</v>
      </c>
      <c r="J2087" t="s">
        <v>248</v>
      </c>
      <c r="K2087" t="s">
        <v>13508</v>
      </c>
      <c r="L2087" t="s">
        <v>1412</v>
      </c>
    </row>
    <row r="2088" spans="1:12" x14ac:dyDescent="0.25">
      <c r="A2088">
        <f>IF(ISNA(VLOOKUP(B2088,SuperStore_Returns!B:B,1,FALSE)),0,1)</f>
        <v>0</v>
      </c>
      <c r="B2088">
        <v>14948</v>
      </c>
      <c r="C2088">
        <v>1239</v>
      </c>
      <c r="D2088">
        <v>256</v>
      </c>
      <c r="E2088" s="1">
        <v>40691</v>
      </c>
      <c r="F2088">
        <v>0</v>
      </c>
      <c r="G2088" t="s">
        <v>14</v>
      </c>
      <c r="H2088" t="s">
        <v>5300</v>
      </c>
      <c r="I2088">
        <v>6</v>
      </c>
      <c r="J2088" t="s">
        <v>237</v>
      </c>
      <c r="K2088" t="s">
        <v>5301</v>
      </c>
      <c r="L2088" t="s">
        <v>1269</v>
      </c>
    </row>
    <row r="2089" spans="1:12" x14ac:dyDescent="0.25">
      <c r="A2089">
        <f>IF(ISNA(VLOOKUP(B2089,SuperStore_Returns!B:B,1,FALSE)),0,1)</f>
        <v>0</v>
      </c>
      <c r="B2089">
        <v>14950</v>
      </c>
      <c r="C2089">
        <v>398</v>
      </c>
      <c r="D2089">
        <v>1480</v>
      </c>
      <c r="E2089" s="1">
        <v>40447</v>
      </c>
      <c r="F2089">
        <v>0</v>
      </c>
      <c r="G2089" t="s">
        <v>14</v>
      </c>
      <c r="H2089">
        <v>525</v>
      </c>
      <c r="I2089">
        <v>48</v>
      </c>
      <c r="J2089" t="s">
        <v>9055</v>
      </c>
      <c r="K2089" t="s">
        <v>11036</v>
      </c>
      <c r="L2089" t="s">
        <v>965</v>
      </c>
    </row>
    <row r="2090" spans="1:12" x14ac:dyDescent="0.25">
      <c r="A2090">
        <f>IF(ISNA(VLOOKUP(B2090,SuperStore_Returns!B:B,1,FALSE)),0,1)</f>
        <v>1</v>
      </c>
      <c r="B2090">
        <v>14951</v>
      </c>
      <c r="C2090">
        <v>1020</v>
      </c>
      <c r="D2090">
        <v>1350</v>
      </c>
      <c r="E2090" s="1">
        <v>40680</v>
      </c>
      <c r="F2090">
        <v>1</v>
      </c>
      <c r="G2090" t="s">
        <v>14</v>
      </c>
      <c r="H2090" t="s">
        <v>4377</v>
      </c>
      <c r="I2090">
        <v>26</v>
      </c>
      <c r="J2090" t="s">
        <v>1360</v>
      </c>
      <c r="K2090" t="s">
        <v>4378</v>
      </c>
      <c r="L2090" t="s">
        <v>1362</v>
      </c>
    </row>
    <row r="2091" spans="1:12" x14ac:dyDescent="0.25">
      <c r="A2091">
        <f>IF(ISNA(VLOOKUP(B2091,SuperStore_Returns!B:B,1,FALSE)),0,1)</f>
        <v>1</v>
      </c>
      <c r="B2091">
        <v>14951</v>
      </c>
      <c r="C2091">
        <v>219</v>
      </c>
      <c r="D2091">
        <v>1350</v>
      </c>
      <c r="E2091" s="1">
        <v>40680</v>
      </c>
      <c r="F2091">
        <v>1</v>
      </c>
      <c r="G2091" t="s">
        <v>10</v>
      </c>
      <c r="H2091" t="s">
        <v>4386</v>
      </c>
      <c r="I2091">
        <v>34</v>
      </c>
      <c r="J2091" t="s">
        <v>188</v>
      </c>
      <c r="K2091" t="s">
        <v>4387</v>
      </c>
      <c r="L2091" t="s">
        <v>1677</v>
      </c>
    </row>
    <row r="2092" spans="1:12" x14ac:dyDescent="0.25">
      <c r="A2092">
        <f>IF(ISNA(VLOOKUP(B2092,SuperStore_Returns!B:B,1,FALSE)),0,1)</f>
        <v>0</v>
      </c>
      <c r="B2092">
        <v>14976</v>
      </c>
      <c r="C2092">
        <v>1078</v>
      </c>
      <c r="D2092">
        <v>1132</v>
      </c>
      <c r="E2092" s="1">
        <v>40746</v>
      </c>
      <c r="F2092">
        <v>0</v>
      </c>
      <c r="G2092" t="s">
        <v>10</v>
      </c>
      <c r="H2092" t="s">
        <v>13702</v>
      </c>
      <c r="I2092">
        <v>46</v>
      </c>
      <c r="J2092" t="s">
        <v>84</v>
      </c>
      <c r="K2092" t="s">
        <v>13703</v>
      </c>
      <c r="L2092" t="s">
        <v>3127</v>
      </c>
    </row>
    <row r="2093" spans="1:12" x14ac:dyDescent="0.25">
      <c r="A2093">
        <f>IF(ISNA(VLOOKUP(B2093,SuperStore_Returns!B:B,1,FALSE)),0,1)</f>
        <v>0</v>
      </c>
      <c r="B2093">
        <v>14978</v>
      </c>
      <c r="C2093">
        <v>1054</v>
      </c>
      <c r="D2093">
        <v>1257</v>
      </c>
      <c r="E2093" s="1">
        <v>40325</v>
      </c>
      <c r="F2093">
        <v>0</v>
      </c>
      <c r="G2093" t="s">
        <v>14</v>
      </c>
      <c r="H2093" t="s">
        <v>3249</v>
      </c>
      <c r="I2093">
        <v>14</v>
      </c>
      <c r="J2093" t="s">
        <v>626</v>
      </c>
      <c r="K2093" t="s">
        <v>3250</v>
      </c>
      <c r="L2093" t="s">
        <v>628</v>
      </c>
    </row>
    <row r="2094" spans="1:12" x14ac:dyDescent="0.25">
      <c r="A2094">
        <f>IF(ISNA(VLOOKUP(B2094,SuperStore_Returns!B:B,1,FALSE)),0,1)</f>
        <v>0</v>
      </c>
      <c r="B2094">
        <v>14978</v>
      </c>
      <c r="C2094">
        <v>868</v>
      </c>
      <c r="D2094">
        <v>1257</v>
      </c>
      <c r="E2094" s="1">
        <v>40325</v>
      </c>
      <c r="F2094">
        <v>0</v>
      </c>
      <c r="G2094" t="s">
        <v>14</v>
      </c>
      <c r="H2094" t="s">
        <v>3251</v>
      </c>
      <c r="I2094">
        <v>14</v>
      </c>
      <c r="J2094" t="s">
        <v>1210</v>
      </c>
      <c r="K2094" t="s">
        <v>3252</v>
      </c>
      <c r="L2094" t="s">
        <v>523</v>
      </c>
    </row>
    <row r="2095" spans="1:12" x14ac:dyDescent="0.25">
      <c r="A2095">
        <f>IF(ISNA(VLOOKUP(B2095,SuperStore_Returns!B:B,1,FALSE)),0,1)</f>
        <v>0</v>
      </c>
      <c r="B2095">
        <v>14980</v>
      </c>
      <c r="C2095">
        <v>1028</v>
      </c>
      <c r="D2095">
        <v>1134</v>
      </c>
      <c r="E2095" s="1">
        <v>41104</v>
      </c>
      <c r="F2095">
        <v>0</v>
      </c>
      <c r="G2095" t="s">
        <v>14</v>
      </c>
      <c r="H2095" t="s">
        <v>5314</v>
      </c>
      <c r="I2095">
        <v>27</v>
      </c>
      <c r="J2095" t="s">
        <v>499</v>
      </c>
      <c r="K2095" t="s">
        <v>5315</v>
      </c>
      <c r="L2095" t="s">
        <v>39</v>
      </c>
    </row>
    <row r="2096" spans="1:12" x14ac:dyDescent="0.25">
      <c r="A2096">
        <f>IF(ISNA(VLOOKUP(B2096,SuperStore_Returns!B:B,1,FALSE)),0,1)</f>
        <v>0</v>
      </c>
      <c r="B2096">
        <v>14981</v>
      </c>
      <c r="C2096">
        <v>842</v>
      </c>
      <c r="D2096">
        <v>1488</v>
      </c>
      <c r="E2096" s="1">
        <v>40477</v>
      </c>
      <c r="F2096">
        <v>0</v>
      </c>
      <c r="G2096" t="s">
        <v>14</v>
      </c>
      <c r="H2096" t="s">
        <v>4797</v>
      </c>
      <c r="I2096">
        <v>8</v>
      </c>
      <c r="J2096" t="s">
        <v>311</v>
      </c>
      <c r="K2096" t="s">
        <v>4798</v>
      </c>
      <c r="L2096" t="s">
        <v>313</v>
      </c>
    </row>
    <row r="2097" spans="1:12" x14ac:dyDescent="0.25">
      <c r="A2097">
        <f>IF(ISNA(VLOOKUP(B2097,SuperStore_Returns!B:B,1,FALSE)),0,1)</f>
        <v>0</v>
      </c>
      <c r="B2097">
        <v>14981</v>
      </c>
      <c r="C2097">
        <v>399</v>
      </c>
      <c r="D2097">
        <v>1488</v>
      </c>
      <c r="E2097" s="1">
        <v>40477</v>
      </c>
      <c r="F2097">
        <v>0</v>
      </c>
      <c r="G2097" t="s">
        <v>10</v>
      </c>
      <c r="H2097" t="s">
        <v>4818</v>
      </c>
      <c r="I2097">
        <v>8</v>
      </c>
      <c r="J2097" t="s">
        <v>3633</v>
      </c>
      <c r="K2097" t="s">
        <v>4819</v>
      </c>
      <c r="L2097" t="s">
        <v>3635</v>
      </c>
    </row>
    <row r="2098" spans="1:12" x14ac:dyDescent="0.25">
      <c r="A2098">
        <f>IF(ISNA(VLOOKUP(B2098,SuperStore_Returns!B:B,1,FALSE)),0,1)</f>
        <v>0</v>
      </c>
      <c r="B2098">
        <v>14983</v>
      </c>
      <c r="C2098">
        <v>1135</v>
      </c>
      <c r="D2098">
        <v>1322</v>
      </c>
      <c r="E2098" s="1">
        <v>39855</v>
      </c>
      <c r="F2098">
        <v>0</v>
      </c>
      <c r="G2098" t="s">
        <v>14</v>
      </c>
      <c r="H2098" s="2">
        <v>8475962</v>
      </c>
      <c r="I2098">
        <v>48</v>
      </c>
      <c r="J2098" t="s">
        <v>359</v>
      </c>
      <c r="K2098" t="s">
        <v>10726</v>
      </c>
      <c r="L2098" t="s">
        <v>211</v>
      </c>
    </row>
    <row r="2099" spans="1:12" x14ac:dyDescent="0.25">
      <c r="A2099">
        <f>IF(ISNA(VLOOKUP(B2099,SuperStore_Returns!B:B,1,FALSE)),0,1)</f>
        <v>0</v>
      </c>
      <c r="B2099">
        <v>14983</v>
      </c>
      <c r="C2099">
        <v>1159</v>
      </c>
      <c r="D2099">
        <v>1322</v>
      </c>
      <c r="E2099" s="1">
        <v>39855</v>
      </c>
      <c r="F2099">
        <v>0</v>
      </c>
      <c r="G2099" t="s">
        <v>14</v>
      </c>
      <c r="H2099" s="2">
        <v>3015494</v>
      </c>
      <c r="I2099">
        <v>18</v>
      </c>
      <c r="J2099" t="s">
        <v>359</v>
      </c>
      <c r="K2099" t="s">
        <v>10727</v>
      </c>
      <c r="L2099" t="s">
        <v>211</v>
      </c>
    </row>
    <row r="2100" spans="1:12" x14ac:dyDescent="0.25">
      <c r="A2100">
        <f>IF(ISNA(VLOOKUP(B2100,SuperStore_Returns!B:B,1,FALSE)),0,1)</f>
        <v>1</v>
      </c>
      <c r="B2100">
        <v>15009</v>
      </c>
      <c r="C2100">
        <v>60</v>
      </c>
      <c r="D2100">
        <v>877</v>
      </c>
      <c r="E2100" s="1">
        <v>40898</v>
      </c>
      <c r="F2100">
        <v>1</v>
      </c>
      <c r="G2100" t="s">
        <v>10</v>
      </c>
      <c r="H2100" t="s">
        <v>5982</v>
      </c>
      <c r="I2100">
        <v>46</v>
      </c>
      <c r="J2100" t="s">
        <v>2942</v>
      </c>
      <c r="K2100" t="s">
        <v>5983</v>
      </c>
      <c r="L2100" t="s">
        <v>211</v>
      </c>
    </row>
    <row r="2101" spans="1:12" x14ac:dyDescent="0.25">
      <c r="A2101">
        <f>IF(ISNA(VLOOKUP(B2101,SuperStore_Returns!B:B,1,FALSE)),0,1)</f>
        <v>1</v>
      </c>
      <c r="B2101">
        <v>15009</v>
      </c>
      <c r="C2101">
        <v>1253</v>
      </c>
      <c r="D2101">
        <v>652</v>
      </c>
      <c r="E2101" s="1">
        <v>40898</v>
      </c>
      <c r="F2101">
        <v>1</v>
      </c>
      <c r="G2101" t="s">
        <v>14</v>
      </c>
      <c r="H2101" t="s">
        <v>909</v>
      </c>
      <c r="I2101">
        <v>28</v>
      </c>
      <c r="J2101" t="s">
        <v>2369</v>
      </c>
      <c r="K2101" t="s">
        <v>10462</v>
      </c>
      <c r="L2101" t="s">
        <v>740</v>
      </c>
    </row>
    <row r="2102" spans="1:12" x14ac:dyDescent="0.25">
      <c r="A2102">
        <f>IF(ISNA(VLOOKUP(B2102,SuperStore_Returns!B:B,1,FALSE)),0,1)</f>
        <v>0</v>
      </c>
      <c r="B2102">
        <v>15014</v>
      </c>
      <c r="C2102">
        <v>720</v>
      </c>
      <c r="D2102">
        <v>495</v>
      </c>
      <c r="E2102" s="1">
        <v>40219</v>
      </c>
      <c r="F2102">
        <v>0</v>
      </c>
      <c r="G2102" t="s">
        <v>10</v>
      </c>
      <c r="H2102" t="s">
        <v>1520</v>
      </c>
      <c r="I2102">
        <v>10</v>
      </c>
      <c r="J2102" t="s">
        <v>191</v>
      </c>
      <c r="K2102" t="s">
        <v>1521</v>
      </c>
      <c r="L2102" t="s">
        <v>193</v>
      </c>
    </row>
    <row r="2103" spans="1:12" x14ac:dyDescent="0.25">
      <c r="A2103">
        <f>IF(ISNA(VLOOKUP(B2103,SuperStore_Returns!B:B,1,FALSE)),0,1)</f>
        <v>0</v>
      </c>
      <c r="B2103">
        <v>15015</v>
      </c>
      <c r="C2103">
        <v>1092</v>
      </c>
      <c r="D2103">
        <v>1735</v>
      </c>
      <c r="E2103" s="1">
        <v>40507</v>
      </c>
      <c r="F2103">
        <v>0</v>
      </c>
      <c r="G2103" t="s">
        <v>14</v>
      </c>
      <c r="H2103" t="s">
        <v>6301</v>
      </c>
      <c r="I2103">
        <v>47</v>
      </c>
      <c r="J2103" t="s">
        <v>2409</v>
      </c>
      <c r="K2103" t="s">
        <v>6302</v>
      </c>
      <c r="L2103" t="s">
        <v>2411</v>
      </c>
    </row>
    <row r="2104" spans="1:12" x14ac:dyDescent="0.25">
      <c r="A2104">
        <f>IF(ISNA(VLOOKUP(B2104,SuperStore_Returns!B:B,1,FALSE)),0,1)</f>
        <v>0</v>
      </c>
      <c r="B2104">
        <v>15040</v>
      </c>
      <c r="C2104">
        <v>752</v>
      </c>
      <c r="D2104">
        <v>1312</v>
      </c>
      <c r="E2104" s="1">
        <v>40151</v>
      </c>
      <c r="F2104">
        <v>0</v>
      </c>
      <c r="G2104" t="s">
        <v>10</v>
      </c>
      <c r="H2104" t="s">
        <v>6477</v>
      </c>
      <c r="I2104">
        <v>48</v>
      </c>
      <c r="J2104" t="s">
        <v>182</v>
      </c>
      <c r="K2104" t="s">
        <v>6478</v>
      </c>
      <c r="L2104" t="s">
        <v>184</v>
      </c>
    </row>
    <row r="2105" spans="1:12" x14ac:dyDescent="0.25">
      <c r="A2105">
        <f>IF(ISNA(VLOOKUP(B2105,SuperStore_Returns!B:B,1,FALSE)),0,1)</f>
        <v>0</v>
      </c>
      <c r="B2105">
        <v>15044</v>
      </c>
      <c r="C2105">
        <v>147</v>
      </c>
      <c r="D2105">
        <v>158</v>
      </c>
      <c r="E2105" s="1">
        <v>40974</v>
      </c>
      <c r="F2105">
        <v>0</v>
      </c>
      <c r="G2105" t="s">
        <v>10</v>
      </c>
      <c r="H2105" t="s">
        <v>1732</v>
      </c>
      <c r="I2105">
        <v>42</v>
      </c>
      <c r="J2105" t="s">
        <v>1561</v>
      </c>
      <c r="K2105" t="s">
        <v>1733</v>
      </c>
      <c r="L2105" t="s">
        <v>1563</v>
      </c>
    </row>
    <row r="2106" spans="1:12" x14ac:dyDescent="0.25">
      <c r="A2106">
        <f>IF(ISNA(VLOOKUP(B2106,SuperStore_Returns!B:B,1,FALSE)),0,1)</f>
        <v>0</v>
      </c>
      <c r="B2106">
        <v>15045</v>
      </c>
      <c r="C2106">
        <v>1114</v>
      </c>
      <c r="D2106">
        <v>1153</v>
      </c>
      <c r="E2106" s="1">
        <v>40410</v>
      </c>
      <c r="F2106">
        <v>0</v>
      </c>
      <c r="G2106" t="s">
        <v>10</v>
      </c>
      <c r="H2106" t="s">
        <v>5241</v>
      </c>
      <c r="I2106">
        <v>11</v>
      </c>
      <c r="J2106" t="s">
        <v>553</v>
      </c>
      <c r="K2106" t="s">
        <v>5242</v>
      </c>
      <c r="L2106" t="s">
        <v>555</v>
      </c>
    </row>
    <row r="2107" spans="1:12" x14ac:dyDescent="0.25">
      <c r="A2107">
        <f>IF(ISNA(VLOOKUP(B2107,SuperStore_Returns!B:B,1,FALSE)),0,1)</f>
        <v>0</v>
      </c>
      <c r="B2107">
        <v>15074</v>
      </c>
      <c r="C2107">
        <v>673</v>
      </c>
      <c r="D2107">
        <v>1697</v>
      </c>
      <c r="E2107" s="1">
        <v>40145</v>
      </c>
      <c r="F2107">
        <v>0</v>
      </c>
      <c r="G2107" t="s">
        <v>14</v>
      </c>
      <c r="H2107" t="s">
        <v>7836</v>
      </c>
      <c r="I2107">
        <v>27</v>
      </c>
      <c r="J2107" t="s">
        <v>1373</v>
      </c>
      <c r="K2107" t="s">
        <v>7837</v>
      </c>
      <c r="L2107" t="s">
        <v>788</v>
      </c>
    </row>
    <row r="2108" spans="1:12" x14ac:dyDescent="0.25">
      <c r="A2108">
        <f>IF(ISNA(VLOOKUP(B2108,SuperStore_Returns!B:B,1,FALSE)),0,1)</f>
        <v>0</v>
      </c>
      <c r="B2108">
        <v>15075</v>
      </c>
      <c r="C2108">
        <v>124</v>
      </c>
      <c r="D2108">
        <v>1227</v>
      </c>
      <c r="E2108" s="1">
        <v>40090</v>
      </c>
      <c r="F2108">
        <v>0</v>
      </c>
      <c r="G2108" t="s">
        <v>10</v>
      </c>
      <c r="H2108" t="s">
        <v>10954</v>
      </c>
      <c r="I2108">
        <v>10</v>
      </c>
      <c r="J2108" t="s">
        <v>594</v>
      </c>
      <c r="K2108" t="s">
        <v>10955</v>
      </c>
      <c r="L2108" t="s">
        <v>1785</v>
      </c>
    </row>
    <row r="2109" spans="1:12" x14ac:dyDescent="0.25">
      <c r="A2109">
        <f>IF(ISNA(VLOOKUP(B2109,SuperStore_Returns!B:B,1,FALSE)),0,1)</f>
        <v>0</v>
      </c>
      <c r="B2109">
        <v>15075</v>
      </c>
      <c r="C2109">
        <v>243</v>
      </c>
      <c r="D2109">
        <v>1227</v>
      </c>
      <c r="E2109" s="1">
        <v>40090</v>
      </c>
      <c r="F2109">
        <v>0</v>
      </c>
      <c r="G2109" t="s">
        <v>14</v>
      </c>
      <c r="H2109" t="s">
        <v>10956</v>
      </c>
      <c r="I2109">
        <v>24</v>
      </c>
      <c r="J2109" t="s">
        <v>4419</v>
      </c>
      <c r="K2109" t="s">
        <v>10957</v>
      </c>
      <c r="L2109" t="s">
        <v>1479</v>
      </c>
    </row>
    <row r="2110" spans="1:12" x14ac:dyDescent="0.25">
      <c r="A2110">
        <f>IF(ISNA(VLOOKUP(B2110,SuperStore_Returns!B:B,1,FALSE)),0,1)</f>
        <v>0</v>
      </c>
      <c r="B2110">
        <v>15078</v>
      </c>
      <c r="C2110">
        <v>1151</v>
      </c>
      <c r="D2110">
        <v>999</v>
      </c>
      <c r="E2110" s="1">
        <v>40491</v>
      </c>
      <c r="F2110">
        <v>0</v>
      </c>
      <c r="G2110" t="s">
        <v>14</v>
      </c>
      <c r="H2110" t="s">
        <v>9341</v>
      </c>
      <c r="I2110">
        <v>33</v>
      </c>
      <c r="J2110" t="s">
        <v>448</v>
      </c>
      <c r="K2110" t="s">
        <v>1621</v>
      </c>
      <c r="L2110" t="s">
        <v>450</v>
      </c>
    </row>
    <row r="2111" spans="1:12" x14ac:dyDescent="0.25">
      <c r="A2111">
        <f>IF(ISNA(VLOOKUP(B2111,SuperStore_Returns!B:B,1,FALSE)),0,1)</f>
        <v>0</v>
      </c>
      <c r="B2111">
        <v>15079</v>
      </c>
      <c r="C2111">
        <v>219</v>
      </c>
      <c r="D2111">
        <v>1037</v>
      </c>
      <c r="E2111" s="1">
        <v>40193</v>
      </c>
      <c r="F2111">
        <v>0</v>
      </c>
      <c r="G2111" t="s">
        <v>10</v>
      </c>
      <c r="H2111" t="s">
        <v>9203</v>
      </c>
      <c r="I2111">
        <v>45</v>
      </c>
      <c r="J2111" t="s">
        <v>188</v>
      </c>
      <c r="K2111" t="s">
        <v>9204</v>
      </c>
      <c r="L2111" t="s">
        <v>1677</v>
      </c>
    </row>
    <row r="2112" spans="1:12" x14ac:dyDescent="0.25">
      <c r="A2112">
        <f>IF(ISNA(VLOOKUP(B2112,SuperStore_Returns!B:B,1,FALSE)),0,1)</f>
        <v>0</v>
      </c>
      <c r="B2112">
        <v>15079</v>
      </c>
      <c r="C2112">
        <v>183</v>
      </c>
      <c r="D2112">
        <v>1037</v>
      </c>
      <c r="E2112" s="1">
        <v>40193</v>
      </c>
      <c r="F2112">
        <v>0</v>
      </c>
      <c r="G2112" t="s">
        <v>14</v>
      </c>
      <c r="H2112" t="s">
        <v>9205</v>
      </c>
      <c r="I2112">
        <v>23</v>
      </c>
      <c r="J2112" t="s">
        <v>109</v>
      </c>
      <c r="K2112" t="s">
        <v>9206</v>
      </c>
      <c r="L2112" t="s">
        <v>2166</v>
      </c>
    </row>
    <row r="2113" spans="1:12" x14ac:dyDescent="0.25">
      <c r="A2113">
        <f>IF(ISNA(VLOOKUP(B2113,SuperStore_Returns!B:B,1,FALSE)),0,1)</f>
        <v>0</v>
      </c>
      <c r="B2113">
        <v>15104</v>
      </c>
      <c r="C2113">
        <v>674</v>
      </c>
      <c r="D2113">
        <v>1699</v>
      </c>
      <c r="E2113" s="1">
        <v>40997</v>
      </c>
      <c r="F2113">
        <v>0</v>
      </c>
      <c r="G2113" t="s">
        <v>10</v>
      </c>
      <c r="H2113" t="s">
        <v>9071</v>
      </c>
      <c r="I2113">
        <v>23</v>
      </c>
      <c r="J2113" t="s">
        <v>1751</v>
      </c>
      <c r="K2113" t="s">
        <v>5584</v>
      </c>
      <c r="L2113" t="s">
        <v>276</v>
      </c>
    </row>
    <row r="2114" spans="1:12" x14ac:dyDescent="0.25">
      <c r="A2114">
        <f>IF(ISNA(VLOOKUP(B2114,SuperStore_Returns!B:B,1,FALSE)),0,1)</f>
        <v>0</v>
      </c>
      <c r="B2114">
        <v>15105</v>
      </c>
      <c r="C2114">
        <v>1007</v>
      </c>
      <c r="D2114">
        <v>1480</v>
      </c>
      <c r="E2114" s="1">
        <v>40120</v>
      </c>
      <c r="F2114">
        <v>0</v>
      </c>
      <c r="G2114" t="s">
        <v>10</v>
      </c>
      <c r="H2114" t="s">
        <v>11032</v>
      </c>
      <c r="I2114">
        <v>39</v>
      </c>
      <c r="J2114" t="s">
        <v>255</v>
      </c>
      <c r="K2114" t="s">
        <v>11033</v>
      </c>
      <c r="L2114" t="s">
        <v>1729</v>
      </c>
    </row>
    <row r="2115" spans="1:12" x14ac:dyDescent="0.25">
      <c r="A2115">
        <f>IF(ISNA(VLOOKUP(B2115,SuperStore_Returns!B:B,1,FALSE)),0,1)</f>
        <v>1</v>
      </c>
      <c r="B2115">
        <v>15106</v>
      </c>
      <c r="C2115">
        <v>521</v>
      </c>
      <c r="D2115">
        <v>91</v>
      </c>
      <c r="E2115" s="1">
        <v>40570</v>
      </c>
      <c r="F2115">
        <v>1</v>
      </c>
      <c r="G2115" t="s">
        <v>10</v>
      </c>
      <c r="H2115" t="s">
        <v>688</v>
      </c>
      <c r="I2115">
        <v>42</v>
      </c>
      <c r="J2115" t="s">
        <v>617</v>
      </c>
      <c r="K2115" t="s">
        <v>689</v>
      </c>
      <c r="L2115" t="s">
        <v>619</v>
      </c>
    </row>
    <row r="2116" spans="1:12" x14ac:dyDescent="0.25">
      <c r="A2116">
        <f>IF(ISNA(VLOOKUP(B2116,SuperStore_Returns!B:B,1,FALSE)),0,1)</f>
        <v>1</v>
      </c>
      <c r="B2116">
        <v>15106</v>
      </c>
      <c r="C2116">
        <v>1103</v>
      </c>
      <c r="D2116">
        <v>91</v>
      </c>
      <c r="E2116" s="1">
        <v>40570</v>
      </c>
      <c r="F2116">
        <v>1</v>
      </c>
      <c r="G2116" t="s">
        <v>14</v>
      </c>
      <c r="H2116" t="s">
        <v>690</v>
      </c>
      <c r="I2116">
        <v>39</v>
      </c>
      <c r="J2116" t="s">
        <v>691</v>
      </c>
      <c r="K2116" t="s">
        <v>692</v>
      </c>
      <c r="L2116" t="s">
        <v>693</v>
      </c>
    </row>
    <row r="2117" spans="1:12" x14ac:dyDescent="0.25">
      <c r="A2117">
        <f>IF(ISNA(VLOOKUP(B2117,SuperStore_Returns!B:B,1,FALSE)),0,1)</f>
        <v>1</v>
      </c>
      <c r="B2117">
        <v>15106</v>
      </c>
      <c r="C2117">
        <v>698</v>
      </c>
      <c r="D2117">
        <v>91</v>
      </c>
      <c r="E2117" s="1">
        <v>40570</v>
      </c>
      <c r="F2117">
        <v>1</v>
      </c>
      <c r="G2117" t="s">
        <v>10</v>
      </c>
      <c r="H2117" t="s">
        <v>694</v>
      </c>
      <c r="I2117">
        <v>35</v>
      </c>
      <c r="J2117" t="s">
        <v>404</v>
      </c>
      <c r="K2117" t="s">
        <v>695</v>
      </c>
      <c r="L2117" t="s">
        <v>406</v>
      </c>
    </row>
    <row r="2118" spans="1:12" x14ac:dyDescent="0.25">
      <c r="A2118">
        <f>IF(ISNA(VLOOKUP(B2118,SuperStore_Returns!B:B,1,FALSE)),0,1)</f>
        <v>0</v>
      </c>
      <c r="B2118">
        <v>15108</v>
      </c>
      <c r="C2118">
        <v>1229</v>
      </c>
      <c r="D2118">
        <v>74</v>
      </c>
      <c r="E2118" s="1">
        <v>40052</v>
      </c>
      <c r="F2118">
        <v>0</v>
      </c>
      <c r="G2118" t="s">
        <v>10</v>
      </c>
      <c r="H2118" t="s">
        <v>7913</v>
      </c>
      <c r="I2118">
        <v>50</v>
      </c>
      <c r="J2118" t="s">
        <v>1278</v>
      </c>
      <c r="K2118" t="s">
        <v>7914</v>
      </c>
      <c r="L2118" t="s">
        <v>3589</v>
      </c>
    </row>
    <row r="2119" spans="1:12" x14ac:dyDescent="0.25">
      <c r="A2119">
        <f>IF(ISNA(VLOOKUP(B2119,SuperStore_Returns!B:B,1,FALSE)),0,1)</f>
        <v>0</v>
      </c>
      <c r="B2119">
        <v>15109</v>
      </c>
      <c r="C2119">
        <v>1221</v>
      </c>
      <c r="D2119">
        <v>398</v>
      </c>
      <c r="E2119" s="1">
        <v>40526</v>
      </c>
      <c r="F2119">
        <v>0</v>
      </c>
      <c r="G2119" t="s">
        <v>10</v>
      </c>
      <c r="H2119" t="s">
        <v>9309</v>
      </c>
      <c r="I2119">
        <v>11</v>
      </c>
      <c r="J2119" t="s">
        <v>1634</v>
      </c>
      <c r="K2119" t="s">
        <v>9310</v>
      </c>
      <c r="L2119" t="s">
        <v>325</v>
      </c>
    </row>
    <row r="2120" spans="1:12" x14ac:dyDescent="0.25">
      <c r="A2120">
        <f>IF(ISNA(VLOOKUP(B2120,SuperStore_Returns!B:B,1,FALSE)),0,1)</f>
        <v>0</v>
      </c>
      <c r="B2120">
        <v>15109</v>
      </c>
      <c r="C2120">
        <v>955</v>
      </c>
      <c r="D2120">
        <v>398</v>
      </c>
      <c r="E2120" s="1">
        <v>40526</v>
      </c>
      <c r="F2120">
        <v>0</v>
      </c>
      <c r="G2120" t="s">
        <v>14</v>
      </c>
      <c r="H2120" t="s">
        <v>9313</v>
      </c>
      <c r="I2120">
        <v>23</v>
      </c>
      <c r="J2120" t="s">
        <v>1100</v>
      </c>
      <c r="K2120" t="s">
        <v>5123</v>
      </c>
      <c r="L2120" t="s">
        <v>1102</v>
      </c>
    </row>
    <row r="2121" spans="1:12" x14ac:dyDescent="0.25">
      <c r="A2121">
        <f>IF(ISNA(VLOOKUP(B2121,SuperStore_Returns!B:B,1,FALSE)),0,1)</f>
        <v>0</v>
      </c>
      <c r="B2121">
        <v>15109</v>
      </c>
      <c r="C2121">
        <v>464</v>
      </c>
      <c r="D2121">
        <v>398</v>
      </c>
      <c r="E2121" s="1">
        <v>40526</v>
      </c>
      <c r="F2121">
        <v>0</v>
      </c>
      <c r="G2121" t="s">
        <v>10</v>
      </c>
      <c r="H2121" t="s">
        <v>9314</v>
      </c>
      <c r="I2121">
        <v>10</v>
      </c>
      <c r="J2121" t="s">
        <v>2033</v>
      </c>
      <c r="K2121" t="s">
        <v>9315</v>
      </c>
      <c r="L2121" t="s">
        <v>2035</v>
      </c>
    </row>
    <row r="2122" spans="1:12" x14ac:dyDescent="0.25">
      <c r="A2122">
        <f>IF(ISNA(VLOOKUP(B2122,SuperStore_Returns!B:B,1,FALSE)),0,1)</f>
        <v>0</v>
      </c>
      <c r="B2122">
        <v>15109</v>
      </c>
      <c r="C2122">
        <v>774</v>
      </c>
      <c r="D2122">
        <v>398</v>
      </c>
      <c r="E2122" s="1">
        <v>40526</v>
      </c>
      <c r="F2122">
        <v>0</v>
      </c>
      <c r="G2122" t="s">
        <v>10</v>
      </c>
      <c r="H2122" t="s">
        <v>9318</v>
      </c>
      <c r="I2122">
        <v>45</v>
      </c>
      <c r="J2122" t="s">
        <v>88</v>
      </c>
      <c r="K2122" t="s">
        <v>9319</v>
      </c>
      <c r="L2122" t="s">
        <v>1502</v>
      </c>
    </row>
    <row r="2123" spans="1:12" x14ac:dyDescent="0.25">
      <c r="A2123">
        <f>IF(ISNA(VLOOKUP(B2123,SuperStore_Returns!B:B,1,FALSE)),0,1)</f>
        <v>0</v>
      </c>
      <c r="B2123">
        <v>15109</v>
      </c>
      <c r="C2123">
        <v>900</v>
      </c>
      <c r="D2123">
        <v>398</v>
      </c>
      <c r="E2123" s="1">
        <v>40526</v>
      </c>
      <c r="F2123">
        <v>0</v>
      </c>
      <c r="G2123" t="s">
        <v>10</v>
      </c>
      <c r="H2123" t="s">
        <v>2909</v>
      </c>
      <c r="I2123">
        <v>33</v>
      </c>
      <c r="J2123" t="s">
        <v>769</v>
      </c>
      <c r="K2123" t="s">
        <v>9320</v>
      </c>
      <c r="L2123" t="s">
        <v>163</v>
      </c>
    </row>
    <row r="2124" spans="1:12" x14ac:dyDescent="0.25">
      <c r="A2124">
        <f>IF(ISNA(VLOOKUP(B2124,SuperStore_Returns!B:B,1,FALSE)),0,1)</f>
        <v>0</v>
      </c>
      <c r="B2124">
        <v>15111</v>
      </c>
      <c r="C2124">
        <v>656</v>
      </c>
      <c r="D2124">
        <v>1500</v>
      </c>
      <c r="E2124" s="1">
        <v>40164</v>
      </c>
      <c r="F2124">
        <v>0</v>
      </c>
      <c r="G2124" t="s">
        <v>10</v>
      </c>
      <c r="H2124" t="s">
        <v>14256</v>
      </c>
      <c r="I2124">
        <v>13</v>
      </c>
      <c r="J2124" t="s">
        <v>4528</v>
      </c>
      <c r="K2124" t="s">
        <v>14257</v>
      </c>
      <c r="L2124" t="s">
        <v>370</v>
      </c>
    </row>
    <row r="2125" spans="1:12" x14ac:dyDescent="0.25">
      <c r="A2125">
        <f>IF(ISNA(VLOOKUP(B2125,SuperStore_Returns!B:B,1,FALSE)),0,1)</f>
        <v>0</v>
      </c>
      <c r="B2125">
        <v>15139</v>
      </c>
      <c r="C2125">
        <v>216</v>
      </c>
      <c r="D2125">
        <v>142</v>
      </c>
      <c r="E2125" s="1">
        <v>40136</v>
      </c>
      <c r="F2125">
        <v>0</v>
      </c>
      <c r="G2125" t="s">
        <v>10</v>
      </c>
      <c r="H2125" t="s">
        <v>6744</v>
      </c>
      <c r="I2125">
        <v>17</v>
      </c>
      <c r="J2125" t="s">
        <v>3688</v>
      </c>
      <c r="K2125" t="s">
        <v>6745</v>
      </c>
      <c r="L2125" t="s">
        <v>3690</v>
      </c>
    </row>
    <row r="2126" spans="1:12" x14ac:dyDescent="0.25">
      <c r="A2126">
        <f>IF(ISNA(VLOOKUP(B2126,SuperStore_Returns!B:B,1,FALSE)),0,1)</f>
        <v>0</v>
      </c>
      <c r="B2126">
        <v>15139</v>
      </c>
      <c r="C2126">
        <v>1010</v>
      </c>
      <c r="D2126">
        <v>142</v>
      </c>
      <c r="E2126" s="1">
        <v>40136</v>
      </c>
      <c r="F2126">
        <v>0</v>
      </c>
      <c r="G2126" t="s">
        <v>14</v>
      </c>
      <c r="H2126" t="s">
        <v>6754</v>
      </c>
      <c r="I2126">
        <v>33</v>
      </c>
      <c r="J2126" t="s">
        <v>1219</v>
      </c>
      <c r="K2126" t="s">
        <v>6755</v>
      </c>
      <c r="L2126">
        <v>45</v>
      </c>
    </row>
    <row r="2127" spans="1:12" x14ac:dyDescent="0.25">
      <c r="A2127">
        <f>IF(ISNA(VLOOKUP(B2127,SuperStore_Returns!B:B,1,FALSE)),0,1)</f>
        <v>0</v>
      </c>
      <c r="B2127">
        <v>15142</v>
      </c>
      <c r="C2127">
        <v>46</v>
      </c>
      <c r="D2127">
        <v>389</v>
      </c>
      <c r="E2127" s="1">
        <v>41003</v>
      </c>
      <c r="F2127">
        <v>0</v>
      </c>
      <c r="G2127" t="s">
        <v>10</v>
      </c>
      <c r="H2127" t="s">
        <v>5917</v>
      </c>
      <c r="I2127">
        <v>21</v>
      </c>
      <c r="J2127" t="s">
        <v>1685</v>
      </c>
      <c r="K2127" t="s">
        <v>5918</v>
      </c>
      <c r="L2127" t="s">
        <v>5919</v>
      </c>
    </row>
    <row r="2128" spans="1:12" x14ac:dyDescent="0.25">
      <c r="A2128">
        <f>IF(ISNA(VLOOKUP(B2128,SuperStore_Returns!B:B,1,FALSE)),0,1)</f>
        <v>0</v>
      </c>
      <c r="B2128">
        <v>15170</v>
      </c>
      <c r="C2128">
        <v>1006</v>
      </c>
      <c r="D2128">
        <v>554</v>
      </c>
      <c r="E2128" s="1">
        <v>39890</v>
      </c>
      <c r="F2128">
        <v>0</v>
      </c>
      <c r="G2128" t="s">
        <v>14</v>
      </c>
      <c r="H2128" s="2">
        <v>3564645</v>
      </c>
      <c r="I2128">
        <v>19</v>
      </c>
      <c r="J2128" t="s">
        <v>368</v>
      </c>
      <c r="K2128" t="s">
        <v>10916</v>
      </c>
      <c r="L2128" t="s">
        <v>1559</v>
      </c>
    </row>
    <row r="2129" spans="1:12" x14ac:dyDescent="0.25">
      <c r="A2129">
        <f>IF(ISNA(VLOOKUP(B2129,SuperStore_Returns!B:B,1,FALSE)),0,1)</f>
        <v>1</v>
      </c>
      <c r="B2129">
        <v>15202</v>
      </c>
      <c r="C2129">
        <v>481</v>
      </c>
      <c r="D2129">
        <v>1535</v>
      </c>
      <c r="E2129" s="1">
        <v>40368</v>
      </c>
      <c r="F2129">
        <v>1</v>
      </c>
      <c r="G2129" t="s">
        <v>10</v>
      </c>
      <c r="H2129" t="s">
        <v>9711</v>
      </c>
      <c r="I2129">
        <v>36</v>
      </c>
      <c r="J2129" t="s">
        <v>977</v>
      </c>
      <c r="K2129" t="s">
        <v>9712</v>
      </c>
      <c r="L2129" t="s">
        <v>7052</v>
      </c>
    </row>
    <row r="2130" spans="1:12" x14ac:dyDescent="0.25">
      <c r="A2130">
        <f>IF(ISNA(VLOOKUP(B2130,SuperStore_Returns!B:B,1,FALSE)),0,1)</f>
        <v>0</v>
      </c>
      <c r="B2130">
        <v>15205</v>
      </c>
      <c r="C2130">
        <v>848</v>
      </c>
      <c r="D2130">
        <v>42</v>
      </c>
      <c r="E2130" s="1">
        <v>40619</v>
      </c>
      <c r="F2130">
        <v>0</v>
      </c>
      <c r="G2130" t="s">
        <v>10</v>
      </c>
      <c r="H2130" t="s">
        <v>9637</v>
      </c>
      <c r="I2130">
        <v>18</v>
      </c>
      <c r="J2130" t="s">
        <v>889</v>
      </c>
      <c r="K2130" t="s">
        <v>9638</v>
      </c>
      <c r="L2130" t="s">
        <v>2665</v>
      </c>
    </row>
    <row r="2131" spans="1:12" x14ac:dyDescent="0.25">
      <c r="A2131">
        <f>IF(ISNA(VLOOKUP(B2131,SuperStore_Returns!B:B,1,FALSE)),0,1)</f>
        <v>0</v>
      </c>
      <c r="B2131">
        <v>15205</v>
      </c>
      <c r="C2131">
        <v>481</v>
      </c>
      <c r="D2131">
        <v>42</v>
      </c>
      <c r="E2131" s="1">
        <v>40619</v>
      </c>
      <c r="F2131">
        <v>0</v>
      </c>
      <c r="G2131" t="s">
        <v>14</v>
      </c>
      <c r="H2131" t="s">
        <v>9639</v>
      </c>
      <c r="I2131">
        <v>42</v>
      </c>
      <c r="J2131" t="s">
        <v>977</v>
      </c>
      <c r="K2131" t="s">
        <v>9640</v>
      </c>
      <c r="L2131" t="s">
        <v>7052</v>
      </c>
    </row>
    <row r="2132" spans="1:12" x14ac:dyDescent="0.25">
      <c r="A2132">
        <f>IF(ISNA(VLOOKUP(B2132,SuperStore_Returns!B:B,1,FALSE)),0,1)</f>
        <v>1</v>
      </c>
      <c r="B2132">
        <v>15206</v>
      </c>
      <c r="C2132">
        <v>1258</v>
      </c>
      <c r="D2132">
        <v>1476</v>
      </c>
      <c r="E2132" s="1">
        <v>40486</v>
      </c>
      <c r="F2132">
        <v>1</v>
      </c>
      <c r="G2132" t="s">
        <v>10</v>
      </c>
      <c r="H2132" t="s">
        <v>12100</v>
      </c>
      <c r="I2132">
        <v>35</v>
      </c>
      <c r="J2132" t="s">
        <v>59</v>
      </c>
      <c r="K2132" t="s">
        <v>12101</v>
      </c>
      <c r="L2132" t="s">
        <v>461</v>
      </c>
    </row>
    <row r="2133" spans="1:12" x14ac:dyDescent="0.25">
      <c r="A2133">
        <f>IF(ISNA(VLOOKUP(B2133,SuperStore_Returns!B:B,1,FALSE)),0,1)</f>
        <v>0</v>
      </c>
      <c r="B2133">
        <v>15234</v>
      </c>
      <c r="C2133">
        <v>798</v>
      </c>
      <c r="D2133">
        <v>1172</v>
      </c>
      <c r="E2133" s="1">
        <v>40249</v>
      </c>
      <c r="F2133">
        <v>0</v>
      </c>
      <c r="G2133" t="s">
        <v>14</v>
      </c>
      <c r="H2133" s="2">
        <v>13235435</v>
      </c>
      <c r="I2133">
        <v>12</v>
      </c>
      <c r="J2133" t="s">
        <v>248</v>
      </c>
      <c r="K2133" t="s">
        <v>14447</v>
      </c>
      <c r="L2133" t="s">
        <v>484</v>
      </c>
    </row>
    <row r="2134" spans="1:12" x14ac:dyDescent="0.25">
      <c r="A2134">
        <f>IF(ISNA(VLOOKUP(B2134,SuperStore_Returns!B:B,1,FALSE)),0,1)</f>
        <v>0</v>
      </c>
      <c r="B2134">
        <v>15234</v>
      </c>
      <c r="C2134">
        <v>851</v>
      </c>
      <c r="D2134">
        <v>1172</v>
      </c>
      <c r="E2134" s="1">
        <v>40249</v>
      </c>
      <c r="F2134">
        <v>0</v>
      </c>
      <c r="G2134" t="s">
        <v>14</v>
      </c>
      <c r="H2134" s="2">
        <v>21859535</v>
      </c>
      <c r="I2134">
        <v>21</v>
      </c>
      <c r="J2134" t="s">
        <v>248</v>
      </c>
      <c r="K2134" t="s">
        <v>14448</v>
      </c>
      <c r="L2134" t="s">
        <v>211</v>
      </c>
    </row>
    <row r="2135" spans="1:12" x14ac:dyDescent="0.25">
      <c r="A2135">
        <f>IF(ISNA(VLOOKUP(B2135,SuperStore_Returns!B:B,1,FALSE)),0,1)</f>
        <v>0</v>
      </c>
      <c r="B2135">
        <v>15236</v>
      </c>
      <c r="C2135">
        <v>537</v>
      </c>
      <c r="D2135">
        <v>1050</v>
      </c>
      <c r="E2135" s="1">
        <v>41008</v>
      </c>
      <c r="F2135">
        <v>0</v>
      </c>
      <c r="G2135" t="s">
        <v>14</v>
      </c>
      <c r="H2135" t="s">
        <v>7621</v>
      </c>
      <c r="I2135">
        <v>33</v>
      </c>
      <c r="J2135" t="s">
        <v>5919</v>
      </c>
      <c r="K2135" t="s">
        <v>7622</v>
      </c>
      <c r="L2135" t="s">
        <v>101</v>
      </c>
    </row>
    <row r="2136" spans="1:12" x14ac:dyDescent="0.25">
      <c r="A2136">
        <f>IF(ISNA(VLOOKUP(B2136,SuperStore_Returns!B:B,1,FALSE)),0,1)</f>
        <v>0</v>
      </c>
      <c r="B2136">
        <v>15236</v>
      </c>
      <c r="C2136">
        <v>355</v>
      </c>
      <c r="D2136">
        <v>1050</v>
      </c>
      <c r="E2136" s="1">
        <v>41008</v>
      </c>
      <c r="F2136">
        <v>0</v>
      </c>
      <c r="G2136" t="s">
        <v>10</v>
      </c>
      <c r="H2136" t="s">
        <v>7647</v>
      </c>
      <c r="I2136">
        <v>30</v>
      </c>
      <c r="J2136" t="s">
        <v>7648</v>
      </c>
      <c r="K2136" t="s">
        <v>7649</v>
      </c>
      <c r="L2136" t="s">
        <v>7650</v>
      </c>
    </row>
    <row r="2137" spans="1:12" x14ac:dyDescent="0.25">
      <c r="A2137">
        <f>IF(ISNA(VLOOKUP(B2137,SuperStore_Returns!B:B,1,FALSE)),0,1)</f>
        <v>0</v>
      </c>
      <c r="B2137">
        <v>15264</v>
      </c>
      <c r="C2137">
        <v>571</v>
      </c>
      <c r="D2137">
        <v>926</v>
      </c>
      <c r="E2137" s="1">
        <v>40864</v>
      </c>
      <c r="F2137">
        <v>0</v>
      </c>
      <c r="G2137" t="s">
        <v>14</v>
      </c>
      <c r="H2137" t="s">
        <v>3541</v>
      </c>
      <c r="I2137">
        <v>13</v>
      </c>
      <c r="J2137" t="s">
        <v>105</v>
      </c>
      <c r="K2137" t="s">
        <v>3542</v>
      </c>
      <c r="L2137" t="s">
        <v>107</v>
      </c>
    </row>
    <row r="2138" spans="1:12" x14ac:dyDescent="0.25">
      <c r="A2138">
        <f>IF(ISNA(VLOOKUP(B2138,SuperStore_Returns!B:B,1,FALSE)),0,1)</f>
        <v>0</v>
      </c>
      <c r="B2138">
        <v>15264</v>
      </c>
      <c r="C2138">
        <v>264</v>
      </c>
      <c r="D2138">
        <v>926</v>
      </c>
      <c r="E2138" s="1">
        <v>40864</v>
      </c>
      <c r="F2138">
        <v>0</v>
      </c>
      <c r="G2138" t="s">
        <v>10</v>
      </c>
      <c r="H2138" t="s">
        <v>3545</v>
      </c>
      <c r="I2138">
        <v>3</v>
      </c>
      <c r="J2138" t="s">
        <v>2847</v>
      </c>
      <c r="K2138" t="s">
        <v>3546</v>
      </c>
      <c r="L2138" t="s">
        <v>157</v>
      </c>
    </row>
    <row r="2139" spans="1:12" x14ac:dyDescent="0.25">
      <c r="A2139">
        <f>IF(ISNA(VLOOKUP(B2139,SuperStore_Returns!B:B,1,FALSE)),0,1)</f>
        <v>0</v>
      </c>
      <c r="B2139">
        <v>15270</v>
      </c>
      <c r="C2139">
        <v>169</v>
      </c>
      <c r="D2139">
        <v>1173</v>
      </c>
      <c r="E2139" s="1">
        <v>39844</v>
      </c>
      <c r="F2139">
        <v>0</v>
      </c>
      <c r="G2139" t="s">
        <v>10</v>
      </c>
      <c r="H2139" t="s">
        <v>8095</v>
      </c>
      <c r="I2139">
        <v>36</v>
      </c>
      <c r="J2139" t="s">
        <v>903</v>
      </c>
      <c r="K2139" t="s">
        <v>8096</v>
      </c>
      <c r="L2139" t="s">
        <v>668</v>
      </c>
    </row>
    <row r="2140" spans="1:12" x14ac:dyDescent="0.25">
      <c r="A2140">
        <f>IF(ISNA(VLOOKUP(B2140,SuperStore_Returns!B:B,1,FALSE)),0,1)</f>
        <v>0</v>
      </c>
      <c r="B2140">
        <v>15271</v>
      </c>
      <c r="C2140">
        <v>455</v>
      </c>
      <c r="D2140">
        <v>628</v>
      </c>
      <c r="E2140" s="1">
        <v>40384</v>
      </c>
      <c r="F2140">
        <v>0</v>
      </c>
      <c r="G2140" t="s">
        <v>14</v>
      </c>
      <c r="H2140" t="s">
        <v>8541</v>
      </c>
      <c r="I2140">
        <v>18</v>
      </c>
      <c r="J2140" t="s">
        <v>3410</v>
      </c>
      <c r="K2140" t="s">
        <v>8542</v>
      </c>
      <c r="L2140" t="s">
        <v>3412</v>
      </c>
    </row>
    <row r="2141" spans="1:12" x14ac:dyDescent="0.25">
      <c r="A2141">
        <f>IF(ISNA(VLOOKUP(B2141,SuperStore_Returns!B:B,1,FALSE)),0,1)</f>
        <v>0</v>
      </c>
      <c r="B2141">
        <v>15271</v>
      </c>
      <c r="C2141">
        <v>1056</v>
      </c>
      <c r="D2141">
        <v>628</v>
      </c>
      <c r="E2141" s="1">
        <v>40384</v>
      </c>
      <c r="F2141">
        <v>0</v>
      </c>
      <c r="G2141" t="s">
        <v>14</v>
      </c>
      <c r="H2141" s="2">
        <v>222258</v>
      </c>
      <c r="I2141">
        <v>7</v>
      </c>
      <c r="J2141" t="s">
        <v>741</v>
      </c>
      <c r="K2141" t="s">
        <v>8544</v>
      </c>
      <c r="L2141" t="s">
        <v>1304</v>
      </c>
    </row>
    <row r="2142" spans="1:12" x14ac:dyDescent="0.25">
      <c r="A2142">
        <f>IF(ISNA(VLOOKUP(B2142,SuperStore_Returns!B:B,1,FALSE)),0,1)</f>
        <v>0</v>
      </c>
      <c r="B2142">
        <v>15296</v>
      </c>
      <c r="C2142">
        <v>979</v>
      </c>
      <c r="D2142">
        <v>1203</v>
      </c>
      <c r="E2142" s="1">
        <v>41128</v>
      </c>
      <c r="F2142">
        <v>0</v>
      </c>
      <c r="G2142" t="s">
        <v>10</v>
      </c>
      <c r="H2142" t="s">
        <v>8214</v>
      </c>
      <c r="I2142">
        <v>38</v>
      </c>
      <c r="J2142" t="s">
        <v>822</v>
      </c>
      <c r="K2142" t="s">
        <v>8215</v>
      </c>
      <c r="L2142" t="s">
        <v>157</v>
      </c>
    </row>
    <row r="2143" spans="1:12" x14ac:dyDescent="0.25">
      <c r="A2143">
        <f>IF(ISNA(VLOOKUP(B2143,SuperStore_Returns!B:B,1,FALSE)),0,1)</f>
        <v>0</v>
      </c>
      <c r="B2143">
        <v>15300</v>
      </c>
      <c r="C2143">
        <v>953</v>
      </c>
      <c r="D2143">
        <v>1772</v>
      </c>
      <c r="E2143" s="1">
        <v>40582</v>
      </c>
      <c r="F2143">
        <v>0</v>
      </c>
      <c r="G2143" t="s">
        <v>10</v>
      </c>
      <c r="H2143" t="s">
        <v>13936</v>
      </c>
      <c r="I2143">
        <v>42</v>
      </c>
      <c r="J2143" t="s">
        <v>1216</v>
      </c>
      <c r="K2143" t="s">
        <v>13937</v>
      </c>
      <c r="L2143" t="s">
        <v>5790</v>
      </c>
    </row>
    <row r="2144" spans="1:12" x14ac:dyDescent="0.25">
      <c r="A2144">
        <f>IF(ISNA(VLOOKUP(B2144,SuperStore_Returns!B:B,1,FALSE)),0,1)</f>
        <v>1</v>
      </c>
      <c r="B2144">
        <v>15303</v>
      </c>
      <c r="C2144">
        <v>607</v>
      </c>
      <c r="D2144">
        <v>1676</v>
      </c>
      <c r="E2144" s="1">
        <v>40434</v>
      </c>
      <c r="F2144">
        <v>1</v>
      </c>
      <c r="G2144" t="s">
        <v>10</v>
      </c>
      <c r="H2144" t="s">
        <v>7011</v>
      </c>
      <c r="I2144">
        <v>18</v>
      </c>
      <c r="J2144" t="s">
        <v>350</v>
      </c>
      <c r="K2144" t="s">
        <v>7012</v>
      </c>
      <c r="L2144" t="s">
        <v>211</v>
      </c>
    </row>
    <row r="2145" spans="1:12" x14ac:dyDescent="0.25">
      <c r="A2145">
        <f>IF(ISNA(VLOOKUP(B2145,SuperStore_Returns!B:B,1,FALSE)),0,1)</f>
        <v>1</v>
      </c>
      <c r="B2145">
        <v>15303</v>
      </c>
      <c r="C2145">
        <v>716</v>
      </c>
      <c r="D2145">
        <v>1676</v>
      </c>
      <c r="E2145" s="1">
        <v>40434</v>
      </c>
      <c r="F2145">
        <v>1</v>
      </c>
      <c r="G2145" t="s">
        <v>14</v>
      </c>
      <c r="H2145" t="s">
        <v>7021</v>
      </c>
      <c r="I2145">
        <v>21</v>
      </c>
      <c r="J2145" t="s">
        <v>4337</v>
      </c>
      <c r="K2145" t="s">
        <v>7022</v>
      </c>
      <c r="L2145" t="s">
        <v>200</v>
      </c>
    </row>
    <row r="2146" spans="1:12" x14ac:dyDescent="0.25">
      <c r="A2146">
        <f>IF(ISNA(VLOOKUP(B2146,SuperStore_Returns!B:B,1,FALSE)),0,1)</f>
        <v>0</v>
      </c>
      <c r="B2146">
        <v>15329</v>
      </c>
      <c r="C2146">
        <v>971</v>
      </c>
      <c r="D2146">
        <v>185</v>
      </c>
      <c r="E2146" s="1">
        <v>41026</v>
      </c>
      <c r="F2146">
        <v>0</v>
      </c>
      <c r="G2146" t="s">
        <v>14</v>
      </c>
      <c r="H2146" t="s">
        <v>6124</v>
      </c>
      <c r="I2146">
        <v>34</v>
      </c>
      <c r="J2146" t="s">
        <v>37</v>
      </c>
      <c r="K2146" t="s">
        <v>6125</v>
      </c>
      <c r="L2146" t="s">
        <v>39</v>
      </c>
    </row>
    <row r="2147" spans="1:12" x14ac:dyDescent="0.25">
      <c r="A2147">
        <f>IF(ISNA(VLOOKUP(B2147,SuperStore_Returns!B:B,1,FALSE)),0,1)</f>
        <v>0</v>
      </c>
      <c r="B2147">
        <v>15332</v>
      </c>
      <c r="C2147">
        <v>149</v>
      </c>
      <c r="D2147">
        <v>398</v>
      </c>
      <c r="E2147" s="1">
        <v>40328</v>
      </c>
      <c r="F2147">
        <v>0</v>
      </c>
      <c r="G2147" t="s">
        <v>10</v>
      </c>
      <c r="H2147" t="s">
        <v>9321</v>
      </c>
      <c r="I2147">
        <v>6</v>
      </c>
      <c r="J2147" t="s">
        <v>1182</v>
      </c>
      <c r="K2147" t="s">
        <v>6978</v>
      </c>
      <c r="L2147" t="s">
        <v>1184</v>
      </c>
    </row>
    <row r="2148" spans="1:12" x14ac:dyDescent="0.25">
      <c r="A2148">
        <f>IF(ISNA(VLOOKUP(B2148,SuperStore_Returns!B:B,1,FALSE)),0,1)</f>
        <v>0</v>
      </c>
      <c r="B2148">
        <v>15335</v>
      </c>
      <c r="C2148">
        <v>1028</v>
      </c>
      <c r="D2148">
        <v>1248</v>
      </c>
      <c r="E2148" s="1">
        <v>40438</v>
      </c>
      <c r="F2148">
        <v>0</v>
      </c>
      <c r="G2148" t="s">
        <v>10</v>
      </c>
      <c r="H2148" t="s">
        <v>5324</v>
      </c>
      <c r="I2148">
        <v>26</v>
      </c>
      <c r="J2148" t="s">
        <v>499</v>
      </c>
      <c r="K2148" t="s">
        <v>5325</v>
      </c>
      <c r="L2148" t="s">
        <v>39</v>
      </c>
    </row>
    <row r="2149" spans="1:12" x14ac:dyDescent="0.25">
      <c r="A2149">
        <f>IF(ISNA(VLOOKUP(B2149,SuperStore_Returns!B:B,1,FALSE)),0,1)</f>
        <v>0</v>
      </c>
      <c r="B2149">
        <v>15397</v>
      </c>
      <c r="C2149">
        <v>1020</v>
      </c>
      <c r="D2149">
        <v>1020</v>
      </c>
      <c r="E2149" s="1">
        <v>40215</v>
      </c>
      <c r="F2149">
        <v>0</v>
      </c>
      <c r="G2149" t="s">
        <v>14</v>
      </c>
      <c r="H2149" t="s">
        <v>6805</v>
      </c>
      <c r="I2149">
        <v>43</v>
      </c>
      <c r="J2149" t="s">
        <v>1360</v>
      </c>
      <c r="K2149" t="s">
        <v>6806</v>
      </c>
      <c r="L2149" t="s">
        <v>1362</v>
      </c>
    </row>
    <row r="2150" spans="1:12" x14ac:dyDescent="0.25">
      <c r="A2150">
        <f>IF(ISNA(VLOOKUP(B2150,SuperStore_Returns!B:B,1,FALSE)),0,1)</f>
        <v>0</v>
      </c>
      <c r="B2150">
        <v>15397</v>
      </c>
      <c r="C2150">
        <v>467</v>
      </c>
      <c r="D2150">
        <v>1020</v>
      </c>
      <c r="E2150" s="1">
        <v>40215</v>
      </c>
      <c r="F2150">
        <v>0</v>
      </c>
      <c r="G2150" t="s">
        <v>10</v>
      </c>
      <c r="H2150" t="s">
        <v>6810</v>
      </c>
      <c r="I2150">
        <v>42</v>
      </c>
      <c r="J2150" t="s">
        <v>84</v>
      </c>
      <c r="K2150" t="s">
        <v>6811</v>
      </c>
      <c r="L2150" t="s">
        <v>5201</v>
      </c>
    </row>
    <row r="2151" spans="1:12" x14ac:dyDescent="0.25">
      <c r="A2151">
        <f>IF(ISNA(VLOOKUP(B2151,SuperStore_Returns!B:B,1,FALSE)),0,1)</f>
        <v>0</v>
      </c>
      <c r="B2151">
        <v>15397</v>
      </c>
      <c r="C2151">
        <v>631</v>
      </c>
      <c r="D2151">
        <v>1020</v>
      </c>
      <c r="E2151" s="1">
        <v>40215</v>
      </c>
      <c r="F2151">
        <v>0</v>
      </c>
      <c r="G2151" t="s">
        <v>14</v>
      </c>
      <c r="H2151" t="s">
        <v>6812</v>
      </c>
      <c r="I2151">
        <v>29</v>
      </c>
      <c r="J2151" t="s">
        <v>511</v>
      </c>
      <c r="K2151" t="s">
        <v>6813</v>
      </c>
      <c r="L2151" t="s">
        <v>579</v>
      </c>
    </row>
    <row r="2152" spans="1:12" x14ac:dyDescent="0.25">
      <c r="A2152">
        <f>IF(ISNA(VLOOKUP(B2152,SuperStore_Returns!B:B,1,FALSE)),0,1)</f>
        <v>0</v>
      </c>
      <c r="B2152">
        <v>15399</v>
      </c>
      <c r="C2152">
        <v>987</v>
      </c>
      <c r="D2152">
        <v>819</v>
      </c>
      <c r="E2152" s="1">
        <v>41042</v>
      </c>
      <c r="F2152">
        <v>0</v>
      </c>
      <c r="G2152" t="s">
        <v>10</v>
      </c>
      <c r="H2152" t="s">
        <v>13371</v>
      </c>
      <c r="I2152">
        <v>7</v>
      </c>
      <c r="J2152" t="s">
        <v>1927</v>
      </c>
      <c r="K2152" t="s">
        <v>13372</v>
      </c>
      <c r="L2152" t="s">
        <v>1929</v>
      </c>
    </row>
    <row r="2153" spans="1:12" x14ac:dyDescent="0.25">
      <c r="A2153">
        <f>IF(ISNA(VLOOKUP(B2153,SuperStore_Returns!B:B,1,FALSE)),0,1)</f>
        <v>0</v>
      </c>
      <c r="B2153">
        <v>15399</v>
      </c>
      <c r="C2153">
        <v>227</v>
      </c>
      <c r="D2153">
        <v>680</v>
      </c>
      <c r="E2153" s="1">
        <v>41042</v>
      </c>
      <c r="F2153">
        <v>0</v>
      </c>
      <c r="G2153" t="s">
        <v>14</v>
      </c>
      <c r="H2153" s="2">
        <v>25145125</v>
      </c>
      <c r="I2153">
        <v>46</v>
      </c>
      <c r="J2153" t="s">
        <v>21</v>
      </c>
      <c r="K2153" t="s">
        <v>14844</v>
      </c>
      <c r="L2153" t="s">
        <v>180</v>
      </c>
    </row>
    <row r="2154" spans="1:12" x14ac:dyDescent="0.25">
      <c r="A2154">
        <f>IF(ISNA(VLOOKUP(B2154,SuperStore_Returns!B:B,1,FALSE)),0,1)</f>
        <v>0</v>
      </c>
      <c r="B2154">
        <v>15399</v>
      </c>
      <c r="C2154">
        <v>488</v>
      </c>
      <c r="D2154">
        <v>1064</v>
      </c>
      <c r="E2154" s="1">
        <v>41042</v>
      </c>
      <c r="F2154">
        <v>0</v>
      </c>
      <c r="G2154" t="s">
        <v>10</v>
      </c>
      <c r="H2154" s="2">
        <v>39880895</v>
      </c>
      <c r="I2154">
        <v>38</v>
      </c>
      <c r="J2154" t="s">
        <v>248</v>
      </c>
      <c r="K2154" t="s">
        <v>15275</v>
      </c>
      <c r="L2154" t="s">
        <v>983</v>
      </c>
    </row>
    <row r="2155" spans="1:12" x14ac:dyDescent="0.25">
      <c r="A2155">
        <f>IF(ISNA(VLOOKUP(B2155,SuperStore_Returns!B:B,1,FALSE)),0,1)</f>
        <v>0</v>
      </c>
      <c r="B2155">
        <v>15425</v>
      </c>
      <c r="C2155">
        <v>954</v>
      </c>
      <c r="D2155">
        <v>1786</v>
      </c>
      <c r="E2155" s="1">
        <v>40749</v>
      </c>
      <c r="F2155">
        <v>0</v>
      </c>
      <c r="G2155" t="s">
        <v>10</v>
      </c>
      <c r="H2155" t="s">
        <v>10263</v>
      </c>
      <c r="I2155">
        <v>29</v>
      </c>
      <c r="J2155" t="s">
        <v>1577</v>
      </c>
      <c r="K2155" t="s">
        <v>10264</v>
      </c>
      <c r="L2155" t="s">
        <v>157</v>
      </c>
    </row>
    <row r="2156" spans="1:12" x14ac:dyDescent="0.25">
      <c r="A2156">
        <f>IF(ISNA(VLOOKUP(B2156,SuperStore_Returns!B:B,1,FALSE)),0,1)</f>
        <v>0</v>
      </c>
      <c r="B2156">
        <v>15428</v>
      </c>
      <c r="C2156">
        <v>855</v>
      </c>
      <c r="D2156">
        <v>1765</v>
      </c>
      <c r="E2156" s="1">
        <v>40583</v>
      </c>
      <c r="F2156">
        <v>0</v>
      </c>
      <c r="G2156" t="s">
        <v>10</v>
      </c>
      <c r="H2156" s="2">
        <v>9416215</v>
      </c>
      <c r="I2156">
        <v>10</v>
      </c>
      <c r="J2156" t="s">
        <v>738</v>
      </c>
      <c r="K2156" t="s">
        <v>4028</v>
      </c>
      <c r="L2156" t="s">
        <v>211</v>
      </c>
    </row>
    <row r="2157" spans="1:12" x14ac:dyDescent="0.25">
      <c r="A2157">
        <f>IF(ISNA(VLOOKUP(B2157,SuperStore_Returns!B:B,1,FALSE)),0,1)</f>
        <v>0</v>
      </c>
      <c r="B2157">
        <v>15428</v>
      </c>
      <c r="C2157">
        <v>854</v>
      </c>
      <c r="D2157">
        <v>1765</v>
      </c>
      <c r="E2157" s="1">
        <v>40583</v>
      </c>
      <c r="F2157">
        <v>0</v>
      </c>
      <c r="G2157" t="s">
        <v>14</v>
      </c>
      <c r="H2157" t="s">
        <v>4039</v>
      </c>
      <c r="I2157">
        <v>50</v>
      </c>
      <c r="J2157" t="s">
        <v>2897</v>
      </c>
      <c r="K2157" t="s">
        <v>4040</v>
      </c>
      <c r="L2157">
        <v>4</v>
      </c>
    </row>
    <row r="2158" spans="1:12" x14ac:dyDescent="0.25">
      <c r="A2158">
        <f>IF(ISNA(VLOOKUP(B2158,SuperStore_Returns!B:B,1,FALSE)),0,1)</f>
        <v>0</v>
      </c>
      <c r="B2158">
        <v>15462</v>
      </c>
      <c r="C2158">
        <v>302</v>
      </c>
      <c r="D2158">
        <v>1363</v>
      </c>
      <c r="E2158" s="1">
        <v>40600</v>
      </c>
      <c r="F2158">
        <v>0</v>
      </c>
      <c r="G2158" t="s">
        <v>14</v>
      </c>
      <c r="H2158" t="s">
        <v>1640</v>
      </c>
      <c r="I2158">
        <v>20</v>
      </c>
      <c r="J2158" t="s">
        <v>1641</v>
      </c>
      <c r="K2158" t="s">
        <v>1642</v>
      </c>
      <c r="L2158" t="s">
        <v>101</v>
      </c>
    </row>
    <row r="2159" spans="1:12" x14ac:dyDescent="0.25">
      <c r="A2159">
        <f>IF(ISNA(VLOOKUP(B2159,SuperStore_Returns!B:B,1,FALSE)),0,1)</f>
        <v>0</v>
      </c>
      <c r="B2159">
        <v>15463</v>
      </c>
      <c r="C2159">
        <v>492</v>
      </c>
      <c r="D2159">
        <v>138</v>
      </c>
      <c r="E2159" s="1">
        <v>40383</v>
      </c>
      <c r="F2159">
        <v>0</v>
      </c>
      <c r="G2159" t="s">
        <v>10</v>
      </c>
      <c r="H2159" t="s">
        <v>8793</v>
      </c>
      <c r="I2159">
        <v>48</v>
      </c>
      <c r="J2159" t="s">
        <v>44</v>
      </c>
      <c r="K2159" t="s">
        <v>8794</v>
      </c>
      <c r="L2159" t="s">
        <v>1852</v>
      </c>
    </row>
    <row r="2160" spans="1:12" x14ac:dyDescent="0.25">
      <c r="A2160">
        <f>IF(ISNA(VLOOKUP(B2160,SuperStore_Returns!B:B,1,FALSE)),0,1)</f>
        <v>0</v>
      </c>
      <c r="B2160">
        <v>15491</v>
      </c>
      <c r="C2160">
        <v>1170</v>
      </c>
      <c r="D2160">
        <v>1311</v>
      </c>
      <c r="E2160" s="1">
        <v>40926</v>
      </c>
      <c r="F2160">
        <v>0</v>
      </c>
      <c r="G2160" t="s">
        <v>14</v>
      </c>
      <c r="H2160" s="2">
        <v>901374</v>
      </c>
      <c r="I2160">
        <v>5</v>
      </c>
      <c r="J2160" t="s">
        <v>359</v>
      </c>
      <c r="K2160" t="s">
        <v>15329</v>
      </c>
      <c r="L2160" t="s">
        <v>740</v>
      </c>
    </row>
    <row r="2161" spans="1:12" x14ac:dyDescent="0.25">
      <c r="A2161">
        <f>IF(ISNA(VLOOKUP(B2161,SuperStore_Returns!B:B,1,FALSE)),0,1)</f>
        <v>0</v>
      </c>
      <c r="B2161">
        <v>15524</v>
      </c>
      <c r="C2161">
        <v>1169</v>
      </c>
      <c r="D2161">
        <v>1321</v>
      </c>
      <c r="E2161" s="1">
        <v>41040</v>
      </c>
      <c r="F2161">
        <v>0</v>
      </c>
      <c r="G2161" t="s">
        <v>14</v>
      </c>
      <c r="H2161" t="s">
        <v>6831</v>
      </c>
      <c r="I2161">
        <v>27</v>
      </c>
      <c r="J2161" t="s">
        <v>1883</v>
      </c>
      <c r="K2161" t="s">
        <v>6832</v>
      </c>
      <c r="L2161" t="s">
        <v>2712</v>
      </c>
    </row>
    <row r="2162" spans="1:12" x14ac:dyDescent="0.25">
      <c r="A2162">
        <f>IF(ISNA(VLOOKUP(B2162,SuperStore_Returns!B:B,1,FALSE)),0,1)</f>
        <v>0</v>
      </c>
      <c r="B2162">
        <v>15591</v>
      </c>
      <c r="C2162">
        <v>549</v>
      </c>
      <c r="D2162">
        <v>110</v>
      </c>
      <c r="E2162" s="1">
        <v>41066</v>
      </c>
      <c r="F2162">
        <v>0</v>
      </c>
      <c r="G2162" t="s">
        <v>10</v>
      </c>
      <c r="H2162" t="s">
        <v>9733</v>
      </c>
      <c r="I2162">
        <v>31</v>
      </c>
      <c r="J2162" t="s">
        <v>2794</v>
      </c>
      <c r="K2162" t="s">
        <v>9734</v>
      </c>
      <c r="L2162" t="s">
        <v>3860</v>
      </c>
    </row>
    <row r="2163" spans="1:12" x14ac:dyDescent="0.25">
      <c r="A2163">
        <f>IF(ISNA(VLOOKUP(B2163,SuperStore_Returns!B:B,1,FALSE)),0,1)</f>
        <v>0</v>
      </c>
      <c r="B2163">
        <v>15616</v>
      </c>
      <c r="C2163">
        <v>960</v>
      </c>
      <c r="D2163">
        <v>1509</v>
      </c>
      <c r="E2163" s="1">
        <v>40991</v>
      </c>
      <c r="F2163">
        <v>0</v>
      </c>
      <c r="G2163" t="s">
        <v>14</v>
      </c>
      <c r="H2163" t="s">
        <v>4847</v>
      </c>
      <c r="I2163">
        <v>12</v>
      </c>
      <c r="J2163" t="s">
        <v>337</v>
      </c>
      <c r="K2163" t="s">
        <v>4848</v>
      </c>
      <c r="L2163" t="s">
        <v>579</v>
      </c>
    </row>
    <row r="2164" spans="1:12" x14ac:dyDescent="0.25">
      <c r="A2164">
        <f>IF(ISNA(VLOOKUP(B2164,SuperStore_Returns!B:B,1,FALSE)),0,1)</f>
        <v>0</v>
      </c>
      <c r="B2164">
        <v>15616</v>
      </c>
      <c r="C2164">
        <v>999</v>
      </c>
      <c r="D2164">
        <v>1509</v>
      </c>
      <c r="E2164" s="1">
        <v>40991</v>
      </c>
      <c r="F2164">
        <v>0</v>
      </c>
      <c r="G2164" t="s">
        <v>10</v>
      </c>
      <c r="H2164" t="s">
        <v>4851</v>
      </c>
      <c r="I2164">
        <v>34</v>
      </c>
      <c r="J2164" t="s">
        <v>1920</v>
      </c>
      <c r="K2164" t="s">
        <v>44</v>
      </c>
      <c r="L2164" t="s">
        <v>3336</v>
      </c>
    </row>
    <row r="2165" spans="1:12" x14ac:dyDescent="0.25">
      <c r="A2165">
        <f>IF(ISNA(VLOOKUP(B2165,SuperStore_Returns!B:B,1,FALSE)),0,1)</f>
        <v>0</v>
      </c>
      <c r="B2165">
        <v>15618</v>
      </c>
      <c r="C2165">
        <v>624</v>
      </c>
      <c r="D2165">
        <v>134</v>
      </c>
      <c r="E2165" s="1">
        <v>40394</v>
      </c>
      <c r="F2165">
        <v>0</v>
      </c>
      <c r="G2165" t="s">
        <v>10</v>
      </c>
      <c r="H2165" t="s">
        <v>2859</v>
      </c>
      <c r="I2165">
        <v>9</v>
      </c>
      <c r="J2165" t="s">
        <v>1216</v>
      </c>
      <c r="K2165" t="s">
        <v>2860</v>
      </c>
      <c r="L2165" t="s">
        <v>2861</v>
      </c>
    </row>
    <row r="2166" spans="1:12" x14ac:dyDescent="0.25">
      <c r="A2166">
        <f>IF(ISNA(VLOOKUP(B2166,SuperStore_Returns!B:B,1,FALSE)),0,1)</f>
        <v>0</v>
      </c>
      <c r="B2166">
        <v>15618</v>
      </c>
      <c r="C2166">
        <v>1111</v>
      </c>
      <c r="D2166">
        <v>134</v>
      </c>
      <c r="E2166" s="1">
        <v>40394</v>
      </c>
      <c r="F2166">
        <v>0</v>
      </c>
      <c r="G2166" t="s">
        <v>10</v>
      </c>
      <c r="H2166" t="s">
        <v>2862</v>
      </c>
      <c r="I2166">
        <v>44</v>
      </c>
      <c r="J2166" t="s">
        <v>571</v>
      </c>
      <c r="K2166" t="s">
        <v>2863</v>
      </c>
      <c r="L2166" t="s">
        <v>2249</v>
      </c>
    </row>
    <row r="2167" spans="1:12" x14ac:dyDescent="0.25">
      <c r="A2167">
        <f>IF(ISNA(VLOOKUP(B2167,SuperStore_Returns!B:B,1,FALSE)),0,1)</f>
        <v>0</v>
      </c>
      <c r="B2167">
        <v>15618</v>
      </c>
      <c r="C2167">
        <v>859</v>
      </c>
      <c r="D2167">
        <v>134</v>
      </c>
      <c r="E2167" s="1">
        <v>40394</v>
      </c>
      <c r="F2167">
        <v>0</v>
      </c>
      <c r="G2167" t="s">
        <v>10</v>
      </c>
      <c r="H2167" s="2">
        <v>7824505</v>
      </c>
      <c r="I2167">
        <v>14</v>
      </c>
      <c r="J2167" t="s">
        <v>21</v>
      </c>
      <c r="K2167" t="s">
        <v>2864</v>
      </c>
      <c r="L2167" t="s">
        <v>27</v>
      </c>
    </row>
    <row r="2168" spans="1:12" x14ac:dyDescent="0.25">
      <c r="A2168">
        <f>IF(ISNA(VLOOKUP(B2168,SuperStore_Returns!B:B,1,FALSE)),0,1)</f>
        <v>0</v>
      </c>
      <c r="B2168">
        <v>15619</v>
      </c>
      <c r="C2168">
        <v>965</v>
      </c>
      <c r="D2168">
        <v>693</v>
      </c>
      <c r="E2168" s="1">
        <v>40722</v>
      </c>
      <c r="F2168">
        <v>0</v>
      </c>
      <c r="G2168" t="s">
        <v>10</v>
      </c>
      <c r="H2168" t="s">
        <v>13389</v>
      </c>
      <c r="I2168">
        <v>36</v>
      </c>
      <c r="J2168" t="s">
        <v>1759</v>
      </c>
      <c r="K2168" t="s">
        <v>13390</v>
      </c>
      <c r="L2168" t="s">
        <v>639</v>
      </c>
    </row>
    <row r="2169" spans="1:12" x14ac:dyDescent="0.25">
      <c r="A2169">
        <f>IF(ISNA(VLOOKUP(B2169,SuperStore_Returns!B:B,1,FALSE)),0,1)</f>
        <v>0</v>
      </c>
      <c r="B2169">
        <v>15619</v>
      </c>
      <c r="C2169">
        <v>1131</v>
      </c>
      <c r="D2169">
        <v>693</v>
      </c>
      <c r="E2169" s="1">
        <v>40722</v>
      </c>
      <c r="F2169">
        <v>0</v>
      </c>
      <c r="G2169" t="s">
        <v>10</v>
      </c>
      <c r="H2169" t="s">
        <v>13391</v>
      </c>
      <c r="I2169">
        <v>9</v>
      </c>
      <c r="J2169" t="s">
        <v>145</v>
      </c>
      <c r="K2169" t="s">
        <v>13392</v>
      </c>
      <c r="L2169">
        <v>30</v>
      </c>
    </row>
    <row r="2170" spans="1:12" x14ac:dyDescent="0.25">
      <c r="A2170">
        <f>IF(ISNA(VLOOKUP(B2170,SuperStore_Returns!B:B,1,FALSE)),0,1)</f>
        <v>0</v>
      </c>
      <c r="B2170">
        <v>15621</v>
      </c>
      <c r="C2170">
        <v>553</v>
      </c>
      <c r="D2170">
        <v>227</v>
      </c>
      <c r="E2170" s="1">
        <v>40810</v>
      </c>
      <c r="F2170">
        <v>0</v>
      </c>
      <c r="G2170" t="s">
        <v>14</v>
      </c>
      <c r="H2170" t="s">
        <v>3246</v>
      </c>
      <c r="I2170">
        <v>18</v>
      </c>
      <c r="J2170" t="s">
        <v>1597</v>
      </c>
      <c r="K2170" t="s">
        <v>5981</v>
      </c>
      <c r="L2170" t="s">
        <v>2284</v>
      </c>
    </row>
    <row r="2171" spans="1:12" x14ac:dyDescent="0.25">
      <c r="A2171">
        <f>IF(ISNA(VLOOKUP(B2171,SuperStore_Returns!B:B,1,FALSE)),0,1)</f>
        <v>0</v>
      </c>
      <c r="B2171">
        <v>15621</v>
      </c>
      <c r="C2171">
        <v>358</v>
      </c>
      <c r="D2171">
        <v>227</v>
      </c>
      <c r="E2171" s="1">
        <v>40810</v>
      </c>
      <c r="F2171">
        <v>0</v>
      </c>
      <c r="G2171" t="s">
        <v>14</v>
      </c>
      <c r="H2171" t="s">
        <v>9009</v>
      </c>
      <c r="I2171">
        <v>39</v>
      </c>
      <c r="J2171" t="s">
        <v>4800</v>
      </c>
      <c r="K2171" t="s">
        <v>9010</v>
      </c>
      <c r="L2171" t="s">
        <v>31</v>
      </c>
    </row>
    <row r="2172" spans="1:12" x14ac:dyDescent="0.25">
      <c r="A2172">
        <f>IF(ISNA(VLOOKUP(B2172,SuperStore_Returns!B:B,1,FALSE)),0,1)</f>
        <v>0</v>
      </c>
      <c r="B2172">
        <v>15622</v>
      </c>
      <c r="C2172">
        <v>1009</v>
      </c>
      <c r="D2172">
        <v>1668</v>
      </c>
      <c r="E2172" s="1">
        <v>40780</v>
      </c>
      <c r="F2172">
        <v>0</v>
      </c>
      <c r="G2172" t="s">
        <v>14</v>
      </c>
      <c r="H2172" t="s">
        <v>2541</v>
      </c>
      <c r="I2172">
        <v>21</v>
      </c>
      <c r="J2172" t="s">
        <v>88</v>
      </c>
      <c r="K2172" t="s">
        <v>6421</v>
      </c>
      <c r="L2172" t="s">
        <v>2118</v>
      </c>
    </row>
    <row r="2173" spans="1:12" x14ac:dyDescent="0.25">
      <c r="A2173">
        <f>IF(ISNA(VLOOKUP(B2173,SuperStore_Returns!B:B,1,FALSE)),0,1)</f>
        <v>0</v>
      </c>
      <c r="B2173">
        <v>15622</v>
      </c>
      <c r="C2173">
        <v>1188</v>
      </c>
      <c r="D2173">
        <v>1668</v>
      </c>
      <c r="E2173" s="1">
        <v>40780</v>
      </c>
      <c r="F2173">
        <v>0</v>
      </c>
      <c r="G2173" t="s">
        <v>14</v>
      </c>
      <c r="H2173" t="s">
        <v>6427</v>
      </c>
      <c r="I2173">
        <v>34</v>
      </c>
      <c r="J2173" t="s">
        <v>5581</v>
      </c>
      <c r="K2173" t="s">
        <v>6428</v>
      </c>
      <c r="L2173" t="s">
        <v>3039</v>
      </c>
    </row>
    <row r="2174" spans="1:12" x14ac:dyDescent="0.25">
      <c r="A2174">
        <f>IF(ISNA(VLOOKUP(B2174,SuperStore_Returns!B:B,1,FALSE)),0,1)</f>
        <v>0</v>
      </c>
      <c r="B2174">
        <v>15651</v>
      </c>
      <c r="C2174">
        <v>905</v>
      </c>
      <c r="D2174">
        <v>1403</v>
      </c>
      <c r="E2174" s="1">
        <v>41186</v>
      </c>
      <c r="F2174">
        <v>0</v>
      </c>
      <c r="G2174" t="s">
        <v>10</v>
      </c>
      <c r="H2174" t="s">
        <v>1792</v>
      </c>
      <c r="I2174">
        <v>40</v>
      </c>
      <c r="J2174" t="s">
        <v>1793</v>
      </c>
      <c r="K2174" t="s">
        <v>1794</v>
      </c>
      <c r="L2174" t="s">
        <v>73</v>
      </c>
    </row>
    <row r="2175" spans="1:12" x14ac:dyDescent="0.25">
      <c r="A2175">
        <f>IF(ISNA(VLOOKUP(B2175,SuperStore_Returns!B:B,1,FALSE)),0,1)</f>
        <v>0</v>
      </c>
      <c r="B2175">
        <v>15651</v>
      </c>
      <c r="C2175">
        <v>289</v>
      </c>
      <c r="D2175">
        <v>1403</v>
      </c>
      <c r="E2175" s="1">
        <v>41186</v>
      </c>
      <c r="F2175">
        <v>0</v>
      </c>
      <c r="G2175" t="s">
        <v>10</v>
      </c>
      <c r="H2175" t="s">
        <v>1795</v>
      </c>
      <c r="I2175">
        <v>8</v>
      </c>
      <c r="J2175" t="s">
        <v>731</v>
      </c>
      <c r="K2175" t="s">
        <v>1796</v>
      </c>
      <c r="L2175" t="s">
        <v>79</v>
      </c>
    </row>
    <row r="2176" spans="1:12" x14ac:dyDescent="0.25">
      <c r="A2176">
        <f>IF(ISNA(VLOOKUP(B2176,SuperStore_Returns!B:B,1,FALSE)),0,1)</f>
        <v>0</v>
      </c>
      <c r="B2176">
        <v>15651</v>
      </c>
      <c r="C2176">
        <v>630</v>
      </c>
      <c r="D2176">
        <v>1403</v>
      </c>
      <c r="E2176" s="1">
        <v>41186</v>
      </c>
      <c r="F2176">
        <v>0</v>
      </c>
      <c r="G2176" t="s">
        <v>10</v>
      </c>
      <c r="H2176" t="s">
        <v>1797</v>
      </c>
      <c r="I2176">
        <v>14</v>
      </c>
      <c r="J2176" t="s">
        <v>188</v>
      </c>
      <c r="K2176" t="s">
        <v>1798</v>
      </c>
      <c r="L2176">
        <v>35</v>
      </c>
    </row>
    <row r="2177" spans="1:12" x14ac:dyDescent="0.25">
      <c r="A2177">
        <f>IF(ISNA(VLOOKUP(B2177,SuperStore_Returns!B:B,1,FALSE)),0,1)</f>
        <v>0</v>
      </c>
      <c r="B2177">
        <v>15654</v>
      </c>
      <c r="C2177">
        <v>547</v>
      </c>
      <c r="D2177">
        <v>1477</v>
      </c>
      <c r="E2177" s="1">
        <v>40088</v>
      </c>
      <c r="F2177">
        <v>0</v>
      </c>
      <c r="G2177" t="s">
        <v>10</v>
      </c>
      <c r="H2177" t="s">
        <v>14070</v>
      </c>
      <c r="I2177">
        <v>4</v>
      </c>
      <c r="J2177" t="s">
        <v>4965</v>
      </c>
      <c r="K2177" t="s">
        <v>14071</v>
      </c>
      <c r="L2177" t="s">
        <v>2456</v>
      </c>
    </row>
    <row r="2178" spans="1:12" x14ac:dyDescent="0.25">
      <c r="A2178">
        <f>IF(ISNA(VLOOKUP(B2178,SuperStore_Returns!B:B,1,FALSE)),0,1)</f>
        <v>0</v>
      </c>
      <c r="B2178">
        <v>15654</v>
      </c>
      <c r="C2178">
        <v>400</v>
      </c>
      <c r="D2178">
        <v>1477</v>
      </c>
      <c r="E2178" s="1">
        <v>40088</v>
      </c>
      <c r="F2178">
        <v>0</v>
      </c>
      <c r="G2178" t="s">
        <v>10</v>
      </c>
      <c r="H2178" t="s">
        <v>14072</v>
      </c>
      <c r="I2178">
        <v>27</v>
      </c>
      <c r="J2178" t="s">
        <v>3688</v>
      </c>
      <c r="K2178" t="s">
        <v>14073</v>
      </c>
      <c r="L2178" t="s">
        <v>8436</v>
      </c>
    </row>
    <row r="2179" spans="1:12" x14ac:dyDescent="0.25">
      <c r="A2179">
        <f>IF(ISNA(VLOOKUP(B2179,SuperStore_Returns!B:B,1,FALSE)),0,1)</f>
        <v>0</v>
      </c>
      <c r="B2179">
        <v>15687</v>
      </c>
      <c r="C2179">
        <v>827</v>
      </c>
      <c r="D2179">
        <v>1064</v>
      </c>
      <c r="E2179" s="1">
        <v>41008</v>
      </c>
      <c r="F2179">
        <v>0</v>
      </c>
      <c r="G2179" t="s">
        <v>10</v>
      </c>
      <c r="H2179" t="s">
        <v>15272</v>
      </c>
      <c r="I2179">
        <v>48</v>
      </c>
      <c r="J2179" t="s">
        <v>538</v>
      </c>
      <c r="K2179" t="s">
        <v>15273</v>
      </c>
      <c r="L2179" t="s">
        <v>7190</v>
      </c>
    </row>
    <row r="2180" spans="1:12" x14ac:dyDescent="0.25">
      <c r="A2180">
        <f>IF(ISNA(VLOOKUP(B2180,SuperStore_Returns!B:B,1,FALSE)),0,1)</f>
        <v>1</v>
      </c>
      <c r="B2180">
        <v>15712</v>
      </c>
      <c r="C2180">
        <v>661</v>
      </c>
      <c r="D2180">
        <v>1220</v>
      </c>
      <c r="E2180" s="1">
        <v>41247</v>
      </c>
      <c r="F2180">
        <v>1</v>
      </c>
      <c r="G2180" t="s">
        <v>10</v>
      </c>
      <c r="H2180" t="s">
        <v>5738</v>
      </c>
      <c r="I2180">
        <v>1</v>
      </c>
      <c r="J2180" t="s">
        <v>330</v>
      </c>
      <c r="K2180" t="s">
        <v>5739</v>
      </c>
      <c r="L2180" t="s">
        <v>5740</v>
      </c>
    </row>
    <row r="2181" spans="1:12" x14ac:dyDescent="0.25">
      <c r="A2181">
        <f>IF(ISNA(VLOOKUP(B2181,SuperStore_Returns!B:B,1,FALSE)),0,1)</f>
        <v>0</v>
      </c>
      <c r="B2181">
        <v>15714</v>
      </c>
      <c r="C2181">
        <v>220</v>
      </c>
      <c r="D2181">
        <v>1330</v>
      </c>
      <c r="E2181" s="1">
        <v>40729</v>
      </c>
      <c r="F2181">
        <v>0</v>
      </c>
      <c r="G2181" t="s">
        <v>10</v>
      </c>
      <c r="H2181" t="s">
        <v>10970</v>
      </c>
      <c r="I2181">
        <v>50</v>
      </c>
      <c r="J2181" t="s">
        <v>1333</v>
      </c>
      <c r="K2181" t="s">
        <v>10971</v>
      </c>
      <c r="L2181" t="s">
        <v>157</v>
      </c>
    </row>
    <row r="2182" spans="1:12" x14ac:dyDescent="0.25">
      <c r="A2182">
        <f>IF(ISNA(VLOOKUP(B2182,SuperStore_Returns!B:B,1,FALSE)),0,1)</f>
        <v>0</v>
      </c>
      <c r="B2182">
        <v>15715</v>
      </c>
      <c r="C2182">
        <v>1021</v>
      </c>
      <c r="D2182">
        <v>1358</v>
      </c>
      <c r="E2182" s="1">
        <v>41197</v>
      </c>
      <c r="F2182">
        <v>0</v>
      </c>
      <c r="G2182" t="s">
        <v>10</v>
      </c>
      <c r="H2182" t="s">
        <v>6081</v>
      </c>
      <c r="I2182">
        <v>43</v>
      </c>
      <c r="J2182" t="s">
        <v>2763</v>
      </c>
      <c r="K2182" t="s">
        <v>6082</v>
      </c>
      <c r="L2182" t="s">
        <v>1280</v>
      </c>
    </row>
    <row r="2183" spans="1:12" x14ac:dyDescent="0.25">
      <c r="A2183">
        <f>IF(ISNA(VLOOKUP(B2183,SuperStore_Returns!B:B,1,FALSE)),0,1)</f>
        <v>1</v>
      </c>
      <c r="B2183">
        <v>15718</v>
      </c>
      <c r="C2183">
        <v>970</v>
      </c>
      <c r="D2183">
        <v>984</v>
      </c>
      <c r="E2183" s="1">
        <v>39840</v>
      </c>
      <c r="F2183">
        <v>1</v>
      </c>
      <c r="G2183" t="s">
        <v>10</v>
      </c>
      <c r="H2183" t="s">
        <v>8288</v>
      </c>
      <c r="I2183">
        <v>41</v>
      </c>
      <c r="J2183" t="s">
        <v>562</v>
      </c>
      <c r="K2183" t="s">
        <v>12912</v>
      </c>
      <c r="L2183" t="s">
        <v>211</v>
      </c>
    </row>
    <row r="2184" spans="1:12" x14ac:dyDescent="0.25">
      <c r="A2184">
        <f>IF(ISNA(VLOOKUP(B2184,SuperStore_Returns!B:B,1,FALSE)),0,1)</f>
        <v>1</v>
      </c>
      <c r="B2184">
        <v>15718</v>
      </c>
      <c r="C2184">
        <v>898</v>
      </c>
      <c r="D2184">
        <v>984</v>
      </c>
      <c r="E2184" s="1">
        <v>39840</v>
      </c>
      <c r="F2184">
        <v>1</v>
      </c>
      <c r="G2184" t="s">
        <v>14</v>
      </c>
      <c r="H2184" t="s">
        <v>12914</v>
      </c>
      <c r="I2184">
        <v>36</v>
      </c>
      <c r="J2184" t="s">
        <v>333</v>
      </c>
      <c r="K2184" t="s">
        <v>642</v>
      </c>
      <c r="L2184" t="s">
        <v>161</v>
      </c>
    </row>
    <row r="2185" spans="1:12" x14ac:dyDescent="0.25">
      <c r="A2185">
        <f>IF(ISNA(VLOOKUP(B2185,SuperStore_Returns!B:B,1,FALSE)),0,1)</f>
        <v>1</v>
      </c>
      <c r="B2185">
        <v>15718</v>
      </c>
      <c r="C2185">
        <v>696</v>
      </c>
      <c r="D2185">
        <v>984</v>
      </c>
      <c r="E2185" s="1">
        <v>39840</v>
      </c>
      <c r="F2185">
        <v>1</v>
      </c>
      <c r="G2185" t="s">
        <v>10</v>
      </c>
      <c r="H2185" t="s">
        <v>12915</v>
      </c>
      <c r="I2185">
        <v>50</v>
      </c>
      <c r="J2185" t="s">
        <v>230</v>
      </c>
      <c r="K2185" t="s">
        <v>241</v>
      </c>
      <c r="L2185" t="s">
        <v>161</v>
      </c>
    </row>
    <row r="2186" spans="1:12" x14ac:dyDescent="0.25">
      <c r="A2186">
        <f>IF(ISNA(VLOOKUP(B2186,SuperStore_Returns!B:B,1,FALSE)),0,1)</f>
        <v>0</v>
      </c>
      <c r="B2186">
        <v>15719</v>
      </c>
      <c r="C2186">
        <v>216</v>
      </c>
      <c r="D2186">
        <v>1020</v>
      </c>
      <c r="E2186" s="1">
        <v>40561</v>
      </c>
      <c r="F2186">
        <v>0</v>
      </c>
      <c r="G2186" t="s">
        <v>14</v>
      </c>
      <c r="H2186" t="s">
        <v>6802</v>
      </c>
      <c r="I2186">
        <v>18</v>
      </c>
      <c r="J2186" t="s">
        <v>3688</v>
      </c>
      <c r="K2186" t="s">
        <v>6803</v>
      </c>
      <c r="L2186" t="s">
        <v>3690</v>
      </c>
    </row>
    <row r="2187" spans="1:12" x14ac:dyDescent="0.25">
      <c r="A2187">
        <f>IF(ISNA(VLOOKUP(B2187,SuperStore_Returns!B:B,1,FALSE)),0,1)</f>
        <v>0</v>
      </c>
      <c r="B2187">
        <v>15744</v>
      </c>
      <c r="C2187">
        <v>1069</v>
      </c>
      <c r="D2187">
        <v>983</v>
      </c>
      <c r="E2187" s="1">
        <v>40258</v>
      </c>
      <c r="F2187">
        <v>0</v>
      </c>
      <c r="G2187" t="s">
        <v>14</v>
      </c>
      <c r="H2187" t="s">
        <v>10369</v>
      </c>
      <c r="I2187">
        <v>16</v>
      </c>
      <c r="J2187" t="s">
        <v>2295</v>
      </c>
      <c r="K2187" t="s">
        <v>10370</v>
      </c>
      <c r="L2187" t="s">
        <v>3844</v>
      </c>
    </row>
    <row r="2188" spans="1:12" x14ac:dyDescent="0.25">
      <c r="A2188">
        <f>IF(ISNA(VLOOKUP(B2188,SuperStore_Returns!B:B,1,FALSE)),0,1)</f>
        <v>0</v>
      </c>
      <c r="B2188">
        <v>15751</v>
      </c>
      <c r="C2188">
        <v>952</v>
      </c>
      <c r="D2188">
        <v>1275</v>
      </c>
      <c r="E2188" s="1">
        <v>40040</v>
      </c>
      <c r="F2188">
        <v>0</v>
      </c>
      <c r="G2188" t="s">
        <v>14</v>
      </c>
      <c r="H2188" t="s">
        <v>7537</v>
      </c>
      <c r="I2188">
        <v>37</v>
      </c>
      <c r="J2188" t="s">
        <v>84</v>
      </c>
      <c r="K2188" t="s">
        <v>7538</v>
      </c>
      <c r="L2188" t="s">
        <v>107</v>
      </c>
    </row>
    <row r="2189" spans="1:12" x14ac:dyDescent="0.25">
      <c r="A2189">
        <f>IF(ISNA(VLOOKUP(B2189,SuperStore_Returns!B:B,1,FALSE)),0,1)</f>
        <v>0</v>
      </c>
      <c r="B2189">
        <v>15751</v>
      </c>
      <c r="C2189">
        <v>344</v>
      </c>
      <c r="D2189">
        <v>1275</v>
      </c>
      <c r="E2189" s="1">
        <v>40040</v>
      </c>
      <c r="F2189">
        <v>0</v>
      </c>
      <c r="G2189" t="s">
        <v>14</v>
      </c>
      <c r="H2189" s="2">
        <v>397732</v>
      </c>
      <c r="I2189">
        <v>21</v>
      </c>
      <c r="J2189" t="s">
        <v>368</v>
      </c>
      <c r="K2189" t="s">
        <v>7541</v>
      </c>
      <c r="L2189" t="s">
        <v>370</v>
      </c>
    </row>
    <row r="2190" spans="1:12" x14ac:dyDescent="0.25">
      <c r="A2190">
        <f>IF(ISNA(VLOOKUP(B2190,SuperStore_Returns!B:B,1,FALSE)),0,1)</f>
        <v>1</v>
      </c>
      <c r="B2190">
        <v>15778</v>
      </c>
      <c r="C2190">
        <v>1016</v>
      </c>
      <c r="D2190">
        <v>1686</v>
      </c>
      <c r="E2190" s="1">
        <v>40304</v>
      </c>
      <c r="F2190">
        <v>1</v>
      </c>
      <c r="G2190" t="s">
        <v>10</v>
      </c>
      <c r="H2190" t="s">
        <v>4521</v>
      </c>
      <c r="I2190">
        <v>9</v>
      </c>
      <c r="J2190" t="s">
        <v>382</v>
      </c>
      <c r="K2190" t="s">
        <v>4522</v>
      </c>
      <c r="L2190" t="s">
        <v>413</v>
      </c>
    </row>
    <row r="2191" spans="1:12" x14ac:dyDescent="0.25">
      <c r="A2191">
        <f>IF(ISNA(VLOOKUP(B2191,SuperStore_Returns!B:B,1,FALSE)),0,1)</f>
        <v>0</v>
      </c>
      <c r="B2191">
        <v>15780</v>
      </c>
      <c r="C2191">
        <v>509</v>
      </c>
      <c r="D2191">
        <v>554</v>
      </c>
      <c r="E2191" s="1">
        <v>40646</v>
      </c>
      <c r="F2191">
        <v>0</v>
      </c>
      <c r="G2191" t="s">
        <v>10</v>
      </c>
      <c r="H2191" t="s">
        <v>118</v>
      </c>
      <c r="I2191">
        <v>19</v>
      </c>
      <c r="J2191" t="s">
        <v>2328</v>
      </c>
      <c r="K2191" t="s">
        <v>3015</v>
      </c>
      <c r="L2191" t="s">
        <v>947</v>
      </c>
    </row>
    <row r="2192" spans="1:12" x14ac:dyDescent="0.25">
      <c r="A2192">
        <f>IF(ISNA(VLOOKUP(B2192,SuperStore_Returns!B:B,1,FALSE)),0,1)</f>
        <v>0</v>
      </c>
      <c r="B2192">
        <v>15781</v>
      </c>
      <c r="C2192">
        <v>688</v>
      </c>
      <c r="D2192">
        <v>597</v>
      </c>
      <c r="E2192" s="1">
        <v>41155</v>
      </c>
      <c r="F2192">
        <v>0</v>
      </c>
      <c r="G2192" t="s">
        <v>14</v>
      </c>
      <c r="H2192" t="s">
        <v>14902</v>
      </c>
      <c r="I2192">
        <v>29</v>
      </c>
      <c r="J2192" t="s">
        <v>4343</v>
      </c>
      <c r="K2192" t="s">
        <v>13999</v>
      </c>
      <c r="L2192">
        <v>4</v>
      </c>
    </row>
    <row r="2193" spans="1:12" x14ac:dyDescent="0.25">
      <c r="A2193">
        <f>IF(ISNA(VLOOKUP(B2193,SuperStore_Returns!B:B,1,FALSE)),0,1)</f>
        <v>0</v>
      </c>
      <c r="B2193">
        <v>15782</v>
      </c>
      <c r="C2193">
        <v>1095</v>
      </c>
      <c r="D2193">
        <v>1797</v>
      </c>
      <c r="E2193" s="1">
        <v>40998</v>
      </c>
      <c r="F2193">
        <v>0</v>
      </c>
      <c r="G2193" t="s">
        <v>10</v>
      </c>
      <c r="H2193" t="s">
        <v>1998</v>
      </c>
      <c r="I2193">
        <v>35</v>
      </c>
      <c r="J2193" t="s">
        <v>1830</v>
      </c>
      <c r="K2193" t="s">
        <v>1999</v>
      </c>
      <c r="L2193">
        <v>69</v>
      </c>
    </row>
    <row r="2194" spans="1:12" x14ac:dyDescent="0.25">
      <c r="A2194">
        <f>IF(ISNA(VLOOKUP(B2194,SuperStore_Returns!B:B,1,FALSE)),0,1)</f>
        <v>0</v>
      </c>
      <c r="B2194">
        <v>15808</v>
      </c>
      <c r="C2194">
        <v>1238</v>
      </c>
      <c r="D2194">
        <v>439</v>
      </c>
      <c r="E2194" s="1">
        <v>40526</v>
      </c>
      <c r="F2194">
        <v>0</v>
      </c>
      <c r="G2194" t="s">
        <v>14</v>
      </c>
      <c r="H2194" t="s">
        <v>6152</v>
      </c>
      <c r="I2194">
        <v>42</v>
      </c>
      <c r="J2194" t="s">
        <v>417</v>
      </c>
      <c r="K2194" t="s">
        <v>6153</v>
      </c>
      <c r="L2194" t="s">
        <v>419</v>
      </c>
    </row>
    <row r="2195" spans="1:12" x14ac:dyDescent="0.25">
      <c r="A2195">
        <f>IF(ISNA(VLOOKUP(B2195,SuperStore_Returns!B:B,1,FALSE)),0,1)</f>
        <v>0</v>
      </c>
      <c r="B2195">
        <v>15808</v>
      </c>
      <c r="C2195">
        <v>13</v>
      </c>
      <c r="D2195">
        <v>439</v>
      </c>
      <c r="E2195" s="1">
        <v>40526</v>
      </c>
      <c r="F2195">
        <v>0</v>
      </c>
      <c r="G2195" t="s">
        <v>14</v>
      </c>
      <c r="H2195" t="s">
        <v>6159</v>
      </c>
      <c r="I2195">
        <v>33</v>
      </c>
      <c r="J2195" t="s">
        <v>6106</v>
      </c>
      <c r="K2195" t="s">
        <v>6160</v>
      </c>
      <c r="L2195" t="s">
        <v>6108</v>
      </c>
    </row>
    <row r="2196" spans="1:12" x14ac:dyDescent="0.25">
      <c r="A2196">
        <f>IF(ISNA(VLOOKUP(B2196,SuperStore_Returns!B:B,1,FALSE)),0,1)</f>
        <v>0</v>
      </c>
      <c r="B2196">
        <v>15808</v>
      </c>
      <c r="C2196">
        <v>782</v>
      </c>
      <c r="D2196">
        <v>439</v>
      </c>
      <c r="E2196" s="1">
        <v>40526</v>
      </c>
      <c r="F2196">
        <v>0</v>
      </c>
      <c r="G2196" t="s">
        <v>10</v>
      </c>
      <c r="H2196" t="s">
        <v>6161</v>
      </c>
      <c r="I2196">
        <v>45</v>
      </c>
      <c r="J2196" t="s">
        <v>375</v>
      </c>
      <c r="K2196" t="s">
        <v>4729</v>
      </c>
      <c r="L2196">
        <v>4</v>
      </c>
    </row>
    <row r="2197" spans="1:12" x14ac:dyDescent="0.25">
      <c r="A2197">
        <f>IF(ISNA(VLOOKUP(B2197,SuperStore_Returns!B:B,1,FALSE)),0,1)</f>
        <v>0</v>
      </c>
      <c r="B2197">
        <v>15808</v>
      </c>
      <c r="C2197">
        <v>1006</v>
      </c>
      <c r="D2197">
        <v>439</v>
      </c>
      <c r="E2197" s="1">
        <v>40526</v>
      </c>
      <c r="F2197">
        <v>0</v>
      </c>
      <c r="G2197" t="s">
        <v>14</v>
      </c>
      <c r="H2197" t="s">
        <v>191</v>
      </c>
      <c r="I2197">
        <v>3</v>
      </c>
      <c r="J2197" t="s">
        <v>368</v>
      </c>
      <c r="K2197" t="s">
        <v>6166</v>
      </c>
      <c r="L2197" t="s">
        <v>1559</v>
      </c>
    </row>
    <row r="2198" spans="1:12" x14ac:dyDescent="0.25">
      <c r="A2198">
        <f>IF(ISNA(VLOOKUP(B2198,SuperStore_Returns!B:B,1,FALSE)),0,1)</f>
        <v>0</v>
      </c>
      <c r="B2198">
        <v>15815</v>
      </c>
      <c r="C2198">
        <v>161</v>
      </c>
      <c r="D2198">
        <v>1267</v>
      </c>
      <c r="E2198" s="1">
        <v>39934</v>
      </c>
      <c r="F2198">
        <v>0</v>
      </c>
      <c r="G2198" t="s">
        <v>14</v>
      </c>
      <c r="H2198" t="s">
        <v>6958</v>
      </c>
      <c r="I2198">
        <v>24</v>
      </c>
      <c r="J2198" t="s">
        <v>4576</v>
      </c>
      <c r="K2198" t="s">
        <v>6959</v>
      </c>
      <c r="L2198" t="s">
        <v>276</v>
      </c>
    </row>
    <row r="2199" spans="1:12" x14ac:dyDescent="0.25">
      <c r="A2199">
        <f>IF(ISNA(VLOOKUP(B2199,SuperStore_Returns!B:B,1,FALSE)),0,1)</f>
        <v>0</v>
      </c>
      <c r="B2199">
        <v>15815</v>
      </c>
      <c r="C2199">
        <v>382</v>
      </c>
      <c r="D2199">
        <v>1267</v>
      </c>
      <c r="E2199" s="1">
        <v>39934</v>
      </c>
      <c r="F2199">
        <v>0</v>
      </c>
      <c r="G2199" t="s">
        <v>10</v>
      </c>
      <c r="H2199" t="s">
        <v>6967</v>
      </c>
      <c r="I2199">
        <v>43</v>
      </c>
      <c r="J2199" t="s">
        <v>2259</v>
      </c>
      <c r="K2199" t="s">
        <v>2734</v>
      </c>
      <c r="L2199" t="s">
        <v>2374</v>
      </c>
    </row>
    <row r="2200" spans="1:12" x14ac:dyDescent="0.25">
      <c r="A2200">
        <f>IF(ISNA(VLOOKUP(B2200,SuperStore_Returns!B:B,1,FALSE)),0,1)</f>
        <v>1</v>
      </c>
      <c r="B2200">
        <v>15872</v>
      </c>
      <c r="C2200">
        <v>1229</v>
      </c>
      <c r="D2200">
        <v>1233</v>
      </c>
      <c r="E2200" s="1">
        <v>41212</v>
      </c>
      <c r="F2200">
        <v>1</v>
      </c>
      <c r="G2200" t="s">
        <v>14</v>
      </c>
      <c r="H2200" t="s">
        <v>9562</v>
      </c>
      <c r="I2200">
        <v>19</v>
      </c>
      <c r="J2200" t="s">
        <v>1278</v>
      </c>
      <c r="K2200" t="s">
        <v>9563</v>
      </c>
      <c r="L2200" t="s">
        <v>3589</v>
      </c>
    </row>
    <row r="2201" spans="1:12" x14ac:dyDescent="0.25">
      <c r="A2201">
        <f>IF(ISNA(VLOOKUP(B2201,SuperStore_Returns!B:B,1,FALSE)),0,1)</f>
        <v>1</v>
      </c>
      <c r="B2201">
        <v>15872</v>
      </c>
      <c r="C2201">
        <v>1137</v>
      </c>
      <c r="D2201">
        <v>1233</v>
      </c>
      <c r="E2201" s="1">
        <v>41212</v>
      </c>
      <c r="F2201">
        <v>1</v>
      </c>
      <c r="G2201" t="s">
        <v>14</v>
      </c>
      <c r="H2201" t="s">
        <v>9570</v>
      </c>
      <c r="I2201">
        <v>48</v>
      </c>
      <c r="J2201" t="s">
        <v>237</v>
      </c>
      <c r="K2201" t="s">
        <v>9571</v>
      </c>
      <c r="L2201" t="s">
        <v>7491</v>
      </c>
    </row>
    <row r="2202" spans="1:12" x14ac:dyDescent="0.25">
      <c r="A2202">
        <f>IF(ISNA(VLOOKUP(B2202,SuperStore_Returns!B:B,1,FALSE)),0,1)</f>
        <v>1</v>
      </c>
      <c r="B2202">
        <v>15872</v>
      </c>
      <c r="C2202">
        <v>593</v>
      </c>
      <c r="D2202">
        <v>1233</v>
      </c>
      <c r="E2202" s="1">
        <v>41212</v>
      </c>
      <c r="F2202">
        <v>1</v>
      </c>
      <c r="G2202" t="s">
        <v>10</v>
      </c>
      <c r="H2202" t="s">
        <v>9574</v>
      </c>
      <c r="I2202">
        <v>23</v>
      </c>
      <c r="J2202" t="s">
        <v>4360</v>
      </c>
      <c r="K2202" t="s">
        <v>9575</v>
      </c>
      <c r="L2202" t="s">
        <v>4362</v>
      </c>
    </row>
    <row r="2203" spans="1:12" x14ac:dyDescent="0.25">
      <c r="A2203">
        <f>IF(ISNA(VLOOKUP(B2203,SuperStore_Returns!B:B,1,FALSE)),0,1)</f>
        <v>0</v>
      </c>
      <c r="B2203">
        <v>15878</v>
      </c>
      <c r="C2203">
        <v>980</v>
      </c>
      <c r="D2203">
        <v>314</v>
      </c>
      <c r="E2203" s="1">
        <v>40486</v>
      </c>
      <c r="F2203">
        <v>0</v>
      </c>
      <c r="G2203" t="s">
        <v>10</v>
      </c>
      <c r="H2203" t="s">
        <v>12464</v>
      </c>
      <c r="I2203">
        <v>36</v>
      </c>
      <c r="J2203" t="s">
        <v>389</v>
      </c>
      <c r="K2203" t="s">
        <v>12465</v>
      </c>
      <c r="L2203" t="s">
        <v>3468</v>
      </c>
    </row>
    <row r="2204" spans="1:12" x14ac:dyDescent="0.25">
      <c r="A2204">
        <f>IF(ISNA(VLOOKUP(B2204,SuperStore_Returns!B:B,1,FALSE)),0,1)</f>
        <v>1</v>
      </c>
      <c r="B2204">
        <v>15904</v>
      </c>
      <c r="C2204">
        <v>1202</v>
      </c>
      <c r="D2204">
        <v>1381</v>
      </c>
      <c r="E2204" s="1">
        <v>40113</v>
      </c>
      <c r="F2204">
        <v>1</v>
      </c>
      <c r="G2204" t="s">
        <v>14</v>
      </c>
      <c r="H2204" t="s">
        <v>6621</v>
      </c>
      <c r="I2204">
        <v>39</v>
      </c>
      <c r="J2204" t="s">
        <v>1406</v>
      </c>
      <c r="K2204" t="s">
        <v>6622</v>
      </c>
      <c r="L2204" t="s">
        <v>1408</v>
      </c>
    </row>
    <row r="2205" spans="1:12" x14ac:dyDescent="0.25">
      <c r="A2205">
        <f>IF(ISNA(VLOOKUP(B2205,SuperStore_Returns!B:B,1,FALSE)),0,1)</f>
        <v>1</v>
      </c>
      <c r="B2205">
        <v>15904</v>
      </c>
      <c r="C2205">
        <v>1074</v>
      </c>
      <c r="D2205">
        <v>1381</v>
      </c>
      <c r="E2205" s="1">
        <v>40113</v>
      </c>
      <c r="F2205">
        <v>1</v>
      </c>
      <c r="G2205" t="s">
        <v>10</v>
      </c>
      <c r="H2205" t="s">
        <v>6625</v>
      </c>
      <c r="I2205">
        <v>49</v>
      </c>
      <c r="J2205" t="s">
        <v>985</v>
      </c>
      <c r="K2205" t="s">
        <v>6626</v>
      </c>
      <c r="L2205" t="s">
        <v>211</v>
      </c>
    </row>
    <row r="2206" spans="1:12" x14ac:dyDescent="0.25">
      <c r="A2206">
        <f>IF(ISNA(VLOOKUP(B2206,SuperStore_Returns!B:B,1,FALSE)),0,1)</f>
        <v>0</v>
      </c>
      <c r="B2206">
        <v>15906</v>
      </c>
      <c r="C2206">
        <v>1257</v>
      </c>
      <c r="D2206">
        <v>1213</v>
      </c>
      <c r="E2206" s="1">
        <v>40448</v>
      </c>
      <c r="F2206">
        <v>0</v>
      </c>
      <c r="G2206" t="s">
        <v>10</v>
      </c>
      <c r="H2206" t="s">
        <v>11941</v>
      </c>
      <c r="I2206">
        <v>8</v>
      </c>
      <c r="J2206" t="s">
        <v>2345</v>
      </c>
      <c r="K2206" t="s">
        <v>11942</v>
      </c>
      <c r="L2206" t="s">
        <v>2347</v>
      </c>
    </row>
    <row r="2207" spans="1:12" x14ac:dyDescent="0.25">
      <c r="A2207">
        <f>IF(ISNA(VLOOKUP(B2207,SuperStore_Returns!B:B,1,FALSE)),0,1)</f>
        <v>0</v>
      </c>
      <c r="B2207">
        <v>15907</v>
      </c>
      <c r="C2207">
        <v>661</v>
      </c>
      <c r="D2207">
        <v>58</v>
      </c>
      <c r="E2207" s="1">
        <v>40644</v>
      </c>
      <c r="F2207">
        <v>0</v>
      </c>
      <c r="G2207" t="s">
        <v>10</v>
      </c>
      <c r="H2207" t="s">
        <v>9802</v>
      </c>
      <c r="I2207">
        <v>36</v>
      </c>
      <c r="J2207" t="s">
        <v>330</v>
      </c>
      <c r="K2207" t="s">
        <v>9803</v>
      </c>
      <c r="L2207" t="s">
        <v>5740</v>
      </c>
    </row>
    <row r="2208" spans="1:12" x14ac:dyDescent="0.25">
      <c r="A2208">
        <f>IF(ISNA(VLOOKUP(B2208,SuperStore_Returns!B:B,1,FALSE)),0,1)</f>
        <v>0</v>
      </c>
      <c r="B2208">
        <v>15907</v>
      </c>
      <c r="C2208">
        <v>1262</v>
      </c>
      <c r="D2208">
        <v>58</v>
      </c>
      <c r="E2208" s="1">
        <v>40644</v>
      </c>
      <c r="F2208">
        <v>0</v>
      </c>
      <c r="G2208" t="s">
        <v>10</v>
      </c>
      <c r="H2208" t="s">
        <v>9804</v>
      </c>
      <c r="I2208">
        <v>36</v>
      </c>
      <c r="J2208" t="s">
        <v>3946</v>
      </c>
      <c r="K2208" t="s">
        <v>9805</v>
      </c>
      <c r="L2208" t="s">
        <v>31</v>
      </c>
    </row>
    <row r="2209" spans="1:12" x14ac:dyDescent="0.25">
      <c r="A2209">
        <f>IF(ISNA(VLOOKUP(B2209,SuperStore_Returns!B:B,1,FALSE)),0,1)</f>
        <v>0</v>
      </c>
      <c r="B2209">
        <v>15907</v>
      </c>
      <c r="C2209">
        <v>675</v>
      </c>
      <c r="D2209">
        <v>58</v>
      </c>
      <c r="E2209" s="1">
        <v>40644</v>
      </c>
      <c r="F2209">
        <v>0</v>
      </c>
      <c r="G2209" t="s">
        <v>14</v>
      </c>
      <c r="H2209" t="s">
        <v>9806</v>
      </c>
      <c r="I2209">
        <v>4</v>
      </c>
      <c r="J2209" t="s">
        <v>727</v>
      </c>
      <c r="K2209" t="s">
        <v>9807</v>
      </c>
      <c r="L2209" t="s">
        <v>7075</v>
      </c>
    </row>
    <row r="2210" spans="1:12" x14ac:dyDescent="0.25">
      <c r="A2210">
        <f>IF(ISNA(VLOOKUP(B2210,SuperStore_Returns!B:B,1,FALSE)),0,1)</f>
        <v>0</v>
      </c>
      <c r="B2210">
        <v>15937</v>
      </c>
      <c r="C2210">
        <v>920</v>
      </c>
      <c r="D2210">
        <v>79</v>
      </c>
      <c r="E2210" s="1">
        <v>41219</v>
      </c>
      <c r="F2210">
        <v>0</v>
      </c>
      <c r="G2210" t="s">
        <v>10</v>
      </c>
      <c r="H2210" t="s">
        <v>9880</v>
      </c>
      <c r="I2210">
        <v>32</v>
      </c>
      <c r="J2210" t="s">
        <v>1061</v>
      </c>
      <c r="K2210" t="s">
        <v>767</v>
      </c>
      <c r="L2210" t="s">
        <v>39</v>
      </c>
    </row>
    <row r="2211" spans="1:12" x14ac:dyDescent="0.25">
      <c r="A2211">
        <f>IF(ISNA(VLOOKUP(B2211,SuperStore_Returns!B:B,1,FALSE)),0,1)</f>
        <v>0</v>
      </c>
      <c r="B2211">
        <v>15937</v>
      </c>
      <c r="C2211">
        <v>270</v>
      </c>
      <c r="D2211">
        <v>79</v>
      </c>
      <c r="E2211" s="1">
        <v>41219</v>
      </c>
      <c r="F2211">
        <v>0</v>
      </c>
      <c r="G2211" t="s">
        <v>10</v>
      </c>
      <c r="H2211" t="s">
        <v>9881</v>
      </c>
      <c r="I2211">
        <v>17</v>
      </c>
      <c r="J2211" t="s">
        <v>307</v>
      </c>
      <c r="K2211" t="s">
        <v>9882</v>
      </c>
      <c r="L2211" t="s">
        <v>309</v>
      </c>
    </row>
    <row r="2212" spans="1:12" x14ac:dyDescent="0.25">
      <c r="A2212">
        <f>IF(ISNA(VLOOKUP(B2212,SuperStore_Returns!B:B,1,FALSE)),0,1)</f>
        <v>0</v>
      </c>
      <c r="B2212">
        <v>15941</v>
      </c>
      <c r="C2212">
        <v>720</v>
      </c>
      <c r="D2212">
        <v>759</v>
      </c>
      <c r="E2212" s="1">
        <v>40887</v>
      </c>
      <c r="F2212">
        <v>0</v>
      </c>
      <c r="G2212" t="s">
        <v>10</v>
      </c>
      <c r="H2212" t="s">
        <v>9407</v>
      </c>
      <c r="I2212">
        <v>15</v>
      </c>
      <c r="J2212" t="s">
        <v>191</v>
      </c>
      <c r="K2212" t="s">
        <v>9408</v>
      </c>
      <c r="L2212" t="s">
        <v>193</v>
      </c>
    </row>
    <row r="2213" spans="1:12" x14ac:dyDescent="0.25">
      <c r="A2213">
        <f>IF(ISNA(VLOOKUP(B2213,SuperStore_Returns!B:B,1,FALSE)),0,1)</f>
        <v>0</v>
      </c>
      <c r="B2213">
        <v>15971</v>
      </c>
      <c r="C2213">
        <v>1222</v>
      </c>
      <c r="D2213">
        <v>639</v>
      </c>
      <c r="E2213" s="1">
        <v>40039</v>
      </c>
      <c r="F2213">
        <v>0</v>
      </c>
      <c r="G2213" t="s">
        <v>14</v>
      </c>
      <c r="H2213" s="2">
        <v>2172515</v>
      </c>
      <c r="I2213">
        <v>15</v>
      </c>
      <c r="J2213" t="s">
        <v>914</v>
      </c>
      <c r="K2213" t="s">
        <v>14622</v>
      </c>
      <c r="L2213" t="s">
        <v>211</v>
      </c>
    </row>
    <row r="2214" spans="1:12" x14ac:dyDescent="0.25">
      <c r="A2214">
        <f>IF(ISNA(VLOOKUP(B2214,SuperStore_Returns!B:B,1,FALSE)),0,1)</f>
        <v>0</v>
      </c>
      <c r="B2214">
        <v>15972</v>
      </c>
      <c r="C2214">
        <v>779</v>
      </c>
      <c r="D2214">
        <v>476</v>
      </c>
      <c r="E2214" s="1">
        <v>40764</v>
      </c>
      <c r="F2214">
        <v>0</v>
      </c>
      <c r="G2214" t="s">
        <v>14</v>
      </c>
      <c r="H2214" t="s">
        <v>1392</v>
      </c>
      <c r="I2214">
        <v>2</v>
      </c>
      <c r="J2214" t="s">
        <v>111</v>
      </c>
      <c r="K2214" t="s">
        <v>4711</v>
      </c>
      <c r="L2214" t="s">
        <v>1102</v>
      </c>
    </row>
    <row r="2215" spans="1:12" x14ac:dyDescent="0.25">
      <c r="A2215">
        <f>IF(ISNA(VLOOKUP(B2215,SuperStore_Returns!B:B,1,FALSE)),0,1)</f>
        <v>0</v>
      </c>
      <c r="B2215">
        <v>15972</v>
      </c>
      <c r="C2215">
        <v>403</v>
      </c>
      <c r="D2215">
        <v>476</v>
      </c>
      <c r="E2215" s="1">
        <v>40764</v>
      </c>
      <c r="F2215">
        <v>0</v>
      </c>
      <c r="G2215" t="s">
        <v>14</v>
      </c>
      <c r="H2215" t="s">
        <v>4712</v>
      </c>
      <c r="I2215">
        <v>3</v>
      </c>
      <c r="J2215" t="s">
        <v>4465</v>
      </c>
      <c r="K2215" t="s">
        <v>4713</v>
      </c>
      <c r="L2215" t="s">
        <v>4467</v>
      </c>
    </row>
    <row r="2216" spans="1:12" x14ac:dyDescent="0.25">
      <c r="A2216">
        <f>IF(ISNA(VLOOKUP(B2216,SuperStore_Returns!B:B,1,FALSE)),0,1)</f>
        <v>0</v>
      </c>
      <c r="B2216">
        <v>16005</v>
      </c>
      <c r="C2216">
        <v>479</v>
      </c>
      <c r="D2216">
        <v>1188</v>
      </c>
      <c r="E2216" s="1">
        <v>41267</v>
      </c>
      <c r="F2216">
        <v>0</v>
      </c>
      <c r="G2216" t="s">
        <v>10</v>
      </c>
      <c r="H2216" t="s">
        <v>14269</v>
      </c>
      <c r="I2216">
        <v>7</v>
      </c>
      <c r="J2216" t="s">
        <v>2349</v>
      </c>
      <c r="K2216" t="s">
        <v>14270</v>
      </c>
      <c r="L2216" t="s">
        <v>2351</v>
      </c>
    </row>
    <row r="2217" spans="1:12" x14ac:dyDescent="0.25">
      <c r="A2217">
        <f>IF(ISNA(VLOOKUP(B2217,SuperStore_Returns!B:B,1,FALSE)),0,1)</f>
        <v>0</v>
      </c>
      <c r="B2217">
        <v>16032</v>
      </c>
      <c r="C2217">
        <v>579</v>
      </c>
      <c r="D2217">
        <v>390</v>
      </c>
      <c r="E2217" s="1">
        <v>40152</v>
      </c>
      <c r="F2217">
        <v>0</v>
      </c>
      <c r="G2217" t="s">
        <v>10</v>
      </c>
      <c r="H2217" t="s">
        <v>15288</v>
      </c>
      <c r="I2217">
        <v>35</v>
      </c>
      <c r="J2217" t="s">
        <v>2091</v>
      </c>
      <c r="K2217" t="s">
        <v>15289</v>
      </c>
      <c r="L2217" t="s">
        <v>84</v>
      </c>
    </row>
    <row r="2218" spans="1:12" x14ac:dyDescent="0.25">
      <c r="A2218">
        <f>IF(ISNA(VLOOKUP(B2218,SuperStore_Returns!B:B,1,FALSE)),0,1)</f>
        <v>0</v>
      </c>
      <c r="B2218">
        <v>16036</v>
      </c>
      <c r="C2218">
        <v>616</v>
      </c>
      <c r="D2218">
        <v>640</v>
      </c>
      <c r="E2218" s="1">
        <v>40913</v>
      </c>
      <c r="F2218">
        <v>0</v>
      </c>
      <c r="G2218" t="s">
        <v>14</v>
      </c>
      <c r="H2218" t="s">
        <v>6950</v>
      </c>
      <c r="I2218">
        <v>28</v>
      </c>
      <c r="J2218" t="s">
        <v>188</v>
      </c>
      <c r="K2218" t="s">
        <v>6951</v>
      </c>
      <c r="L2218">
        <v>35</v>
      </c>
    </row>
    <row r="2219" spans="1:12" x14ac:dyDescent="0.25">
      <c r="A2219">
        <f>IF(ISNA(VLOOKUP(B2219,SuperStore_Returns!B:B,1,FALSE)),0,1)</f>
        <v>0</v>
      </c>
      <c r="B2219">
        <v>16036</v>
      </c>
      <c r="C2219">
        <v>143</v>
      </c>
      <c r="D2219">
        <v>841</v>
      </c>
      <c r="E2219" s="1">
        <v>40913</v>
      </c>
      <c r="F2219">
        <v>0</v>
      </c>
      <c r="G2219" t="s">
        <v>10</v>
      </c>
      <c r="H2219" t="s">
        <v>8659</v>
      </c>
      <c r="I2219">
        <v>28</v>
      </c>
      <c r="J2219" t="s">
        <v>111</v>
      </c>
      <c r="K2219" t="s">
        <v>8660</v>
      </c>
      <c r="L2219" t="s">
        <v>708</v>
      </c>
    </row>
    <row r="2220" spans="1:12" x14ac:dyDescent="0.25">
      <c r="A2220">
        <f>IF(ISNA(VLOOKUP(B2220,SuperStore_Returns!B:B,1,FALSE)),0,1)</f>
        <v>0</v>
      </c>
      <c r="B2220">
        <v>16036</v>
      </c>
      <c r="C2220">
        <v>865</v>
      </c>
      <c r="D2220">
        <v>841</v>
      </c>
      <c r="E2220" s="1">
        <v>40913</v>
      </c>
      <c r="F2220">
        <v>0</v>
      </c>
      <c r="G2220" t="s">
        <v>14</v>
      </c>
      <c r="H2220" s="2">
        <v>1319421</v>
      </c>
      <c r="I2220">
        <v>10</v>
      </c>
      <c r="J2220" t="s">
        <v>242</v>
      </c>
      <c r="K2220" t="s">
        <v>8661</v>
      </c>
      <c r="L2220" t="s">
        <v>484</v>
      </c>
    </row>
    <row r="2221" spans="1:12" x14ac:dyDescent="0.25">
      <c r="A2221">
        <f>IF(ISNA(VLOOKUP(B2221,SuperStore_Returns!B:B,1,FALSE)),0,1)</f>
        <v>0</v>
      </c>
      <c r="B2221">
        <v>16036</v>
      </c>
      <c r="C2221">
        <v>240</v>
      </c>
      <c r="D2221">
        <v>841</v>
      </c>
      <c r="E2221" s="1">
        <v>40913</v>
      </c>
      <c r="F2221">
        <v>0</v>
      </c>
      <c r="G2221" t="s">
        <v>14</v>
      </c>
      <c r="H2221" t="s">
        <v>8663</v>
      </c>
      <c r="I2221">
        <v>33</v>
      </c>
      <c r="J2221" t="s">
        <v>1186</v>
      </c>
      <c r="K2221" t="s">
        <v>8664</v>
      </c>
      <c r="L2221" t="s">
        <v>1188</v>
      </c>
    </row>
    <row r="2222" spans="1:12" x14ac:dyDescent="0.25">
      <c r="A2222">
        <f>IF(ISNA(VLOOKUP(B2222,SuperStore_Returns!B:B,1,FALSE)),0,1)</f>
        <v>0</v>
      </c>
      <c r="B2222">
        <v>16039</v>
      </c>
      <c r="C2222">
        <v>787</v>
      </c>
      <c r="D2222">
        <v>59</v>
      </c>
      <c r="E2222" s="1">
        <v>41045</v>
      </c>
      <c r="F2222">
        <v>0</v>
      </c>
      <c r="G2222" t="s">
        <v>14</v>
      </c>
      <c r="H2222" t="s">
        <v>8530</v>
      </c>
      <c r="I2222">
        <v>3</v>
      </c>
      <c r="J2222" t="s">
        <v>562</v>
      </c>
      <c r="K2222" t="s">
        <v>8531</v>
      </c>
      <c r="L2222" t="s">
        <v>39</v>
      </c>
    </row>
    <row r="2223" spans="1:12" x14ac:dyDescent="0.25">
      <c r="A2223">
        <f>IF(ISNA(VLOOKUP(B2223,SuperStore_Returns!B:B,1,FALSE)),0,1)</f>
        <v>0</v>
      </c>
      <c r="B2223">
        <v>16065</v>
      </c>
      <c r="C2223">
        <v>1173</v>
      </c>
      <c r="D2223">
        <v>506</v>
      </c>
      <c r="E2223" s="1">
        <v>40379</v>
      </c>
      <c r="F2223">
        <v>0</v>
      </c>
      <c r="G2223" t="s">
        <v>14</v>
      </c>
      <c r="H2223" t="s">
        <v>2962</v>
      </c>
      <c r="I2223">
        <v>15</v>
      </c>
      <c r="J2223" t="s">
        <v>1805</v>
      </c>
      <c r="K2223" t="s">
        <v>2963</v>
      </c>
      <c r="L2223">
        <v>49</v>
      </c>
    </row>
    <row r="2224" spans="1:12" x14ac:dyDescent="0.25">
      <c r="A2224">
        <f>IF(ISNA(VLOOKUP(B2224,SuperStore_Returns!B:B,1,FALSE)),0,1)</f>
        <v>0</v>
      </c>
      <c r="B2224">
        <v>16065</v>
      </c>
      <c r="C2224">
        <v>852</v>
      </c>
      <c r="D2224">
        <v>506</v>
      </c>
      <c r="E2224" s="1">
        <v>40379</v>
      </c>
      <c r="F2224">
        <v>0</v>
      </c>
      <c r="G2224" t="s">
        <v>14</v>
      </c>
      <c r="H2224" t="s">
        <v>2970</v>
      </c>
      <c r="I2224">
        <v>14</v>
      </c>
      <c r="J2224">
        <v>4</v>
      </c>
      <c r="K2224" t="s">
        <v>2971</v>
      </c>
      <c r="L2224" t="s">
        <v>2972</v>
      </c>
    </row>
    <row r="2225" spans="1:12" x14ac:dyDescent="0.25">
      <c r="A2225">
        <f>IF(ISNA(VLOOKUP(B2225,SuperStore_Returns!B:B,1,FALSE)),0,1)</f>
        <v>0</v>
      </c>
      <c r="B2225">
        <v>16096</v>
      </c>
      <c r="C2225">
        <v>1250</v>
      </c>
      <c r="D2225">
        <v>490</v>
      </c>
      <c r="E2225" s="1">
        <v>40562</v>
      </c>
      <c r="F2225">
        <v>0</v>
      </c>
      <c r="G2225" t="s">
        <v>14</v>
      </c>
      <c r="H2225" t="s">
        <v>11511</v>
      </c>
      <c r="I2225">
        <v>9</v>
      </c>
      <c r="J2225" t="s">
        <v>520</v>
      </c>
      <c r="K2225" t="s">
        <v>11512</v>
      </c>
      <c r="L2225" t="s">
        <v>370</v>
      </c>
    </row>
    <row r="2226" spans="1:12" x14ac:dyDescent="0.25">
      <c r="A2226">
        <f>IF(ISNA(VLOOKUP(B2226,SuperStore_Returns!B:B,1,FALSE)),0,1)</f>
        <v>0</v>
      </c>
      <c r="B2226">
        <v>16098</v>
      </c>
      <c r="C2226">
        <v>668</v>
      </c>
      <c r="D2226">
        <v>1021</v>
      </c>
      <c r="E2226" s="1">
        <v>41111</v>
      </c>
      <c r="F2226">
        <v>0</v>
      </c>
      <c r="G2226" t="s">
        <v>10</v>
      </c>
      <c r="H2226" t="s">
        <v>12188</v>
      </c>
      <c r="I2226">
        <v>31</v>
      </c>
      <c r="J2226" t="s">
        <v>1931</v>
      </c>
      <c r="K2226" t="s">
        <v>12189</v>
      </c>
      <c r="L2226" t="s">
        <v>211</v>
      </c>
    </row>
    <row r="2227" spans="1:12" x14ac:dyDescent="0.25">
      <c r="A2227">
        <f>IF(ISNA(VLOOKUP(B2227,SuperStore_Returns!B:B,1,FALSE)),0,1)</f>
        <v>0</v>
      </c>
      <c r="B2227">
        <v>16098</v>
      </c>
      <c r="C2227">
        <v>305</v>
      </c>
      <c r="D2227">
        <v>1021</v>
      </c>
      <c r="E2227" s="1">
        <v>41111</v>
      </c>
      <c r="F2227">
        <v>0</v>
      </c>
      <c r="G2227" t="s">
        <v>10</v>
      </c>
      <c r="H2227" t="s">
        <v>12191</v>
      </c>
      <c r="I2227">
        <v>44</v>
      </c>
      <c r="J2227" t="s">
        <v>2072</v>
      </c>
      <c r="K2227" t="s">
        <v>12192</v>
      </c>
      <c r="L2227" t="s">
        <v>101</v>
      </c>
    </row>
    <row r="2228" spans="1:12" x14ac:dyDescent="0.25">
      <c r="A2228">
        <f>IF(ISNA(VLOOKUP(B2228,SuperStore_Returns!B:B,1,FALSE)),0,1)</f>
        <v>0</v>
      </c>
      <c r="B2228">
        <v>16100</v>
      </c>
      <c r="C2228">
        <v>775</v>
      </c>
      <c r="D2228">
        <v>148</v>
      </c>
      <c r="E2228" s="1">
        <v>40609</v>
      </c>
      <c r="F2228">
        <v>0</v>
      </c>
      <c r="G2228" t="s">
        <v>14</v>
      </c>
      <c r="H2228" t="s">
        <v>14444</v>
      </c>
      <c r="I2228">
        <v>44</v>
      </c>
      <c r="J2228" t="s">
        <v>1751</v>
      </c>
      <c r="K2228" t="s">
        <v>14445</v>
      </c>
      <c r="L2228" t="s">
        <v>2777</v>
      </c>
    </row>
    <row r="2229" spans="1:12" x14ac:dyDescent="0.25">
      <c r="A2229">
        <f>IF(ISNA(VLOOKUP(B2229,SuperStore_Returns!B:B,1,FALSE)),0,1)</f>
        <v>0</v>
      </c>
      <c r="B2229">
        <v>16102</v>
      </c>
      <c r="C2229">
        <v>801</v>
      </c>
      <c r="D2229">
        <v>1478</v>
      </c>
      <c r="E2229" s="1">
        <v>40160</v>
      </c>
      <c r="F2229">
        <v>0</v>
      </c>
      <c r="G2229" t="s">
        <v>10</v>
      </c>
      <c r="H2229" t="s">
        <v>4187</v>
      </c>
      <c r="I2229">
        <v>25</v>
      </c>
      <c r="J2229" t="s">
        <v>436</v>
      </c>
      <c r="K2229" t="s">
        <v>4188</v>
      </c>
      <c r="L2229">
        <v>26</v>
      </c>
    </row>
    <row r="2230" spans="1:12" x14ac:dyDescent="0.25">
      <c r="A2230">
        <f>IF(ISNA(VLOOKUP(B2230,SuperStore_Returns!B:B,1,FALSE)),0,1)</f>
        <v>0</v>
      </c>
      <c r="B2230">
        <v>16103</v>
      </c>
      <c r="C2230">
        <v>1055</v>
      </c>
      <c r="D2230">
        <v>566</v>
      </c>
      <c r="E2230" s="1">
        <v>41105</v>
      </c>
      <c r="F2230">
        <v>0</v>
      </c>
      <c r="G2230" t="s">
        <v>10</v>
      </c>
      <c r="H2230" t="s">
        <v>7145</v>
      </c>
      <c r="I2230">
        <v>31</v>
      </c>
      <c r="J2230" t="s">
        <v>88</v>
      </c>
      <c r="K2230" t="s">
        <v>7146</v>
      </c>
      <c r="L2230" t="s">
        <v>542</v>
      </c>
    </row>
    <row r="2231" spans="1:12" x14ac:dyDescent="0.25">
      <c r="A2231">
        <f>IF(ISNA(VLOOKUP(B2231,SuperStore_Returns!B:B,1,FALSE)),0,1)</f>
        <v>0</v>
      </c>
      <c r="B2231">
        <v>16103</v>
      </c>
      <c r="C2231">
        <v>466</v>
      </c>
      <c r="D2231">
        <v>1173</v>
      </c>
      <c r="E2231" s="1">
        <v>41105</v>
      </c>
      <c r="F2231">
        <v>0</v>
      </c>
      <c r="G2231" t="s">
        <v>10</v>
      </c>
      <c r="H2231" t="s">
        <v>8093</v>
      </c>
      <c r="I2231">
        <v>22</v>
      </c>
      <c r="J2231" t="s">
        <v>2838</v>
      </c>
      <c r="K2231" t="s">
        <v>8094</v>
      </c>
      <c r="L2231" t="s">
        <v>2840</v>
      </c>
    </row>
    <row r="2232" spans="1:12" x14ac:dyDescent="0.25">
      <c r="A2232">
        <f>IF(ISNA(VLOOKUP(B2232,SuperStore_Returns!B:B,1,FALSE)),0,1)</f>
        <v>0</v>
      </c>
      <c r="B2232">
        <v>16128</v>
      </c>
      <c r="C2232">
        <v>243</v>
      </c>
      <c r="D2232">
        <v>1362</v>
      </c>
      <c r="E2232" s="1">
        <v>40671</v>
      </c>
      <c r="F2232">
        <v>0</v>
      </c>
      <c r="G2232" t="s">
        <v>14</v>
      </c>
      <c r="H2232" t="s">
        <v>4418</v>
      </c>
      <c r="I2232">
        <v>46</v>
      </c>
      <c r="J2232" t="s">
        <v>4419</v>
      </c>
      <c r="K2232" t="s">
        <v>4420</v>
      </c>
      <c r="L2232" t="s">
        <v>1479</v>
      </c>
    </row>
    <row r="2233" spans="1:12" x14ac:dyDescent="0.25">
      <c r="A2233">
        <f>IF(ISNA(VLOOKUP(B2233,SuperStore_Returns!B:B,1,FALSE)),0,1)</f>
        <v>0</v>
      </c>
      <c r="B2233">
        <v>16132</v>
      </c>
      <c r="C2233">
        <v>1096</v>
      </c>
      <c r="D2233">
        <v>1802</v>
      </c>
      <c r="E2233" s="1">
        <v>41209</v>
      </c>
      <c r="F2233">
        <v>0</v>
      </c>
      <c r="G2233" t="s">
        <v>14</v>
      </c>
      <c r="H2233" t="s">
        <v>3154</v>
      </c>
      <c r="I2233">
        <v>26</v>
      </c>
      <c r="J2233" t="s">
        <v>1470</v>
      </c>
      <c r="K2233" t="s">
        <v>3155</v>
      </c>
      <c r="L2233" t="s">
        <v>101</v>
      </c>
    </row>
    <row r="2234" spans="1:12" x14ac:dyDescent="0.25">
      <c r="A2234">
        <f>IF(ISNA(VLOOKUP(B2234,SuperStore_Returns!B:B,1,FALSE)),0,1)</f>
        <v>0</v>
      </c>
      <c r="B2234">
        <v>16133</v>
      </c>
      <c r="C2234">
        <v>393</v>
      </c>
      <c r="D2234">
        <v>1136</v>
      </c>
      <c r="E2234" s="1">
        <v>40081</v>
      </c>
      <c r="F2234">
        <v>0</v>
      </c>
      <c r="G2234" t="s">
        <v>14</v>
      </c>
      <c r="H2234" t="s">
        <v>2103</v>
      </c>
      <c r="I2234">
        <v>16</v>
      </c>
      <c r="J2234" t="s">
        <v>2104</v>
      </c>
      <c r="K2234" t="s">
        <v>2105</v>
      </c>
      <c r="L2234" t="s">
        <v>2106</v>
      </c>
    </row>
    <row r="2235" spans="1:12" x14ac:dyDescent="0.25">
      <c r="A2235">
        <f>IF(ISNA(VLOOKUP(B2235,SuperStore_Returns!B:B,1,FALSE)),0,1)</f>
        <v>0</v>
      </c>
      <c r="B2235">
        <v>16133</v>
      </c>
      <c r="C2235">
        <v>816</v>
      </c>
      <c r="D2235">
        <v>309</v>
      </c>
      <c r="E2235" s="1">
        <v>40081</v>
      </c>
      <c r="F2235">
        <v>0</v>
      </c>
      <c r="G2235" t="s">
        <v>10</v>
      </c>
      <c r="H2235" t="s">
        <v>15313</v>
      </c>
      <c r="I2235">
        <v>1</v>
      </c>
      <c r="J2235" t="s">
        <v>13456</v>
      </c>
      <c r="K2235" t="s">
        <v>15314</v>
      </c>
      <c r="L2235" t="s">
        <v>13457</v>
      </c>
    </row>
    <row r="2236" spans="1:12" x14ac:dyDescent="0.25">
      <c r="A2236">
        <f>IF(ISNA(VLOOKUP(B2236,SuperStore_Returns!B:B,1,FALSE)),0,1)</f>
        <v>1</v>
      </c>
      <c r="B2236">
        <v>16134</v>
      </c>
      <c r="C2236">
        <v>461</v>
      </c>
      <c r="D2236">
        <v>1144</v>
      </c>
      <c r="E2236" s="1">
        <v>41232</v>
      </c>
      <c r="F2236">
        <v>1</v>
      </c>
      <c r="G2236" t="s">
        <v>10</v>
      </c>
      <c r="H2236" t="s">
        <v>5787</v>
      </c>
      <c r="I2236">
        <v>43</v>
      </c>
      <c r="J2236" t="s">
        <v>436</v>
      </c>
      <c r="K2236" t="s">
        <v>5788</v>
      </c>
      <c r="L2236" t="s">
        <v>765</v>
      </c>
    </row>
    <row r="2237" spans="1:12" x14ac:dyDescent="0.25">
      <c r="A2237">
        <f>IF(ISNA(VLOOKUP(B2237,SuperStore_Returns!B:B,1,FALSE)),0,1)</f>
        <v>0</v>
      </c>
      <c r="B2237">
        <v>16160</v>
      </c>
      <c r="C2237">
        <v>1181</v>
      </c>
      <c r="D2237">
        <v>473</v>
      </c>
      <c r="E2237" s="1">
        <v>40747</v>
      </c>
      <c r="F2237">
        <v>0</v>
      </c>
      <c r="G2237" t="s">
        <v>14</v>
      </c>
      <c r="H2237" t="s">
        <v>776</v>
      </c>
      <c r="I2237">
        <v>50</v>
      </c>
      <c r="J2237" t="s">
        <v>372</v>
      </c>
      <c r="K2237" t="s">
        <v>5635</v>
      </c>
      <c r="L2237" t="s">
        <v>291</v>
      </c>
    </row>
    <row r="2238" spans="1:12" x14ac:dyDescent="0.25">
      <c r="A2238">
        <f>IF(ISNA(VLOOKUP(B2238,SuperStore_Returns!B:B,1,FALSE)),0,1)</f>
        <v>0</v>
      </c>
      <c r="B2238">
        <v>16161</v>
      </c>
      <c r="C2238">
        <v>509</v>
      </c>
      <c r="D2238">
        <v>228</v>
      </c>
      <c r="E2238" s="1">
        <v>41118</v>
      </c>
      <c r="F2238">
        <v>0</v>
      </c>
      <c r="G2238" t="s">
        <v>10</v>
      </c>
      <c r="H2238" t="s">
        <v>6138</v>
      </c>
      <c r="I2238">
        <v>38</v>
      </c>
      <c r="J2238" t="s">
        <v>2328</v>
      </c>
      <c r="K2238" t="s">
        <v>6139</v>
      </c>
      <c r="L2238" t="s">
        <v>947</v>
      </c>
    </row>
    <row r="2239" spans="1:12" x14ac:dyDescent="0.25">
      <c r="A2239">
        <f>IF(ISNA(VLOOKUP(B2239,SuperStore_Returns!B:B,1,FALSE)),0,1)</f>
        <v>0</v>
      </c>
      <c r="B2239">
        <v>16161</v>
      </c>
      <c r="C2239">
        <v>822</v>
      </c>
      <c r="D2239">
        <v>228</v>
      </c>
      <c r="E2239" s="1">
        <v>41118</v>
      </c>
      <c r="F2239">
        <v>0</v>
      </c>
      <c r="G2239" t="s">
        <v>14</v>
      </c>
      <c r="H2239" s="2">
        <v>26926895</v>
      </c>
      <c r="I2239">
        <v>49</v>
      </c>
      <c r="J2239" t="s">
        <v>21</v>
      </c>
      <c r="K2239" t="s">
        <v>6142</v>
      </c>
      <c r="L2239" t="s">
        <v>983</v>
      </c>
    </row>
    <row r="2240" spans="1:12" x14ac:dyDescent="0.25">
      <c r="A2240">
        <f>IF(ISNA(VLOOKUP(B2240,SuperStore_Returns!B:B,1,FALSE)),0,1)</f>
        <v>0</v>
      </c>
      <c r="B2240">
        <v>16164</v>
      </c>
      <c r="C2240">
        <v>608</v>
      </c>
      <c r="D2240">
        <v>1682</v>
      </c>
      <c r="E2240" s="1">
        <v>40911</v>
      </c>
      <c r="F2240">
        <v>0</v>
      </c>
      <c r="G2240" t="s">
        <v>10</v>
      </c>
      <c r="H2240" t="s">
        <v>2417</v>
      </c>
      <c r="I2240">
        <v>22</v>
      </c>
      <c r="J2240" t="s">
        <v>2418</v>
      </c>
      <c r="K2240" t="s">
        <v>2419</v>
      </c>
      <c r="L2240" t="s">
        <v>157</v>
      </c>
    </row>
    <row r="2241" spans="1:12" x14ac:dyDescent="0.25">
      <c r="A2241">
        <f>IF(ISNA(VLOOKUP(B2241,SuperStore_Returns!B:B,1,FALSE)),0,1)</f>
        <v>0</v>
      </c>
      <c r="B2241">
        <v>16164</v>
      </c>
      <c r="C2241">
        <v>900</v>
      </c>
      <c r="D2241">
        <v>1682</v>
      </c>
      <c r="E2241" s="1">
        <v>40911</v>
      </c>
      <c r="F2241">
        <v>0</v>
      </c>
      <c r="G2241" t="s">
        <v>10</v>
      </c>
      <c r="H2241" t="s">
        <v>2426</v>
      </c>
      <c r="I2241">
        <v>26</v>
      </c>
      <c r="J2241" t="s">
        <v>769</v>
      </c>
      <c r="K2241" t="s">
        <v>2427</v>
      </c>
      <c r="L2241" t="s">
        <v>163</v>
      </c>
    </row>
    <row r="2242" spans="1:12" x14ac:dyDescent="0.25">
      <c r="A2242">
        <f>IF(ISNA(VLOOKUP(B2242,SuperStore_Returns!B:B,1,FALSE)),0,1)</f>
        <v>0</v>
      </c>
      <c r="B2242">
        <v>16164</v>
      </c>
      <c r="C2242">
        <v>236</v>
      </c>
      <c r="D2242">
        <v>1278</v>
      </c>
      <c r="E2242" s="1">
        <v>40911</v>
      </c>
      <c r="F2242">
        <v>0</v>
      </c>
      <c r="G2242" t="s">
        <v>10</v>
      </c>
      <c r="H2242" t="s">
        <v>7109</v>
      </c>
      <c r="I2242">
        <v>26</v>
      </c>
      <c r="J2242" t="s">
        <v>1840</v>
      </c>
      <c r="K2242" t="s">
        <v>7110</v>
      </c>
      <c r="L2242">
        <v>14</v>
      </c>
    </row>
    <row r="2243" spans="1:12" x14ac:dyDescent="0.25">
      <c r="A2243">
        <f>IF(ISNA(VLOOKUP(B2243,SuperStore_Returns!B:B,1,FALSE)),0,1)</f>
        <v>0</v>
      </c>
      <c r="B2243">
        <v>16165</v>
      </c>
      <c r="C2243">
        <v>836</v>
      </c>
      <c r="D2243">
        <v>393</v>
      </c>
      <c r="E2243" s="1">
        <v>40381</v>
      </c>
      <c r="F2243">
        <v>0</v>
      </c>
      <c r="G2243" t="s">
        <v>10</v>
      </c>
      <c r="H2243" t="s">
        <v>10789</v>
      </c>
      <c r="I2243">
        <v>4</v>
      </c>
      <c r="J2243" t="s">
        <v>2044</v>
      </c>
      <c r="K2243" t="s">
        <v>10790</v>
      </c>
      <c r="L2243">
        <v>4</v>
      </c>
    </row>
    <row r="2244" spans="1:12" x14ac:dyDescent="0.25">
      <c r="A2244">
        <f>IF(ISNA(VLOOKUP(B2244,SuperStore_Returns!B:B,1,FALSE)),0,1)</f>
        <v>0</v>
      </c>
      <c r="B2244">
        <v>16165</v>
      </c>
      <c r="C2244">
        <v>578</v>
      </c>
      <c r="D2244">
        <v>393</v>
      </c>
      <c r="E2244" s="1">
        <v>40381</v>
      </c>
      <c r="F2244">
        <v>0</v>
      </c>
      <c r="G2244" t="s">
        <v>14</v>
      </c>
      <c r="H2244" t="s">
        <v>10793</v>
      </c>
      <c r="I2244">
        <v>19</v>
      </c>
      <c r="J2244" t="s">
        <v>3216</v>
      </c>
      <c r="K2244" t="s">
        <v>3337</v>
      </c>
      <c r="L2244" t="s">
        <v>157</v>
      </c>
    </row>
    <row r="2245" spans="1:12" x14ac:dyDescent="0.25">
      <c r="A2245">
        <f>IF(ISNA(VLOOKUP(B2245,SuperStore_Returns!B:B,1,FALSE)),0,1)</f>
        <v>0</v>
      </c>
      <c r="B2245">
        <v>16165</v>
      </c>
      <c r="C2245">
        <v>1204</v>
      </c>
      <c r="D2245">
        <v>393</v>
      </c>
      <c r="E2245" s="1">
        <v>40381</v>
      </c>
      <c r="F2245">
        <v>0</v>
      </c>
      <c r="G2245" t="s">
        <v>14</v>
      </c>
      <c r="H2245" t="s">
        <v>10794</v>
      </c>
      <c r="I2245">
        <v>24</v>
      </c>
      <c r="J2245" t="s">
        <v>2755</v>
      </c>
      <c r="K2245" t="s">
        <v>10795</v>
      </c>
      <c r="L2245" t="s">
        <v>5335</v>
      </c>
    </row>
    <row r="2246" spans="1:12" x14ac:dyDescent="0.25">
      <c r="A2246">
        <f>IF(ISNA(VLOOKUP(B2246,SuperStore_Returns!B:B,1,FALSE)),0,1)</f>
        <v>0</v>
      </c>
      <c r="B2246">
        <v>16166</v>
      </c>
      <c r="C2246">
        <v>1189</v>
      </c>
      <c r="D2246">
        <v>1684</v>
      </c>
      <c r="E2246" s="1">
        <v>40209</v>
      </c>
      <c r="F2246">
        <v>0</v>
      </c>
      <c r="G2246" t="s">
        <v>14</v>
      </c>
      <c r="H2246" t="s">
        <v>7381</v>
      </c>
      <c r="I2246">
        <v>36</v>
      </c>
      <c r="J2246" t="s">
        <v>327</v>
      </c>
      <c r="K2246" t="s">
        <v>7382</v>
      </c>
      <c r="L2246" t="s">
        <v>7383</v>
      </c>
    </row>
    <row r="2247" spans="1:12" x14ac:dyDescent="0.25">
      <c r="A2247">
        <f>IF(ISNA(VLOOKUP(B2247,SuperStore_Returns!B:B,1,FALSE)),0,1)</f>
        <v>0</v>
      </c>
      <c r="B2247">
        <v>16193</v>
      </c>
      <c r="C2247">
        <v>842</v>
      </c>
      <c r="D2247">
        <v>75</v>
      </c>
      <c r="E2247" s="1">
        <v>41008</v>
      </c>
      <c r="F2247">
        <v>0</v>
      </c>
      <c r="G2247" t="s">
        <v>10</v>
      </c>
      <c r="H2247" t="s">
        <v>10041</v>
      </c>
      <c r="I2247">
        <v>8</v>
      </c>
      <c r="J2247" t="s">
        <v>311</v>
      </c>
      <c r="K2247" t="s">
        <v>1417</v>
      </c>
      <c r="L2247" t="s">
        <v>313</v>
      </c>
    </row>
    <row r="2248" spans="1:12" x14ac:dyDescent="0.25">
      <c r="A2248">
        <f>IF(ISNA(VLOOKUP(B2248,SuperStore_Returns!B:B,1,FALSE)),0,1)</f>
        <v>0</v>
      </c>
      <c r="B2248">
        <v>16193</v>
      </c>
      <c r="C2248">
        <v>789</v>
      </c>
      <c r="D2248">
        <v>75</v>
      </c>
      <c r="E2248" s="1">
        <v>41008</v>
      </c>
      <c r="F2248">
        <v>0</v>
      </c>
      <c r="G2248" t="s">
        <v>10</v>
      </c>
      <c r="H2248" s="2">
        <v>13648025</v>
      </c>
      <c r="I2248">
        <v>29</v>
      </c>
      <c r="J2248" t="s">
        <v>472</v>
      </c>
      <c r="K2248" t="s">
        <v>10042</v>
      </c>
      <c r="L2248">
        <v>5</v>
      </c>
    </row>
    <row r="2249" spans="1:12" x14ac:dyDescent="0.25">
      <c r="A2249">
        <f>IF(ISNA(VLOOKUP(B2249,SuperStore_Returns!B:B,1,FALSE)),0,1)</f>
        <v>0</v>
      </c>
      <c r="B2249">
        <v>16194</v>
      </c>
      <c r="C2249">
        <v>488</v>
      </c>
      <c r="D2249">
        <v>680</v>
      </c>
      <c r="E2249" s="1">
        <v>40458</v>
      </c>
      <c r="F2249">
        <v>0</v>
      </c>
      <c r="G2249" t="s">
        <v>10</v>
      </c>
      <c r="H2249" s="2">
        <v>24355135</v>
      </c>
      <c r="I2249">
        <v>24</v>
      </c>
      <c r="J2249" t="s">
        <v>248</v>
      </c>
      <c r="K2249" t="s">
        <v>14845</v>
      </c>
      <c r="L2249" t="s">
        <v>983</v>
      </c>
    </row>
    <row r="2250" spans="1:12" x14ac:dyDescent="0.25">
      <c r="A2250">
        <f>IF(ISNA(VLOOKUP(B2250,SuperStore_Returns!B:B,1,FALSE)),0,1)</f>
        <v>0</v>
      </c>
      <c r="B2250">
        <v>16196</v>
      </c>
      <c r="C2250">
        <v>1060</v>
      </c>
      <c r="D2250">
        <v>545</v>
      </c>
      <c r="E2250" s="1">
        <v>40106</v>
      </c>
      <c r="F2250">
        <v>0</v>
      </c>
      <c r="G2250" t="s">
        <v>14</v>
      </c>
      <c r="H2250" s="2">
        <v>39259715</v>
      </c>
      <c r="I2250">
        <v>39</v>
      </c>
      <c r="J2250" t="s">
        <v>248</v>
      </c>
      <c r="K2250" t="s">
        <v>12632</v>
      </c>
      <c r="L2250" t="s">
        <v>1412</v>
      </c>
    </row>
    <row r="2251" spans="1:12" x14ac:dyDescent="0.25">
      <c r="A2251">
        <f>IF(ISNA(VLOOKUP(B2251,SuperStore_Returns!B:B,1,FALSE)),0,1)</f>
        <v>0</v>
      </c>
      <c r="B2251">
        <v>16196</v>
      </c>
      <c r="C2251">
        <v>37</v>
      </c>
      <c r="D2251">
        <v>545</v>
      </c>
      <c r="E2251" s="1">
        <v>40106</v>
      </c>
      <c r="F2251">
        <v>0</v>
      </c>
      <c r="G2251" t="s">
        <v>10</v>
      </c>
      <c r="H2251" t="s">
        <v>12638</v>
      </c>
      <c r="I2251">
        <v>44</v>
      </c>
      <c r="J2251" t="s">
        <v>4743</v>
      </c>
      <c r="K2251" t="s">
        <v>12639</v>
      </c>
      <c r="L2251" t="s">
        <v>131</v>
      </c>
    </row>
    <row r="2252" spans="1:12" x14ac:dyDescent="0.25">
      <c r="A2252">
        <f>IF(ISNA(VLOOKUP(B2252,SuperStore_Returns!B:B,1,FALSE)),0,1)</f>
        <v>0</v>
      </c>
      <c r="B2252">
        <v>16197</v>
      </c>
      <c r="C2252">
        <v>752</v>
      </c>
      <c r="D2252">
        <v>1428</v>
      </c>
      <c r="E2252" s="1">
        <v>41208</v>
      </c>
      <c r="F2252">
        <v>0</v>
      </c>
      <c r="G2252" t="s">
        <v>14</v>
      </c>
      <c r="H2252" t="s">
        <v>13225</v>
      </c>
      <c r="I2252">
        <v>23</v>
      </c>
      <c r="J2252" t="s">
        <v>182</v>
      </c>
      <c r="K2252" t="s">
        <v>13226</v>
      </c>
      <c r="L2252" t="s">
        <v>184</v>
      </c>
    </row>
    <row r="2253" spans="1:12" x14ac:dyDescent="0.25">
      <c r="A2253">
        <f>IF(ISNA(VLOOKUP(B2253,SuperStore_Returns!B:B,1,FALSE)),0,1)</f>
        <v>0</v>
      </c>
      <c r="B2253">
        <v>16197</v>
      </c>
      <c r="C2253">
        <v>290</v>
      </c>
      <c r="D2253">
        <v>1428</v>
      </c>
      <c r="E2253" s="1">
        <v>41208</v>
      </c>
      <c r="F2253">
        <v>0</v>
      </c>
      <c r="G2253" t="s">
        <v>14</v>
      </c>
      <c r="H2253" t="s">
        <v>13230</v>
      </c>
      <c r="I2253">
        <v>19</v>
      </c>
      <c r="J2253" t="s">
        <v>1216</v>
      </c>
      <c r="K2253" t="s">
        <v>13231</v>
      </c>
      <c r="L2253" t="s">
        <v>33</v>
      </c>
    </row>
    <row r="2254" spans="1:12" x14ac:dyDescent="0.25">
      <c r="A2254">
        <f>IF(ISNA(VLOOKUP(B2254,SuperStore_Returns!B:B,1,FALSE)),0,1)</f>
        <v>0</v>
      </c>
      <c r="B2254">
        <v>16225</v>
      </c>
      <c r="C2254">
        <v>240</v>
      </c>
      <c r="D2254">
        <v>1212</v>
      </c>
      <c r="E2254" s="1">
        <v>39961</v>
      </c>
      <c r="F2254">
        <v>0</v>
      </c>
      <c r="G2254" t="s">
        <v>10</v>
      </c>
      <c r="H2254" t="s">
        <v>1185</v>
      </c>
      <c r="I2254">
        <v>30</v>
      </c>
      <c r="J2254" t="s">
        <v>1186</v>
      </c>
      <c r="K2254" t="s">
        <v>1187</v>
      </c>
      <c r="L2254" t="s">
        <v>1188</v>
      </c>
    </row>
    <row r="2255" spans="1:12" x14ac:dyDescent="0.25">
      <c r="A2255">
        <f>IF(ISNA(VLOOKUP(B2255,SuperStore_Returns!B:B,1,FALSE)),0,1)</f>
        <v>0</v>
      </c>
      <c r="B2255">
        <v>16229</v>
      </c>
      <c r="C2255">
        <v>973</v>
      </c>
      <c r="D2255">
        <v>681</v>
      </c>
      <c r="E2255" s="1">
        <v>39901</v>
      </c>
      <c r="F2255">
        <v>0</v>
      </c>
      <c r="G2255" t="s">
        <v>10</v>
      </c>
      <c r="H2255" s="2">
        <v>5687435</v>
      </c>
      <c r="I2255">
        <v>19</v>
      </c>
      <c r="J2255" t="s">
        <v>741</v>
      </c>
      <c r="K2255" t="s">
        <v>12550</v>
      </c>
      <c r="L2255" t="s">
        <v>287</v>
      </c>
    </row>
    <row r="2256" spans="1:12" x14ac:dyDescent="0.25">
      <c r="A2256">
        <f>IF(ISNA(VLOOKUP(B2256,SuperStore_Returns!B:B,1,FALSE)),0,1)</f>
        <v>0</v>
      </c>
      <c r="B2256">
        <v>16229</v>
      </c>
      <c r="C2256">
        <v>631</v>
      </c>
      <c r="D2256">
        <v>1538</v>
      </c>
      <c r="E2256" s="1">
        <v>39901</v>
      </c>
      <c r="F2256">
        <v>0</v>
      </c>
      <c r="G2256" t="s">
        <v>14</v>
      </c>
      <c r="H2256" t="s">
        <v>14355</v>
      </c>
      <c r="I2256">
        <v>27</v>
      </c>
      <c r="J2256" t="s">
        <v>511</v>
      </c>
      <c r="K2256" t="s">
        <v>14356</v>
      </c>
      <c r="L2256" t="s">
        <v>579</v>
      </c>
    </row>
    <row r="2257" spans="1:12" x14ac:dyDescent="0.25">
      <c r="A2257">
        <f>IF(ISNA(VLOOKUP(B2257,SuperStore_Returns!B:B,1,FALSE)),0,1)</f>
        <v>0</v>
      </c>
      <c r="B2257">
        <v>16230</v>
      </c>
      <c r="C2257">
        <v>571</v>
      </c>
      <c r="D2257">
        <v>207</v>
      </c>
      <c r="E2257" s="1">
        <v>40236</v>
      </c>
      <c r="F2257">
        <v>0</v>
      </c>
      <c r="G2257" t="s">
        <v>10</v>
      </c>
      <c r="H2257" t="s">
        <v>104</v>
      </c>
      <c r="I2257">
        <v>2</v>
      </c>
      <c r="J2257" t="s">
        <v>105</v>
      </c>
      <c r="K2257" t="s">
        <v>106</v>
      </c>
      <c r="L2257" t="s">
        <v>107</v>
      </c>
    </row>
    <row r="2258" spans="1:12" x14ac:dyDescent="0.25">
      <c r="A2258">
        <f>IF(ISNA(VLOOKUP(B2258,SuperStore_Returns!B:B,1,FALSE)),0,1)</f>
        <v>0</v>
      </c>
      <c r="B2258">
        <v>16230</v>
      </c>
      <c r="C2258">
        <v>711</v>
      </c>
      <c r="D2258">
        <v>207</v>
      </c>
      <c r="E2258" s="1">
        <v>40236</v>
      </c>
      <c r="F2258">
        <v>0</v>
      </c>
      <c r="G2258" t="s">
        <v>10</v>
      </c>
      <c r="H2258" t="s">
        <v>108</v>
      </c>
      <c r="I2258">
        <v>15</v>
      </c>
      <c r="J2258" t="s">
        <v>109</v>
      </c>
      <c r="K2258" t="s">
        <v>110</v>
      </c>
      <c r="L2258" t="s">
        <v>111</v>
      </c>
    </row>
    <row r="2259" spans="1:12" x14ac:dyDescent="0.25">
      <c r="A2259">
        <f>IF(ISNA(VLOOKUP(B2259,SuperStore_Returns!B:B,1,FALSE)),0,1)</f>
        <v>0</v>
      </c>
      <c r="B2259">
        <v>16230</v>
      </c>
      <c r="C2259">
        <v>447</v>
      </c>
      <c r="D2259">
        <v>207</v>
      </c>
      <c r="E2259" s="1">
        <v>40236</v>
      </c>
      <c r="F2259">
        <v>0</v>
      </c>
      <c r="G2259" t="s">
        <v>10</v>
      </c>
      <c r="H2259" t="s">
        <v>112</v>
      </c>
      <c r="I2259">
        <v>40</v>
      </c>
      <c r="J2259" t="s">
        <v>113</v>
      </c>
      <c r="K2259" t="s">
        <v>114</v>
      </c>
      <c r="L2259" t="s">
        <v>115</v>
      </c>
    </row>
    <row r="2260" spans="1:12" x14ac:dyDescent="0.25">
      <c r="A2260">
        <f>IF(ISNA(VLOOKUP(B2260,SuperStore_Returns!B:B,1,FALSE)),0,1)</f>
        <v>0</v>
      </c>
      <c r="B2260">
        <v>16230</v>
      </c>
      <c r="C2260">
        <v>524</v>
      </c>
      <c r="D2260">
        <v>207</v>
      </c>
      <c r="E2260" s="1">
        <v>40236</v>
      </c>
      <c r="F2260">
        <v>0</v>
      </c>
      <c r="G2260" t="s">
        <v>10</v>
      </c>
      <c r="H2260" t="s">
        <v>147</v>
      </c>
      <c r="I2260">
        <v>27</v>
      </c>
      <c r="J2260" t="s">
        <v>148</v>
      </c>
      <c r="K2260" t="s">
        <v>149</v>
      </c>
      <c r="L2260" t="s">
        <v>150</v>
      </c>
    </row>
    <row r="2261" spans="1:12" x14ac:dyDescent="0.25">
      <c r="A2261">
        <f>IF(ISNA(VLOOKUP(B2261,SuperStore_Returns!B:B,1,FALSE)),0,1)</f>
        <v>0</v>
      </c>
      <c r="B2261">
        <v>16231</v>
      </c>
      <c r="C2261">
        <v>924</v>
      </c>
      <c r="D2261">
        <v>682</v>
      </c>
      <c r="E2261" s="1">
        <v>41156</v>
      </c>
      <c r="F2261">
        <v>0</v>
      </c>
      <c r="G2261" t="s">
        <v>10</v>
      </c>
      <c r="H2261" t="s">
        <v>13460</v>
      </c>
      <c r="I2261">
        <v>20</v>
      </c>
      <c r="J2261" t="s">
        <v>277</v>
      </c>
      <c r="K2261" t="s">
        <v>13461</v>
      </c>
      <c r="L2261" t="s">
        <v>279</v>
      </c>
    </row>
    <row r="2262" spans="1:12" x14ac:dyDescent="0.25">
      <c r="A2262">
        <f>IF(ISNA(VLOOKUP(B2262,SuperStore_Returns!B:B,1,FALSE)),0,1)</f>
        <v>0</v>
      </c>
      <c r="B2262">
        <v>16257</v>
      </c>
      <c r="C2262">
        <v>773</v>
      </c>
      <c r="D2262">
        <v>236</v>
      </c>
      <c r="E2262" s="1">
        <v>41034</v>
      </c>
      <c r="F2262">
        <v>0</v>
      </c>
      <c r="G2262" t="s">
        <v>14</v>
      </c>
      <c r="H2262" t="s">
        <v>14612</v>
      </c>
      <c r="I2262">
        <v>16</v>
      </c>
      <c r="J2262" t="s">
        <v>44</v>
      </c>
      <c r="K2262" t="s">
        <v>14613</v>
      </c>
      <c r="L2262" t="s">
        <v>740</v>
      </c>
    </row>
    <row r="2263" spans="1:12" x14ac:dyDescent="0.25">
      <c r="A2263">
        <f>IF(ISNA(VLOOKUP(B2263,SuperStore_Returns!B:B,1,FALSE)),0,1)</f>
        <v>0</v>
      </c>
      <c r="B2263">
        <v>16258</v>
      </c>
      <c r="C2263">
        <v>644</v>
      </c>
      <c r="D2263">
        <v>1138</v>
      </c>
      <c r="E2263" s="1">
        <v>40730</v>
      </c>
      <c r="F2263">
        <v>0</v>
      </c>
      <c r="G2263" t="s">
        <v>10</v>
      </c>
      <c r="H2263" t="s">
        <v>10302</v>
      </c>
      <c r="I2263">
        <v>48</v>
      </c>
      <c r="J2263" t="s">
        <v>408</v>
      </c>
      <c r="K2263" t="s">
        <v>5513</v>
      </c>
      <c r="L2263" t="s">
        <v>410</v>
      </c>
    </row>
    <row r="2264" spans="1:12" x14ac:dyDescent="0.25">
      <c r="A2264">
        <f>IF(ISNA(VLOOKUP(B2264,SuperStore_Returns!B:B,1,FALSE)),0,1)</f>
        <v>0</v>
      </c>
      <c r="B2264">
        <v>16258</v>
      </c>
      <c r="C2264">
        <v>1127</v>
      </c>
      <c r="D2264">
        <v>1138</v>
      </c>
      <c r="E2264" s="1">
        <v>40730</v>
      </c>
      <c r="F2264">
        <v>0</v>
      </c>
      <c r="G2264" t="s">
        <v>14</v>
      </c>
      <c r="H2264" t="s">
        <v>3353</v>
      </c>
      <c r="I2264">
        <v>1</v>
      </c>
      <c r="J2264" t="s">
        <v>84</v>
      </c>
      <c r="K2264" t="s">
        <v>10306</v>
      </c>
      <c r="L2264" t="s">
        <v>1070</v>
      </c>
    </row>
    <row r="2265" spans="1:12" x14ac:dyDescent="0.25">
      <c r="A2265">
        <f>IF(ISNA(VLOOKUP(B2265,SuperStore_Returns!B:B,1,FALSE)),0,1)</f>
        <v>0</v>
      </c>
      <c r="B2265">
        <v>16260</v>
      </c>
      <c r="C2265">
        <v>575</v>
      </c>
      <c r="D2265">
        <v>1120</v>
      </c>
      <c r="E2265" s="1">
        <v>40860</v>
      </c>
      <c r="F2265">
        <v>0</v>
      </c>
      <c r="G2265" t="s">
        <v>14</v>
      </c>
      <c r="H2265" s="2">
        <v>14960096</v>
      </c>
      <c r="I2265">
        <v>47</v>
      </c>
      <c r="J2265" t="s">
        <v>2386</v>
      </c>
      <c r="K2265" t="s">
        <v>3597</v>
      </c>
      <c r="L2265" t="s">
        <v>2388</v>
      </c>
    </row>
    <row r="2266" spans="1:12" x14ac:dyDescent="0.25">
      <c r="A2266">
        <f>IF(ISNA(VLOOKUP(B2266,SuperStore_Returns!B:B,1,FALSE)),0,1)</f>
        <v>0</v>
      </c>
      <c r="B2266">
        <v>16262</v>
      </c>
      <c r="C2266">
        <v>1128</v>
      </c>
      <c r="D2266">
        <v>1235</v>
      </c>
      <c r="E2266" s="1">
        <v>40544</v>
      </c>
      <c r="F2266">
        <v>0</v>
      </c>
      <c r="G2266" t="s">
        <v>10</v>
      </c>
      <c r="H2266" t="s">
        <v>3220</v>
      </c>
      <c r="I2266">
        <v>11</v>
      </c>
      <c r="J2266" t="s">
        <v>1023</v>
      </c>
      <c r="K2266" t="s">
        <v>3221</v>
      </c>
      <c r="L2266" t="s">
        <v>3222</v>
      </c>
    </row>
    <row r="2267" spans="1:12" x14ac:dyDescent="0.25">
      <c r="A2267">
        <f>IF(ISNA(VLOOKUP(B2267,SuperStore_Returns!B:B,1,FALSE)),0,1)</f>
        <v>0</v>
      </c>
      <c r="B2267">
        <v>16289</v>
      </c>
      <c r="C2267">
        <v>270</v>
      </c>
      <c r="D2267">
        <v>1133</v>
      </c>
      <c r="E2267" s="1">
        <v>40376</v>
      </c>
      <c r="F2267">
        <v>0</v>
      </c>
      <c r="G2267" t="s">
        <v>10</v>
      </c>
      <c r="H2267" t="s">
        <v>9947</v>
      </c>
      <c r="I2267">
        <v>37</v>
      </c>
      <c r="J2267" t="s">
        <v>307</v>
      </c>
      <c r="K2267" t="s">
        <v>9948</v>
      </c>
      <c r="L2267" t="s">
        <v>309</v>
      </c>
    </row>
    <row r="2268" spans="1:12" x14ac:dyDescent="0.25">
      <c r="A2268">
        <f>IF(ISNA(VLOOKUP(B2268,SuperStore_Returns!B:B,1,FALSE)),0,1)</f>
        <v>0</v>
      </c>
      <c r="B2268">
        <v>16289</v>
      </c>
      <c r="C2268">
        <v>462</v>
      </c>
      <c r="D2268">
        <v>1159</v>
      </c>
      <c r="E2268" s="1">
        <v>40376</v>
      </c>
      <c r="F2268">
        <v>0</v>
      </c>
      <c r="G2268" t="s">
        <v>10</v>
      </c>
      <c r="H2268" s="2">
        <v>5610612</v>
      </c>
      <c r="I2268">
        <v>49</v>
      </c>
      <c r="J2268" t="s">
        <v>248</v>
      </c>
      <c r="K2268" t="s">
        <v>12099</v>
      </c>
      <c r="L2268" t="s">
        <v>740</v>
      </c>
    </row>
    <row r="2269" spans="1:12" x14ac:dyDescent="0.25">
      <c r="A2269">
        <f>IF(ISNA(VLOOKUP(B2269,SuperStore_Returns!B:B,1,FALSE)),0,1)</f>
        <v>0</v>
      </c>
      <c r="B2269">
        <v>16291</v>
      </c>
      <c r="C2269">
        <v>368</v>
      </c>
      <c r="D2269">
        <v>481</v>
      </c>
      <c r="E2269" s="1">
        <v>40641</v>
      </c>
      <c r="F2269">
        <v>0</v>
      </c>
      <c r="G2269" t="s">
        <v>14</v>
      </c>
      <c r="H2269" t="s">
        <v>314</v>
      </c>
      <c r="I2269">
        <v>31</v>
      </c>
      <c r="J2269" t="s">
        <v>315</v>
      </c>
      <c r="K2269" t="s">
        <v>316</v>
      </c>
      <c r="L2269" t="s">
        <v>317</v>
      </c>
    </row>
    <row r="2270" spans="1:12" x14ac:dyDescent="0.25">
      <c r="A2270">
        <f>IF(ISNA(VLOOKUP(B2270,SuperStore_Returns!B:B,1,FALSE)),0,1)</f>
        <v>0</v>
      </c>
      <c r="B2270">
        <v>16320</v>
      </c>
      <c r="C2270">
        <v>798</v>
      </c>
      <c r="D2270">
        <v>150</v>
      </c>
      <c r="E2270" s="1">
        <v>40836</v>
      </c>
      <c r="F2270">
        <v>0</v>
      </c>
      <c r="G2270" t="s">
        <v>10</v>
      </c>
      <c r="H2270" s="2">
        <v>18569695</v>
      </c>
      <c r="I2270">
        <v>17</v>
      </c>
      <c r="J2270" t="s">
        <v>248</v>
      </c>
      <c r="K2270" t="s">
        <v>11843</v>
      </c>
      <c r="L2270" t="s">
        <v>484</v>
      </c>
    </row>
    <row r="2271" spans="1:12" x14ac:dyDescent="0.25">
      <c r="A2271">
        <f>IF(ISNA(VLOOKUP(B2271,SuperStore_Returns!B:B,1,FALSE)),0,1)</f>
        <v>0</v>
      </c>
      <c r="B2271">
        <v>16321</v>
      </c>
      <c r="C2271">
        <v>304</v>
      </c>
      <c r="D2271">
        <v>1176</v>
      </c>
      <c r="E2271" s="1">
        <v>40087</v>
      </c>
      <c r="F2271">
        <v>0</v>
      </c>
      <c r="G2271" t="s">
        <v>10</v>
      </c>
      <c r="H2271" t="s">
        <v>11565</v>
      </c>
      <c r="I2271">
        <v>50</v>
      </c>
      <c r="J2271" t="s">
        <v>5311</v>
      </c>
      <c r="K2271" t="s">
        <v>11566</v>
      </c>
      <c r="L2271" t="s">
        <v>157</v>
      </c>
    </row>
    <row r="2272" spans="1:12" x14ac:dyDescent="0.25">
      <c r="A2272">
        <f>IF(ISNA(VLOOKUP(B2272,SuperStore_Returns!B:B,1,FALSE)),0,1)</f>
        <v>0</v>
      </c>
      <c r="B2272">
        <v>16326</v>
      </c>
      <c r="C2272">
        <v>990</v>
      </c>
      <c r="D2272">
        <v>439</v>
      </c>
      <c r="E2272" s="1">
        <v>40308</v>
      </c>
      <c r="F2272">
        <v>0</v>
      </c>
      <c r="G2272" t="s">
        <v>10</v>
      </c>
      <c r="H2272" t="s">
        <v>6146</v>
      </c>
      <c r="I2272">
        <v>39</v>
      </c>
      <c r="J2272" t="s">
        <v>990</v>
      </c>
      <c r="K2272" t="s">
        <v>6147</v>
      </c>
      <c r="L2272" t="s">
        <v>39</v>
      </c>
    </row>
    <row r="2273" spans="1:12" x14ac:dyDescent="0.25">
      <c r="A2273">
        <f>IF(ISNA(VLOOKUP(B2273,SuperStore_Returns!B:B,1,FALSE)),0,1)</f>
        <v>0</v>
      </c>
      <c r="B2273">
        <v>16326</v>
      </c>
      <c r="C2273">
        <v>657</v>
      </c>
      <c r="D2273">
        <v>439</v>
      </c>
      <c r="E2273" s="1">
        <v>40308</v>
      </c>
      <c r="F2273">
        <v>0</v>
      </c>
      <c r="G2273" t="s">
        <v>14</v>
      </c>
      <c r="H2273" t="s">
        <v>6177</v>
      </c>
      <c r="I2273">
        <v>39</v>
      </c>
      <c r="J2273" t="s">
        <v>4519</v>
      </c>
      <c r="K2273" t="s">
        <v>6178</v>
      </c>
      <c r="L2273" t="s">
        <v>2266</v>
      </c>
    </row>
    <row r="2274" spans="1:12" x14ac:dyDescent="0.25">
      <c r="A2274">
        <f>IF(ISNA(VLOOKUP(B2274,SuperStore_Returns!B:B,1,FALSE)),0,1)</f>
        <v>0</v>
      </c>
      <c r="B2274">
        <v>16352</v>
      </c>
      <c r="C2274">
        <v>840</v>
      </c>
      <c r="D2274">
        <v>914</v>
      </c>
      <c r="E2274" s="1">
        <v>41120</v>
      </c>
      <c r="F2274">
        <v>0</v>
      </c>
      <c r="G2274" t="s">
        <v>10</v>
      </c>
      <c r="H2274" t="s">
        <v>5436</v>
      </c>
      <c r="I2274">
        <v>16</v>
      </c>
      <c r="J2274" t="s">
        <v>88</v>
      </c>
      <c r="K2274" t="s">
        <v>5437</v>
      </c>
      <c r="L2274" t="s">
        <v>3116</v>
      </c>
    </row>
    <row r="2275" spans="1:12" x14ac:dyDescent="0.25">
      <c r="A2275">
        <f>IF(ISNA(VLOOKUP(B2275,SuperStore_Returns!B:B,1,FALSE)),0,1)</f>
        <v>0</v>
      </c>
      <c r="B2275">
        <v>16356</v>
      </c>
      <c r="C2275">
        <v>401</v>
      </c>
      <c r="D2275">
        <v>1553</v>
      </c>
      <c r="E2275" s="1">
        <v>40757</v>
      </c>
      <c r="F2275">
        <v>0</v>
      </c>
      <c r="G2275" t="s">
        <v>14</v>
      </c>
      <c r="H2275" t="s">
        <v>8369</v>
      </c>
      <c r="I2275">
        <v>6</v>
      </c>
      <c r="J2275" t="s">
        <v>488</v>
      </c>
      <c r="K2275" t="s">
        <v>8370</v>
      </c>
      <c r="L2275" t="s">
        <v>291</v>
      </c>
    </row>
    <row r="2276" spans="1:12" x14ac:dyDescent="0.25">
      <c r="A2276">
        <f>IF(ISNA(VLOOKUP(B2276,SuperStore_Returns!B:B,1,FALSE)),0,1)</f>
        <v>0</v>
      </c>
      <c r="B2276">
        <v>16359</v>
      </c>
      <c r="C2276">
        <v>246</v>
      </c>
      <c r="D2276">
        <v>1123</v>
      </c>
      <c r="E2276" s="1">
        <v>41043</v>
      </c>
      <c r="F2276">
        <v>0</v>
      </c>
      <c r="G2276" t="s">
        <v>14</v>
      </c>
      <c r="H2276" t="s">
        <v>15006</v>
      </c>
      <c r="I2276">
        <v>8</v>
      </c>
      <c r="J2276" t="s">
        <v>6783</v>
      </c>
      <c r="K2276" t="s">
        <v>15007</v>
      </c>
      <c r="L2276" t="s">
        <v>1302</v>
      </c>
    </row>
    <row r="2277" spans="1:12" x14ac:dyDescent="0.25">
      <c r="A2277">
        <f>IF(ISNA(VLOOKUP(B2277,SuperStore_Returns!B:B,1,FALSE)),0,1)</f>
        <v>0</v>
      </c>
      <c r="B2277">
        <v>16359</v>
      </c>
      <c r="C2277">
        <v>862</v>
      </c>
      <c r="D2277">
        <v>1123</v>
      </c>
      <c r="E2277" s="1">
        <v>41043</v>
      </c>
      <c r="F2277">
        <v>0</v>
      </c>
      <c r="G2277" t="s">
        <v>14</v>
      </c>
      <c r="H2277" t="s">
        <v>15008</v>
      </c>
      <c r="I2277">
        <v>39</v>
      </c>
      <c r="J2277" t="s">
        <v>3199</v>
      </c>
      <c r="K2277" t="s">
        <v>13474</v>
      </c>
      <c r="L2277" t="s">
        <v>3201</v>
      </c>
    </row>
    <row r="2278" spans="1:12" x14ac:dyDescent="0.25">
      <c r="A2278">
        <f>IF(ISNA(VLOOKUP(B2278,SuperStore_Returns!B:B,1,FALSE)),0,1)</f>
        <v>0</v>
      </c>
      <c r="B2278">
        <v>16390</v>
      </c>
      <c r="C2278">
        <v>955</v>
      </c>
      <c r="D2278">
        <v>1790</v>
      </c>
      <c r="E2278" s="1">
        <v>40992</v>
      </c>
      <c r="F2278">
        <v>0</v>
      </c>
      <c r="G2278" t="s">
        <v>10</v>
      </c>
      <c r="H2278" t="s">
        <v>6328</v>
      </c>
      <c r="I2278">
        <v>8</v>
      </c>
      <c r="J2278" t="s">
        <v>1100</v>
      </c>
      <c r="K2278" t="s">
        <v>6329</v>
      </c>
      <c r="L2278" t="s">
        <v>1102</v>
      </c>
    </row>
    <row r="2279" spans="1:12" x14ac:dyDescent="0.25">
      <c r="A2279">
        <f>IF(ISNA(VLOOKUP(B2279,SuperStore_Returns!B:B,1,FALSE)),0,1)</f>
        <v>0</v>
      </c>
      <c r="B2279">
        <v>16419</v>
      </c>
      <c r="C2279">
        <v>911</v>
      </c>
      <c r="D2279">
        <v>134</v>
      </c>
      <c r="E2279" s="1">
        <v>40029</v>
      </c>
      <c r="F2279">
        <v>0</v>
      </c>
      <c r="G2279" t="s">
        <v>14</v>
      </c>
      <c r="H2279" t="s">
        <v>2865</v>
      </c>
      <c r="I2279">
        <v>43</v>
      </c>
      <c r="J2279" t="s">
        <v>448</v>
      </c>
      <c r="K2279" t="s">
        <v>2866</v>
      </c>
      <c r="L2279" t="s">
        <v>849</v>
      </c>
    </row>
    <row r="2280" spans="1:12" x14ac:dyDescent="0.25">
      <c r="A2280">
        <f>IF(ISNA(VLOOKUP(B2280,SuperStore_Returns!B:B,1,FALSE)),0,1)</f>
        <v>0</v>
      </c>
      <c r="B2280">
        <v>16422</v>
      </c>
      <c r="C2280">
        <v>909</v>
      </c>
      <c r="D2280">
        <v>1372</v>
      </c>
      <c r="E2280" s="1">
        <v>40825</v>
      </c>
      <c r="F2280">
        <v>0</v>
      </c>
      <c r="G2280" t="s">
        <v>10</v>
      </c>
      <c r="H2280" t="s">
        <v>1774</v>
      </c>
      <c r="I2280">
        <v>16</v>
      </c>
      <c r="J2280" t="s">
        <v>1156</v>
      </c>
      <c r="K2280" t="s">
        <v>1775</v>
      </c>
      <c r="L2280" t="s">
        <v>1583</v>
      </c>
    </row>
    <row r="2281" spans="1:12" x14ac:dyDescent="0.25">
      <c r="A2281">
        <f>IF(ISNA(VLOOKUP(B2281,SuperStore_Returns!B:B,1,FALSE)),0,1)</f>
        <v>0</v>
      </c>
      <c r="B2281">
        <v>16422</v>
      </c>
      <c r="C2281">
        <v>942</v>
      </c>
      <c r="D2281">
        <v>1372</v>
      </c>
      <c r="E2281" s="1">
        <v>40825</v>
      </c>
      <c r="F2281">
        <v>0</v>
      </c>
      <c r="G2281" t="s">
        <v>14</v>
      </c>
      <c r="H2281" t="s">
        <v>1783</v>
      </c>
      <c r="I2281">
        <v>40</v>
      </c>
      <c r="J2281" t="s">
        <v>88</v>
      </c>
      <c r="K2281" t="s">
        <v>1784</v>
      </c>
      <c r="L2281" t="s">
        <v>1785</v>
      </c>
    </row>
    <row r="2282" spans="1:12" x14ac:dyDescent="0.25">
      <c r="A2282">
        <f>IF(ISNA(VLOOKUP(B2282,SuperStore_Returns!B:B,1,FALSE)),0,1)</f>
        <v>0</v>
      </c>
      <c r="B2282">
        <v>16423</v>
      </c>
      <c r="C2282">
        <v>100</v>
      </c>
      <c r="D2282">
        <v>97</v>
      </c>
      <c r="E2282" s="1">
        <v>41126</v>
      </c>
      <c r="F2282">
        <v>0</v>
      </c>
      <c r="G2282" t="s">
        <v>10</v>
      </c>
      <c r="H2282" t="s">
        <v>7305</v>
      </c>
      <c r="I2282">
        <v>19</v>
      </c>
      <c r="J2282" t="s">
        <v>88</v>
      </c>
      <c r="K2282" t="s">
        <v>7306</v>
      </c>
      <c r="L2282" t="s">
        <v>7307</v>
      </c>
    </row>
    <row r="2283" spans="1:12" x14ac:dyDescent="0.25">
      <c r="A2283">
        <f>IF(ISNA(VLOOKUP(B2283,SuperStore_Returns!B:B,1,FALSE)),0,1)</f>
        <v>0</v>
      </c>
      <c r="B2283">
        <v>16450</v>
      </c>
      <c r="C2283">
        <v>773</v>
      </c>
      <c r="D2283">
        <v>1022</v>
      </c>
      <c r="E2283" s="1">
        <v>40678</v>
      </c>
      <c r="F2283">
        <v>0</v>
      </c>
      <c r="G2283" t="s">
        <v>14</v>
      </c>
      <c r="H2283" t="s">
        <v>13959</v>
      </c>
      <c r="I2283">
        <v>12</v>
      </c>
      <c r="J2283" t="s">
        <v>44</v>
      </c>
      <c r="K2283" t="s">
        <v>227</v>
      </c>
      <c r="L2283" t="s">
        <v>740</v>
      </c>
    </row>
    <row r="2284" spans="1:12" x14ac:dyDescent="0.25">
      <c r="A2284">
        <f>IF(ISNA(VLOOKUP(B2284,SuperStore_Returns!B:B,1,FALSE)),0,1)</f>
        <v>0</v>
      </c>
      <c r="B2284">
        <v>16451</v>
      </c>
      <c r="C2284">
        <v>573</v>
      </c>
      <c r="D2284">
        <v>102</v>
      </c>
      <c r="E2284" s="1">
        <v>40016</v>
      </c>
      <c r="F2284">
        <v>0</v>
      </c>
      <c r="G2284" t="s">
        <v>14</v>
      </c>
      <c r="H2284" t="s">
        <v>2451</v>
      </c>
      <c r="I2284">
        <v>9</v>
      </c>
      <c r="J2284" t="s">
        <v>895</v>
      </c>
      <c r="K2284" t="s">
        <v>2452</v>
      </c>
      <c r="L2284" t="s">
        <v>101</v>
      </c>
    </row>
    <row r="2285" spans="1:12" x14ac:dyDescent="0.25">
      <c r="A2285">
        <f>IF(ISNA(VLOOKUP(B2285,SuperStore_Returns!B:B,1,FALSE)),0,1)</f>
        <v>0</v>
      </c>
      <c r="B2285">
        <v>16452</v>
      </c>
      <c r="C2285">
        <v>768</v>
      </c>
      <c r="D2285">
        <v>653</v>
      </c>
      <c r="E2285" s="1">
        <v>41144</v>
      </c>
      <c r="F2285">
        <v>0</v>
      </c>
      <c r="G2285" t="s">
        <v>14</v>
      </c>
      <c r="H2285" t="s">
        <v>14946</v>
      </c>
      <c r="I2285">
        <v>46</v>
      </c>
      <c r="J2285" t="s">
        <v>520</v>
      </c>
      <c r="K2285" t="s">
        <v>14947</v>
      </c>
      <c r="L2285" t="s">
        <v>522</v>
      </c>
    </row>
    <row r="2286" spans="1:12" x14ac:dyDescent="0.25">
      <c r="A2286">
        <f>IF(ISNA(VLOOKUP(B2286,SuperStore_Returns!B:B,1,FALSE)),0,1)</f>
        <v>0</v>
      </c>
      <c r="B2286">
        <v>16454</v>
      </c>
      <c r="C2286">
        <v>1104</v>
      </c>
      <c r="D2286">
        <v>969</v>
      </c>
      <c r="E2286" s="1">
        <v>41040</v>
      </c>
      <c r="F2286">
        <v>0</v>
      </c>
      <c r="G2286" t="s">
        <v>14</v>
      </c>
      <c r="H2286" t="s">
        <v>8888</v>
      </c>
      <c r="I2286">
        <v>12</v>
      </c>
      <c r="J2286" t="s">
        <v>1074</v>
      </c>
      <c r="K2286" t="s">
        <v>5394</v>
      </c>
      <c r="L2286" t="s">
        <v>1075</v>
      </c>
    </row>
    <row r="2287" spans="1:12" x14ac:dyDescent="0.25">
      <c r="A2287">
        <f>IF(ISNA(VLOOKUP(B2287,SuperStore_Returns!B:B,1,FALSE)),0,1)</f>
        <v>0</v>
      </c>
      <c r="B2287">
        <v>16480</v>
      </c>
      <c r="C2287">
        <v>460</v>
      </c>
      <c r="D2287">
        <v>459</v>
      </c>
      <c r="E2287" s="1">
        <v>40153</v>
      </c>
      <c r="F2287">
        <v>0</v>
      </c>
      <c r="G2287" t="s">
        <v>10</v>
      </c>
      <c r="H2287" t="s">
        <v>8000</v>
      </c>
      <c r="I2287">
        <v>14</v>
      </c>
      <c r="J2287" t="s">
        <v>1584</v>
      </c>
      <c r="K2287" t="s">
        <v>8001</v>
      </c>
      <c r="L2287" t="s">
        <v>2369</v>
      </c>
    </row>
    <row r="2288" spans="1:12" x14ac:dyDescent="0.25">
      <c r="A2288">
        <f>IF(ISNA(VLOOKUP(B2288,SuperStore_Returns!B:B,1,FALSE)),0,1)</f>
        <v>0</v>
      </c>
      <c r="B2288">
        <v>16481</v>
      </c>
      <c r="C2288">
        <v>601</v>
      </c>
      <c r="D2288">
        <v>1479</v>
      </c>
      <c r="E2288" s="1">
        <v>40592</v>
      </c>
      <c r="F2288">
        <v>0</v>
      </c>
      <c r="G2288" t="s">
        <v>10</v>
      </c>
      <c r="H2288" t="s">
        <v>13687</v>
      </c>
      <c r="I2288">
        <v>47</v>
      </c>
      <c r="J2288" t="s">
        <v>1917</v>
      </c>
      <c r="K2288" t="s">
        <v>13688</v>
      </c>
      <c r="L2288" t="s">
        <v>699</v>
      </c>
    </row>
    <row r="2289" spans="1:12" x14ac:dyDescent="0.25">
      <c r="A2289">
        <f>IF(ISNA(VLOOKUP(B2289,SuperStore_Returns!B:B,1,FALSE)),0,1)</f>
        <v>0</v>
      </c>
      <c r="B2289">
        <v>16481</v>
      </c>
      <c r="C2289">
        <v>1002</v>
      </c>
      <c r="D2289">
        <v>1479</v>
      </c>
      <c r="E2289" s="1">
        <v>40592</v>
      </c>
      <c r="F2289">
        <v>0</v>
      </c>
      <c r="G2289" t="s">
        <v>10</v>
      </c>
      <c r="H2289" t="s">
        <v>13689</v>
      </c>
      <c r="I2289">
        <v>50</v>
      </c>
      <c r="J2289" t="s">
        <v>968</v>
      </c>
      <c r="K2289" t="s">
        <v>13690</v>
      </c>
      <c r="L2289" t="s">
        <v>970</v>
      </c>
    </row>
    <row r="2290" spans="1:12" x14ac:dyDescent="0.25">
      <c r="A2290">
        <f>IF(ISNA(VLOOKUP(B2290,SuperStore_Returns!B:B,1,FALSE)),0,1)</f>
        <v>0</v>
      </c>
      <c r="B2290">
        <v>16513</v>
      </c>
      <c r="C2290">
        <v>96</v>
      </c>
      <c r="D2290">
        <v>934</v>
      </c>
      <c r="E2290" s="1">
        <v>40424</v>
      </c>
      <c r="F2290">
        <v>0</v>
      </c>
      <c r="G2290" t="s">
        <v>14</v>
      </c>
      <c r="H2290" t="s">
        <v>3036</v>
      </c>
      <c r="I2290">
        <v>10</v>
      </c>
      <c r="J2290" t="s">
        <v>3037</v>
      </c>
      <c r="K2290" t="s">
        <v>3038</v>
      </c>
      <c r="L2290" t="s">
        <v>3039</v>
      </c>
    </row>
    <row r="2291" spans="1:12" x14ac:dyDescent="0.25">
      <c r="A2291">
        <f>IF(ISNA(VLOOKUP(B2291,SuperStore_Returns!B:B,1,FALSE)),0,1)</f>
        <v>0</v>
      </c>
      <c r="B2291">
        <v>16518</v>
      </c>
      <c r="C2291">
        <v>1141</v>
      </c>
      <c r="D2291">
        <v>1706</v>
      </c>
      <c r="E2291" s="1">
        <v>41181</v>
      </c>
      <c r="F2291">
        <v>0</v>
      </c>
      <c r="G2291" t="s">
        <v>14</v>
      </c>
      <c r="H2291" t="s">
        <v>6730</v>
      </c>
      <c r="I2291">
        <v>4</v>
      </c>
      <c r="J2291" t="s">
        <v>571</v>
      </c>
      <c r="K2291" t="s">
        <v>6731</v>
      </c>
      <c r="L2291" t="s">
        <v>573</v>
      </c>
    </row>
    <row r="2292" spans="1:12" x14ac:dyDescent="0.25">
      <c r="A2292">
        <f>IF(ISNA(VLOOKUP(B2292,SuperStore_Returns!B:B,1,FALSE)),0,1)</f>
        <v>0</v>
      </c>
      <c r="B2292">
        <v>16518</v>
      </c>
      <c r="C2292">
        <v>867</v>
      </c>
      <c r="D2292">
        <v>1706</v>
      </c>
      <c r="E2292" s="1">
        <v>41181</v>
      </c>
      <c r="F2292">
        <v>0</v>
      </c>
      <c r="G2292" t="s">
        <v>10</v>
      </c>
      <c r="H2292" s="2">
        <v>26289225</v>
      </c>
      <c r="I2292">
        <v>36</v>
      </c>
      <c r="J2292" t="s">
        <v>285</v>
      </c>
      <c r="K2292" t="s">
        <v>6733</v>
      </c>
      <c r="L2292" t="s">
        <v>370</v>
      </c>
    </row>
    <row r="2293" spans="1:12" x14ac:dyDescent="0.25">
      <c r="A2293">
        <f>IF(ISNA(VLOOKUP(B2293,SuperStore_Returns!B:B,1,FALSE)),0,1)</f>
        <v>0</v>
      </c>
      <c r="B2293">
        <v>16519</v>
      </c>
      <c r="C2293">
        <v>1134</v>
      </c>
      <c r="D2293">
        <v>482</v>
      </c>
      <c r="E2293" s="1">
        <v>40704</v>
      </c>
      <c r="F2293">
        <v>0</v>
      </c>
      <c r="G2293" t="s">
        <v>10</v>
      </c>
      <c r="H2293" t="s">
        <v>11486</v>
      </c>
      <c r="I2293">
        <v>49</v>
      </c>
      <c r="J2293" t="s">
        <v>520</v>
      </c>
      <c r="K2293" t="s">
        <v>11487</v>
      </c>
      <c r="L2293" t="s">
        <v>161</v>
      </c>
    </row>
    <row r="2294" spans="1:12" x14ac:dyDescent="0.25">
      <c r="A2294">
        <f>IF(ISNA(VLOOKUP(B2294,SuperStore_Returns!B:B,1,FALSE)),0,1)</f>
        <v>0</v>
      </c>
      <c r="B2294">
        <v>16519</v>
      </c>
      <c r="C2294">
        <v>332</v>
      </c>
      <c r="D2294">
        <v>482</v>
      </c>
      <c r="E2294" s="1">
        <v>40704</v>
      </c>
      <c r="F2294">
        <v>0</v>
      </c>
      <c r="G2294" t="s">
        <v>10</v>
      </c>
      <c r="H2294" t="s">
        <v>11490</v>
      </c>
      <c r="I2294">
        <v>39</v>
      </c>
      <c r="J2294" t="s">
        <v>3571</v>
      </c>
      <c r="K2294" t="s">
        <v>11491</v>
      </c>
      <c r="L2294" t="s">
        <v>101</v>
      </c>
    </row>
    <row r="2295" spans="1:12" x14ac:dyDescent="0.25">
      <c r="A2295">
        <f>IF(ISNA(VLOOKUP(B2295,SuperStore_Returns!B:B,1,FALSE)),0,1)</f>
        <v>0</v>
      </c>
      <c r="B2295">
        <v>16545</v>
      </c>
      <c r="C2295">
        <v>3</v>
      </c>
      <c r="D2295">
        <v>53</v>
      </c>
      <c r="E2295" s="1">
        <v>40307</v>
      </c>
      <c r="F2295">
        <v>0</v>
      </c>
      <c r="G2295" t="s">
        <v>10</v>
      </c>
      <c r="H2295" t="s">
        <v>4296</v>
      </c>
      <c r="I2295">
        <v>10</v>
      </c>
      <c r="J2295" t="s">
        <v>3860</v>
      </c>
      <c r="K2295" t="s">
        <v>4297</v>
      </c>
      <c r="L2295" t="s">
        <v>4298</v>
      </c>
    </row>
    <row r="2296" spans="1:12" x14ac:dyDescent="0.25">
      <c r="A2296">
        <f>IF(ISNA(VLOOKUP(B2296,SuperStore_Returns!B:B,1,FALSE)),0,1)</f>
        <v>0</v>
      </c>
      <c r="B2296">
        <v>16545</v>
      </c>
      <c r="C2296">
        <v>786</v>
      </c>
      <c r="D2296">
        <v>53</v>
      </c>
      <c r="E2296" s="1">
        <v>40307</v>
      </c>
      <c r="F2296">
        <v>0</v>
      </c>
      <c r="G2296" t="s">
        <v>10</v>
      </c>
      <c r="H2296" t="s">
        <v>180</v>
      </c>
      <c r="I2296">
        <v>1</v>
      </c>
      <c r="J2296" t="s">
        <v>121</v>
      </c>
      <c r="K2296" t="s">
        <v>4299</v>
      </c>
      <c r="L2296" t="s">
        <v>123</v>
      </c>
    </row>
    <row r="2297" spans="1:12" x14ac:dyDescent="0.25">
      <c r="A2297">
        <f>IF(ISNA(VLOOKUP(B2297,SuperStore_Returns!B:B,1,FALSE)),0,1)</f>
        <v>0</v>
      </c>
      <c r="B2297">
        <v>16547</v>
      </c>
      <c r="C2297">
        <v>983</v>
      </c>
      <c r="D2297">
        <v>43</v>
      </c>
      <c r="E2297" s="1">
        <v>39862</v>
      </c>
      <c r="F2297">
        <v>0</v>
      </c>
      <c r="G2297" t="s">
        <v>10</v>
      </c>
      <c r="H2297" t="s">
        <v>10245</v>
      </c>
      <c r="I2297">
        <v>30</v>
      </c>
      <c r="J2297" t="s">
        <v>125</v>
      </c>
      <c r="K2297" t="s">
        <v>10246</v>
      </c>
      <c r="L2297" t="s">
        <v>127</v>
      </c>
    </row>
    <row r="2298" spans="1:12" x14ac:dyDescent="0.25">
      <c r="A2298">
        <f>IF(ISNA(VLOOKUP(B2298,SuperStore_Returns!B:B,1,FALSE)),0,1)</f>
        <v>0</v>
      </c>
      <c r="B2298">
        <v>16547</v>
      </c>
      <c r="C2298">
        <v>1157</v>
      </c>
      <c r="D2298">
        <v>43</v>
      </c>
      <c r="E2298" s="1">
        <v>39862</v>
      </c>
      <c r="F2298">
        <v>0</v>
      </c>
      <c r="G2298" t="s">
        <v>14</v>
      </c>
      <c r="H2298" t="s">
        <v>10247</v>
      </c>
      <c r="I2298">
        <v>8</v>
      </c>
      <c r="J2298" t="s">
        <v>1966</v>
      </c>
      <c r="K2298" t="s">
        <v>10248</v>
      </c>
      <c r="L2298" t="s">
        <v>1968</v>
      </c>
    </row>
    <row r="2299" spans="1:12" x14ac:dyDescent="0.25">
      <c r="A2299">
        <f>IF(ISNA(VLOOKUP(B2299,SuperStore_Returns!B:B,1,FALSE)),0,1)</f>
        <v>0</v>
      </c>
      <c r="B2299">
        <v>16548</v>
      </c>
      <c r="C2299">
        <v>1095</v>
      </c>
      <c r="D2299">
        <v>641</v>
      </c>
      <c r="E2299" s="1">
        <v>40944</v>
      </c>
      <c r="F2299">
        <v>0</v>
      </c>
      <c r="G2299" t="s">
        <v>10</v>
      </c>
      <c r="H2299" t="s">
        <v>1933</v>
      </c>
      <c r="I2299">
        <v>40</v>
      </c>
      <c r="J2299" t="s">
        <v>1830</v>
      </c>
      <c r="K2299" t="s">
        <v>1934</v>
      </c>
      <c r="L2299">
        <v>69</v>
      </c>
    </row>
    <row r="2300" spans="1:12" x14ac:dyDescent="0.25">
      <c r="A2300">
        <f>IF(ISNA(VLOOKUP(B2300,SuperStore_Returns!B:B,1,FALSE)),0,1)</f>
        <v>0</v>
      </c>
      <c r="B2300">
        <v>16548</v>
      </c>
      <c r="C2300">
        <v>816</v>
      </c>
      <c r="D2300">
        <v>534</v>
      </c>
      <c r="E2300" s="1">
        <v>40944</v>
      </c>
      <c r="F2300">
        <v>0</v>
      </c>
      <c r="G2300" t="s">
        <v>10</v>
      </c>
      <c r="H2300" t="s">
        <v>3382</v>
      </c>
      <c r="I2300">
        <v>22</v>
      </c>
      <c r="J2300" t="s">
        <v>1406</v>
      </c>
      <c r="K2300" t="s">
        <v>3383</v>
      </c>
      <c r="L2300" t="s">
        <v>1408</v>
      </c>
    </row>
    <row r="2301" spans="1:12" x14ac:dyDescent="0.25">
      <c r="A2301">
        <f>IF(ISNA(VLOOKUP(B2301,SuperStore_Returns!B:B,1,FALSE)),0,1)</f>
        <v>0</v>
      </c>
      <c r="B2301">
        <v>16579</v>
      </c>
      <c r="C2301">
        <v>732</v>
      </c>
      <c r="D2301">
        <v>1366</v>
      </c>
      <c r="E2301" s="1">
        <v>40524</v>
      </c>
      <c r="F2301">
        <v>0</v>
      </c>
      <c r="G2301" t="s">
        <v>14</v>
      </c>
      <c r="H2301" t="s">
        <v>4162</v>
      </c>
      <c r="I2301">
        <v>33</v>
      </c>
      <c r="J2301" t="s">
        <v>1147</v>
      </c>
      <c r="K2301" t="s">
        <v>4163</v>
      </c>
      <c r="L2301" t="s">
        <v>276</v>
      </c>
    </row>
    <row r="2302" spans="1:12" x14ac:dyDescent="0.25">
      <c r="A2302">
        <f>IF(ISNA(VLOOKUP(B2302,SuperStore_Returns!B:B,1,FALSE)),0,1)</f>
        <v>0</v>
      </c>
      <c r="B2302">
        <v>16579</v>
      </c>
      <c r="C2302">
        <v>678</v>
      </c>
      <c r="D2302">
        <v>1366</v>
      </c>
      <c r="E2302" s="1">
        <v>40524</v>
      </c>
      <c r="F2302">
        <v>0</v>
      </c>
      <c r="G2302" t="s">
        <v>14</v>
      </c>
      <c r="H2302" t="s">
        <v>4180</v>
      </c>
      <c r="I2302">
        <v>23</v>
      </c>
      <c r="J2302" t="s">
        <v>4181</v>
      </c>
      <c r="K2302" t="s">
        <v>4182</v>
      </c>
      <c r="L2302" t="s">
        <v>4183</v>
      </c>
    </row>
    <row r="2303" spans="1:12" x14ac:dyDescent="0.25">
      <c r="A2303">
        <f>IF(ISNA(VLOOKUP(B2303,SuperStore_Returns!B:B,1,FALSE)),0,1)</f>
        <v>1</v>
      </c>
      <c r="B2303">
        <v>16582</v>
      </c>
      <c r="C2303">
        <v>699</v>
      </c>
      <c r="D2303">
        <v>890</v>
      </c>
      <c r="E2303" s="1">
        <v>40817</v>
      </c>
      <c r="F2303">
        <v>1</v>
      </c>
      <c r="G2303" t="s">
        <v>10</v>
      </c>
      <c r="H2303" s="2">
        <v>6766856</v>
      </c>
      <c r="I2303">
        <v>26</v>
      </c>
      <c r="J2303" t="s">
        <v>3292</v>
      </c>
      <c r="K2303" t="s">
        <v>9420</v>
      </c>
      <c r="L2303" t="s">
        <v>1120</v>
      </c>
    </row>
    <row r="2304" spans="1:12" x14ac:dyDescent="0.25">
      <c r="A2304">
        <f>IF(ISNA(VLOOKUP(B2304,SuperStore_Returns!B:B,1,FALSE)),0,1)</f>
        <v>0</v>
      </c>
      <c r="B2304">
        <v>16610</v>
      </c>
      <c r="C2304">
        <v>473</v>
      </c>
      <c r="D2304">
        <v>554</v>
      </c>
      <c r="E2304" s="1">
        <v>40096</v>
      </c>
      <c r="F2304">
        <v>0</v>
      </c>
      <c r="G2304" t="s">
        <v>10</v>
      </c>
      <c r="H2304" t="s">
        <v>10925</v>
      </c>
      <c r="I2304">
        <v>19</v>
      </c>
      <c r="J2304" t="s">
        <v>674</v>
      </c>
      <c r="K2304" t="s">
        <v>10926</v>
      </c>
      <c r="L2304" t="s">
        <v>676</v>
      </c>
    </row>
    <row r="2305" spans="1:12" x14ac:dyDescent="0.25">
      <c r="A2305">
        <f>IF(ISNA(VLOOKUP(B2305,SuperStore_Returns!B:B,1,FALSE)),0,1)</f>
        <v>0</v>
      </c>
      <c r="B2305">
        <v>16612</v>
      </c>
      <c r="C2305">
        <v>277</v>
      </c>
      <c r="D2305">
        <v>310</v>
      </c>
      <c r="E2305" s="1">
        <v>39857</v>
      </c>
      <c r="F2305">
        <v>0</v>
      </c>
      <c r="G2305" t="s">
        <v>10</v>
      </c>
      <c r="H2305" t="s">
        <v>9673</v>
      </c>
      <c r="I2305">
        <v>6</v>
      </c>
      <c r="J2305" t="s">
        <v>88</v>
      </c>
      <c r="K2305" t="s">
        <v>10128</v>
      </c>
      <c r="L2305" t="s">
        <v>884</v>
      </c>
    </row>
    <row r="2306" spans="1:12" x14ac:dyDescent="0.25">
      <c r="A2306">
        <f>IF(ISNA(VLOOKUP(B2306,SuperStore_Returns!B:B,1,FALSE)),0,1)</f>
        <v>0</v>
      </c>
      <c r="B2306">
        <v>16612</v>
      </c>
      <c r="C2306">
        <v>721</v>
      </c>
      <c r="D2306">
        <v>310</v>
      </c>
      <c r="E2306" s="1">
        <v>39857</v>
      </c>
      <c r="F2306">
        <v>0</v>
      </c>
      <c r="G2306" t="s">
        <v>14</v>
      </c>
      <c r="H2306" t="s">
        <v>10133</v>
      </c>
      <c r="I2306">
        <v>45</v>
      </c>
      <c r="J2306" t="s">
        <v>5685</v>
      </c>
      <c r="K2306" t="s">
        <v>10134</v>
      </c>
      <c r="L2306" t="s">
        <v>5687</v>
      </c>
    </row>
    <row r="2307" spans="1:12" x14ac:dyDescent="0.25">
      <c r="A2307">
        <f>IF(ISNA(VLOOKUP(B2307,SuperStore_Returns!B:B,1,FALSE)),0,1)</f>
        <v>0</v>
      </c>
      <c r="B2307">
        <v>16613</v>
      </c>
      <c r="C2307">
        <v>600</v>
      </c>
      <c r="D2307">
        <v>511</v>
      </c>
      <c r="E2307" s="1">
        <v>40536</v>
      </c>
      <c r="F2307">
        <v>0</v>
      </c>
      <c r="G2307" t="s">
        <v>10</v>
      </c>
      <c r="H2307" t="s">
        <v>926</v>
      </c>
      <c r="I2307">
        <v>28</v>
      </c>
      <c r="J2307" t="s">
        <v>2169</v>
      </c>
      <c r="K2307" t="s">
        <v>3806</v>
      </c>
      <c r="L2307" t="s">
        <v>2171</v>
      </c>
    </row>
    <row r="2308" spans="1:12" x14ac:dyDescent="0.25">
      <c r="A2308">
        <f>IF(ISNA(VLOOKUP(B2308,SuperStore_Returns!B:B,1,FALSE)),0,1)</f>
        <v>0</v>
      </c>
      <c r="B2308">
        <v>16640</v>
      </c>
      <c r="C2308">
        <v>250</v>
      </c>
      <c r="D2308">
        <v>947</v>
      </c>
      <c r="E2308" s="1">
        <v>40386</v>
      </c>
      <c r="F2308">
        <v>0</v>
      </c>
      <c r="G2308" t="s">
        <v>10</v>
      </c>
      <c r="H2308" t="s">
        <v>4950</v>
      </c>
      <c r="I2308">
        <v>6</v>
      </c>
      <c r="J2308" t="s">
        <v>535</v>
      </c>
      <c r="K2308" t="s">
        <v>4951</v>
      </c>
      <c r="L2308">
        <v>30</v>
      </c>
    </row>
    <row r="2309" spans="1:12" x14ac:dyDescent="0.25">
      <c r="A2309">
        <f>IF(ISNA(VLOOKUP(B2309,SuperStore_Returns!B:B,1,FALSE)),0,1)</f>
        <v>1</v>
      </c>
      <c r="B2309">
        <v>16641</v>
      </c>
      <c r="C2309">
        <v>402</v>
      </c>
      <c r="D2309">
        <v>1497</v>
      </c>
      <c r="E2309" s="1">
        <v>40308</v>
      </c>
      <c r="F2309">
        <v>1</v>
      </c>
      <c r="G2309" t="s">
        <v>14</v>
      </c>
      <c r="H2309" s="2">
        <v>1209168</v>
      </c>
      <c r="I2309">
        <v>33</v>
      </c>
      <c r="J2309" t="s">
        <v>10416</v>
      </c>
      <c r="K2309" t="s">
        <v>10417</v>
      </c>
      <c r="L2309" t="s">
        <v>10418</v>
      </c>
    </row>
    <row r="2310" spans="1:12" x14ac:dyDescent="0.25">
      <c r="A2310">
        <f>IF(ISNA(VLOOKUP(B2310,SuperStore_Returns!B:B,1,FALSE)),0,1)</f>
        <v>0</v>
      </c>
      <c r="B2310">
        <v>16642</v>
      </c>
      <c r="C2310">
        <v>1170</v>
      </c>
      <c r="D2310">
        <v>1555</v>
      </c>
      <c r="E2310" s="1">
        <v>40604</v>
      </c>
      <c r="F2310">
        <v>0</v>
      </c>
      <c r="G2310" t="s">
        <v>10</v>
      </c>
      <c r="H2310" s="2">
        <v>7640225</v>
      </c>
      <c r="I2310">
        <v>46</v>
      </c>
      <c r="J2310" t="s">
        <v>359</v>
      </c>
      <c r="K2310" t="s">
        <v>2312</v>
      </c>
      <c r="L2310" t="s">
        <v>740</v>
      </c>
    </row>
    <row r="2311" spans="1:12" x14ac:dyDescent="0.25">
      <c r="A2311">
        <f>IF(ISNA(VLOOKUP(B2311,SuperStore_Returns!B:B,1,FALSE)),0,1)</f>
        <v>0</v>
      </c>
      <c r="B2311">
        <v>16643</v>
      </c>
      <c r="C2311">
        <v>571</v>
      </c>
      <c r="D2311">
        <v>1430</v>
      </c>
      <c r="E2311" s="1">
        <v>40279</v>
      </c>
      <c r="F2311">
        <v>0</v>
      </c>
      <c r="G2311" t="s">
        <v>10</v>
      </c>
      <c r="H2311" t="s">
        <v>3564</v>
      </c>
      <c r="I2311">
        <v>40</v>
      </c>
      <c r="J2311" t="s">
        <v>105</v>
      </c>
      <c r="K2311" t="s">
        <v>3565</v>
      </c>
      <c r="L2311" t="s">
        <v>107</v>
      </c>
    </row>
    <row r="2312" spans="1:12" x14ac:dyDescent="0.25">
      <c r="A2312">
        <f>IF(ISNA(VLOOKUP(B2312,SuperStore_Returns!B:B,1,FALSE)),0,1)</f>
        <v>0</v>
      </c>
      <c r="B2312">
        <v>16643</v>
      </c>
      <c r="C2312">
        <v>689</v>
      </c>
      <c r="D2312">
        <v>1430</v>
      </c>
      <c r="E2312" s="1">
        <v>40279</v>
      </c>
      <c r="F2312">
        <v>0</v>
      </c>
      <c r="G2312" t="s">
        <v>10</v>
      </c>
      <c r="H2312" t="s">
        <v>3566</v>
      </c>
      <c r="I2312">
        <v>46</v>
      </c>
      <c r="J2312" t="s">
        <v>2653</v>
      </c>
      <c r="K2312" t="s">
        <v>3567</v>
      </c>
      <c r="L2312" t="s">
        <v>2655</v>
      </c>
    </row>
    <row r="2313" spans="1:12" x14ac:dyDescent="0.25">
      <c r="A2313">
        <f>IF(ISNA(VLOOKUP(B2313,SuperStore_Returns!B:B,1,FALSE)),0,1)</f>
        <v>0</v>
      </c>
      <c r="B2313">
        <v>16674</v>
      </c>
      <c r="C2313">
        <v>983</v>
      </c>
      <c r="D2313">
        <v>735</v>
      </c>
      <c r="E2313" s="1">
        <v>40662</v>
      </c>
      <c r="F2313">
        <v>0</v>
      </c>
      <c r="G2313" t="s">
        <v>10</v>
      </c>
      <c r="H2313" t="s">
        <v>9898</v>
      </c>
      <c r="I2313">
        <v>39</v>
      </c>
      <c r="J2313" t="s">
        <v>125</v>
      </c>
      <c r="K2313" t="s">
        <v>9899</v>
      </c>
      <c r="L2313" t="s">
        <v>127</v>
      </c>
    </row>
    <row r="2314" spans="1:12" x14ac:dyDescent="0.25">
      <c r="A2314">
        <f>IF(ISNA(VLOOKUP(B2314,SuperStore_Returns!B:B,1,FALSE)),0,1)</f>
        <v>0</v>
      </c>
      <c r="B2314">
        <v>16674</v>
      </c>
      <c r="C2314">
        <v>915</v>
      </c>
      <c r="D2314">
        <v>735</v>
      </c>
      <c r="E2314" s="1">
        <v>40662</v>
      </c>
      <c r="F2314">
        <v>0</v>
      </c>
      <c r="G2314" t="s">
        <v>10</v>
      </c>
      <c r="H2314" t="s">
        <v>9903</v>
      </c>
      <c r="I2314">
        <v>49</v>
      </c>
      <c r="J2314" t="s">
        <v>644</v>
      </c>
      <c r="K2314" t="s">
        <v>9904</v>
      </c>
      <c r="L2314" t="s">
        <v>646</v>
      </c>
    </row>
    <row r="2315" spans="1:12" x14ac:dyDescent="0.25">
      <c r="A2315">
        <f>IF(ISNA(VLOOKUP(B2315,SuperStore_Returns!B:B,1,FALSE)),0,1)</f>
        <v>0</v>
      </c>
      <c r="B2315">
        <v>16676</v>
      </c>
      <c r="C2315">
        <v>809</v>
      </c>
      <c r="D2315">
        <v>1012</v>
      </c>
      <c r="E2315" s="1">
        <v>39891</v>
      </c>
      <c r="F2315">
        <v>0</v>
      </c>
      <c r="G2315" t="s">
        <v>14</v>
      </c>
      <c r="H2315" s="2">
        <v>936802</v>
      </c>
      <c r="I2315">
        <v>39</v>
      </c>
      <c r="J2315" t="s">
        <v>5146</v>
      </c>
      <c r="K2315" t="s">
        <v>5147</v>
      </c>
      <c r="L2315" t="s">
        <v>5148</v>
      </c>
    </row>
    <row r="2316" spans="1:12" x14ac:dyDescent="0.25">
      <c r="A2316">
        <f>IF(ISNA(VLOOKUP(B2316,SuperStore_Returns!B:B,1,FALSE)),0,1)</f>
        <v>1</v>
      </c>
      <c r="B2316">
        <v>16679</v>
      </c>
      <c r="C2316">
        <v>848</v>
      </c>
      <c r="D2316">
        <v>1186</v>
      </c>
      <c r="E2316" s="1">
        <v>40125</v>
      </c>
      <c r="F2316">
        <v>1</v>
      </c>
      <c r="G2316" t="s">
        <v>10</v>
      </c>
      <c r="H2316" t="s">
        <v>9663</v>
      </c>
      <c r="I2316">
        <v>29</v>
      </c>
      <c r="J2316" t="s">
        <v>889</v>
      </c>
      <c r="K2316" t="s">
        <v>9664</v>
      </c>
      <c r="L2316" t="s">
        <v>2665</v>
      </c>
    </row>
    <row r="2317" spans="1:12" x14ac:dyDescent="0.25">
      <c r="A2317">
        <f>IF(ISNA(VLOOKUP(B2317,SuperStore_Returns!B:B,1,FALSE)),0,1)</f>
        <v>0</v>
      </c>
      <c r="B2317">
        <v>16706</v>
      </c>
      <c r="C2317">
        <v>1030</v>
      </c>
      <c r="D2317">
        <v>86</v>
      </c>
      <c r="E2317" s="1">
        <v>41087</v>
      </c>
      <c r="F2317">
        <v>0</v>
      </c>
      <c r="G2317" t="s">
        <v>14</v>
      </c>
      <c r="H2317" t="s">
        <v>5535</v>
      </c>
      <c r="I2317">
        <v>47</v>
      </c>
      <c r="J2317" t="s">
        <v>1755</v>
      </c>
      <c r="K2317" t="s">
        <v>5536</v>
      </c>
      <c r="L2317" t="s">
        <v>1757</v>
      </c>
    </row>
    <row r="2318" spans="1:12" x14ac:dyDescent="0.25">
      <c r="A2318">
        <f>IF(ISNA(VLOOKUP(B2318,SuperStore_Returns!B:B,1,FALSE)),0,1)</f>
        <v>0</v>
      </c>
      <c r="B2318">
        <v>16706</v>
      </c>
      <c r="C2318">
        <v>1013</v>
      </c>
      <c r="D2318">
        <v>86</v>
      </c>
      <c r="E2318" s="1">
        <v>41087</v>
      </c>
      <c r="F2318">
        <v>0</v>
      </c>
      <c r="G2318" t="s">
        <v>14</v>
      </c>
      <c r="H2318" t="s">
        <v>5537</v>
      </c>
      <c r="I2318">
        <v>6</v>
      </c>
      <c r="J2318" t="s">
        <v>610</v>
      </c>
      <c r="K2318" t="s">
        <v>5538</v>
      </c>
      <c r="L2318" t="s">
        <v>1124</v>
      </c>
    </row>
    <row r="2319" spans="1:12" x14ac:dyDescent="0.25">
      <c r="A2319">
        <f>IF(ISNA(VLOOKUP(B2319,SuperStore_Returns!B:B,1,FALSE)),0,1)</f>
        <v>0</v>
      </c>
      <c r="B2319">
        <v>16706</v>
      </c>
      <c r="C2319">
        <v>1219</v>
      </c>
      <c r="D2319">
        <v>86</v>
      </c>
      <c r="E2319" s="1">
        <v>41087</v>
      </c>
      <c r="F2319">
        <v>0</v>
      </c>
      <c r="G2319" t="s">
        <v>10</v>
      </c>
      <c r="H2319" s="2">
        <v>6175777</v>
      </c>
      <c r="I2319">
        <v>49</v>
      </c>
      <c r="J2319" t="s">
        <v>242</v>
      </c>
      <c r="K2319" t="s">
        <v>5539</v>
      </c>
      <c r="L2319" t="s">
        <v>1858</v>
      </c>
    </row>
    <row r="2320" spans="1:12" x14ac:dyDescent="0.25">
      <c r="A2320">
        <f>IF(ISNA(VLOOKUP(B2320,SuperStore_Returns!B:B,1,FALSE)),0,1)</f>
        <v>0</v>
      </c>
      <c r="B2320">
        <v>16709</v>
      </c>
      <c r="C2320">
        <v>957</v>
      </c>
      <c r="D2320">
        <v>1480</v>
      </c>
      <c r="E2320" s="1">
        <v>41188</v>
      </c>
      <c r="F2320">
        <v>0</v>
      </c>
      <c r="G2320" t="s">
        <v>10</v>
      </c>
      <c r="H2320" t="s">
        <v>5109</v>
      </c>
      <c r="I2320">
        <v>3</v>
      </c>
      <c r="J2320" t="s">
        <v>88</v>
      </c>
      <c r="K2320" t="s">
        <v>11037</v>
      </c>
      <c r="L2320" t="s">
        <v>195</v>
      </c>
    </row>
    <row r="2321" spans="1:12" x14ac:dyDescent="0.25">
      <c r="A2321">
        <f>IF(ISNA(VLOOKUP(B2321,SuperStore_Returns!B:B,1,FALSE)),0,1)</f>
        <v>0</v>
      </c>
      <c r="B2321">
        <v>16710</v>
      </c>
      <c r="C2321">
        <v>1103</v>
      </c>
      <c r="D2321">
        <v>742</v>
      </c>
      <c r="E2321" s="1">
        <v>40657</v>
      </c>
      <c r="F2321">
        <v>0</v>
      </c>
      <c r="G2321" t="s">
        <v>10</v>
      </c>
      <c r="H2321" t="s">
        <v>9471</v>
      </c>
      <c r="I2321">
        <v>47</v>
      </c>
      <c r="J2321" t="s">
        <v>691</v>
      </c>
      <c r="K2321" t="s">
        <v>9472</v>
      </c>
      <c r="L2321" t="s">
        <v>693</v>
      </c>
    </row>
    <row r="2322" spans="1:12" x14ac:dyDescent="0.25">
      <c r="A2322">
        <f>IF(ISNA(VLOOKUP(B2322,SuperStore_Returns!B:B,1,FALSE)),0,1)</f>
        <v>0</v>
      </c>
      <c r="B2322">
        <v>16711</v>
      </c>
      <c r="C2322">
        <v>696</v>
      </c>
      <c r="D2322">
        <v>921</v>
      </c>
      <c r="E2322" s="1">
        <v>41024</v>
      </c>
      <c r="F2322">
        <v>0</v>
      </c>
      <c r="G2322" t="s">
        <v>10</v>
      </c>
      <c r="H2322" t="s">
        <v>5080</v>
      </c>
      <c r="I2322">
        <v>3</v>
      </c>
      <c r="J2322" t="s">
        <v>230</v>
      </c>
      <c r="K2322" t="s">
        <v>13790</v>
      </c>
      <c r="L2322" t="s">
        <v>161</v>
      </c>
    </row>
    <row r="2323" spans="1:12" x14ac:dyDescent="0.25">
      <c r="A2323">
        <f>IF(ISNA(VLOOKUP(B2323,SuperStore_Returns!B:B,1,FALSE)),0,1)</f>
        <v>0</v>
      </c>
      <c r="B2323">
        <v>16737</v>
      </c>
      <c r="C2323">
        <v>796</v>
      </c>
      <c r="D2323">
        <v>1268</v>
      </c>
      <c r="E2323" s="1">
        <v>40714</v>
      </c>
      <c r="F2323">
        <v>0</v>
      </c>
      <c r="G2323" t="s">
        <v>14</v>
      </c>
      <c r="H2323" t="s">
        <v>11590</v>
      </c>
      <c r="I2323">
        <v>15</v>
      </c>
      <c r="J2323" t="s">
        <v>223</v>
      </c>
      <c r="K2323" t="s">
        <v>11591</v>
      </c>
      <c r="L2323" t="s">
        <v>157</v>
      </c>
    </row>
    <row r="2324" spans="1:12" x14ac:dyDescent="0.25">
      <c r="A2324">
        <f>IF(ISNA(VLOOKUP(B2324,SuperStore_Returns!B:B,1,FALSE)),0,1)</f>
        <v>0</v>
      </c>
      <c r="B2324">
        <v>16741</v>
      </c>
      <c r="C2324">
        <v>1172</v>
      </c>
      <c r="D2324">
        <v>104</v>
      </c>
      <c r="E2324" s="1">
        <v>40451</v>
      </c>
      <c r="F2324">
        <v>0</v>
      </c>
      <c r="G2324" t="s">
        <v>14</v>
      </c>
      <c r="H2324" t="s">
        <v>8995</v>
      </c>
      <c r="I2324">
        <v>6</v>
      </c>
      <c r="J2324" t="s">
        <v>1213</v>
      </c>
      <c r="K2324" t="s">
        <v>8996</v>
      </c>
      <c r="L2324" t="s">
        <v>4134</v>
      </c>
    </row>
    <row r="2325" spans="1:12" x14ac:dyDescent="0.25">
      <c r="A2325">
        <f>IF(ISNA(VLOOKUP(B2325,SuperStore_Returns!B:B,1,FALSE)),0,1)</f>
        <v>0</v>
      </c>
      <c r="B2325">
        <v>16768</v>
      </c>
      <c r="C2325">
        <v>1181</v>
      </c>
      <c r="D2325">
        <v>1687</v>
      </c>
      <c r="E2325" s="1">
        <v>40019</v>
      </c>
      <c r="F2325">
        <v>0</v>
      </c>
      <c r="G2325" t="s">
        <v>14</v>
      </c>
      <c r="H2325" t="s">
        <v>12404</v>
      </c>
      <c r="I2325">
        <v>9</v>
      </c>
      <c r="J2325" t="s">
        <v>372</v>
      </c>
      <c r="K2325" t="s">
        <v>3723</v>
      </c>
      <c r="L2325" t="s">
        <v>291</v>
      </c>
    </row>
    <row r="2326" spans="1:12" x14ac:dyDescent="0.25">
      <c r="A2326">
        <f>IF(ISNA(VLOOKUP(B2326,SuperStore_Returns!B:B,1,FALSE)),0,1)</f>
        <v>0</v>
      </c>
      <c r="B2326">
        <v>16770</v>
      </c>
      <c r="C2326">
        <v>291</v>
      </c>
      <c r="D2326">
        <v>1419</v>
      </c>
      <c r="E2326" s="1">
        <v>39819</v>
      </c>
      <c r="F2326">
        <v>0</v>
      </c>
      <c r="G2326" t="s">
        <v>14</v>
      </c>
      <c r="H2326" t="s">
        <v>4275</v>
      </c>
      <c r="I2326">
        <v>17</v>
      </c>
      <c r="J2326" t="s">
        <v>1037</v>
      </c>
      <c r="K2326" t="s">
        <v>4276</v>
      </c>
      <c r="L2326" t="s">
        <v>161</v>
      </c>
    </row>
    <row r="2327" spans="1:12" x14ac:dyDescent="0.25">
      <c r="A2327">
        <f>IF(ISNA(VLOOKUP(B2327,SuperStore_Returns!B:B,1,FALSE)),0,1)</f>
        <v>0</v>
      </c>
      <c r="B2327">
        <v>16771</v>
      </c>
      <c r="C2327">
        <v>481</v>
      </c>
      <c r="D2327">
        <v>512</v>
      </c>
      <c r="E2327" s="1">
        <v>40084</v>
      </c>
      <c r="F2327">
        <v>0</v>
      </c>
      <c r="G2327" t="s">
        <v>10</v>
      </c>
      <c r="H2327" t="s">
        <v>7050</v>
      </c>
      <c r="I2327">
        <v>42</v>
      </c>
      <c r="J2327" t="s">
        <v>977</v>
      </c>
      <c r="K2327" t="s">
        <v>7051</v>
      </c>
      <c r="L2327" t="s">
        <v>7052</v>
      </c>
    </row>
    <row r="2328" spans="1:12" x14ac:dyDescent="0.25">
      <c r="A2328">
        <f>IF(ISNA(VLOOKUP(B2328,SuperStore_Returns!B:B,1,FALSE)),0,1)</f>
        <v>0</v>
      </c>
      <c r="B2328">
        <v>16772</v>
      </c>
      <c r="C2328">
        <v>1093</v>
      </c>
      <c r="D2328">
        <v>1766</v>
      </c>
      <c r="E2328" s="1">
        <v>41269</v>
      </c>
      <c r="F2328">
        <v>0</v>
      </c>
      <c r="G2328" t="s">
        <v>10</v>
      </c>
      <c r="H2328" t="s">
        <v>8029</v>
      </c>
      <c r="I2328">
        <v>38</v>
      </c>
      <c r="J2328" t="s">
        <v>961</v>
      </c>
      <c r="K2328" t="s">
        <v>8030</v>
      </c>
      <c r="L2328" t="s">
        <v>119</v>
      </c>
    </row>
    <row r="2329" spans="1:12" x14ac:dyDescent="0.25">
      <c r="A2329">
        <f>IF(ISNA(VLOOKUP(B2329,SuperStore_Returns!B:B,1,FALSE)),0,1)</f>
        <v>0</v>
      </c>
      <c r="B2329">
        <v>16775</v>
      </c>
      <c r="C2329">
        <v>125</v>
      </c>
      <c r="D2329">
        <v>1220</v>
      </c>
      <c r="E2329" s="1">
        <v>41235</v>
      </c>
      <c r="F2329">
        <v>0</v>
      </c>
      <c r="G2329" t="s">
        <v>10</v>
      </c>
      <c r="H2329" t="s">
        <v>5744</v>
      </c>
      <c r="I2329">
        <v>49</v>
      </c>
      <c r="J2329" t="s">
        <v>5745</v>
      </c>
      <c r="K2329" t="s">
        <v>5746</v>
      </c>
      <c r="L2329" t="s">
        <v>1280</v>
      </c>
    </row>
    <row r="2330" spans="1:12" x14ac:dyDescent="0.25">
      <c r="A2330">
        <f>IF(ISNA(VLOOKUP(B2330,SuperStore_Returns!B:B,1,FALSE)),0,1)</f>
        <v>0</v>
      </c>
      <c r="B2330">
        <v>16802</v>
      </c>
      <c r="C2330">
        <v>292</v>
      </c>
      <c r="D2330">
        <v>1407</v>
      </c>
      <c r="E2330" s="1">
        <v>40653</v>
      </c>
      <c r="F2330">
        <v>0</v>
      </c>
      <c r="G2330" t="s">
        <v>14</v>
      </c>
      <c r="H2330" t="s">
        <v>8264</v>
      </c>
      <c r="I2330">
        <v>44</v>
      </c>
      <c r="J2330" t="s">
        <v>363</v>
      </c>
      <c r="K2330" t="s">
        <v>8265</v>
      </c>
      <c r="L2330" t="s">
        <v>584</v>
      </c>
    </row>
    <row r="2331" spans="1:12" x14ac:dyDescent="0.25">
      <c r="A2331">
        <f>IF(ISNA(VLOOKUP(B2331,SuperStore_Returns!B:B,1,FALSE)),0,1)</f>
        <v>0</v>
      </c>
      <c r="B2331">
        <v>16802</v>
      </c>
      <c r="C2331">
        <v>379</v>
      </c>
      <c r="D2331">
        <v>1407</v>
      </c>
      <c r="E2331" s="1">
        <v>40653</v>
      </c>
      <c r="F2331">
        <v>0</v>
      </c>
      <c r="G2331" t="s">
        <v>10</v>
      </c>
      <c r="H2331" t="s">
        <v>8276</v>
      </c>
      <c r="I2331">
        <v>26</v>
      </c>
      <c r="J2331" t="s">
        <v>574</v>
      </c>
      <c r="K2331" t="s">
        <v>8277</v>
      </c>
      <c r="L2331">
        <v>35</v>
      </c>
    </row>
    <row r="2332" spans="1:12" x14ac:dyDescent="0.25">
      <c r="A2332">
        <f>IF(ISNA(VLOOKUP(B2332,SuperStore_Returns!B:B,1,FALSE)),0,1)</f>
        <v>0</v>
      </c>
      <c r="B2332">
        <v>16804</v>
      </c>
      <c r="C2332">
        <v>159</v>
      </c>
      <c r="D2332">
        <v>547</v>
      </c>
      <c r="E2332" s="1">
        <v>40978</v>
      </c>
      <c r="F2332">
        <v>0</v>
      </c>
      <c r="G2332" t="s">
        <v>10</v>
      </c>
      <c r="H2332" t="s">
        <v>2330</v>
      </c>
      <c r="I2332">
        <v>46</v>
      </c>
      <c r="J2332" t="s">
        <v>2331</v>
      </c>
      <c r="K2332" t="s">
        <v>2332</v>
      </c>
      <c r="L2332" t="s">
        <v>2333</v>
      </c>
    </row>
    <row r="2333" spans="1:12" x14ac:dyDescent="0.25">
      <c r="A2333">
        <f>IF(ISNA(VLOOKUP(B2333,SuperStore_Returns!B:B,1,FALSE)),0,1)</f>
        <v>0</v>
      </c>
      <c r="B2333">
        <v>16804</v>
      </c>
      <c r="C2333">
        <v>1151</v>
      </c>
      <c r="D2333">
        <v>547</v>
      </c>
      <c r="E2333" s="1">
        <v>40978</v>
      </c>
      <c r="F2333">
        <v>0</v>
      </c>
      <c r="G2333" t="s">
        <v>14</v>
      </c>
      <c r="H2333" t="s">
        <v>2336</v>
      </c>
      <c r="I2333">
        <v>36</v>
      </c>
      <c r="J2333" t="s">
        <v>448</v>
      </c>
      <c r="K2333" t="s">
        <v>2337</v>
      </c>
      <c r="L2333" t="s">
        <v>450</v>
      </c>
    </row>
    <row r="2334" spans="1:12" x14ac:dyDescent="0.25">
      <c r="A2334">
        <f>IF(ISNA(VLOOKUP(B2334,SuperStore_Returns!B:B,1,FALSE)),0,1)</f>
        <v>0</v>
      </c>
      <c r="B2334">
        <v>16805</v>
      </c>
      <c r="C2334">
        <v>957</v>
      </c>
      <c r="D2334">
        <v>1784</v>
      </c>
      <c r="E2334" s="1">
        <v>40907</v>
      </c>
      <c r="F2334">
        <v>0</v>
      </c>
      <c r="G2334" t="s">
        <v>10</v>
      </c>
      <c r="H2334" t="s">
        <v>4541</v>
      </c>
      <c r="I2334">
        <v>26</v>
      </c>
      <c r="J2334" t="s">
        <v>88</v>
      </c>
      <c r="K2334" t="s">
        <v>4542</v>
      </c>
      <c r="L2334" t="s">
        <v>195</v>
      </c>
    </row>
    <row r="2335" spans="1:12" x14ac:dyDescent="0.25">
      <c r="A2335">
        <f>IF(ISNA(VLOOKUP(B2335,SuperStore_Returns!B:B,1,FALSE)),0,1)</f>
        <v>0</v>
      </c>
      <c r="B2335">
        <v>16805</v>
      </c>
      <c r="C2335">
        <v>956</v>
      </c>
      <c r="D2335">
        <v>1784</v>
      </c>
      <c r="E2335" s="1">
        <v>40907</v>
      </c>
      <c r="F2335">
        <v>0</v>
      </c>
      <c r="G2335" t="s">
        <v>10</v>
      </c>
      <c r="H2335" t="s">
        <v>4544</v>
      </c>
      <c r="I2335">
        <v>29</v>
      </c>
      <c r="J2335" t="s">
        <v>2220</v>
      </c>
      <c r="K2335" t="s">
        <v>4545</v>
      </c>
      <c r="L2335" t="s">
        <v>276</v>
      </c>
    </row>
    <row r="2336" spans="1:12" x14ac:dyDescent="0.25">
      <c r="A2336">
        <f>IF(ISNA(VLOOKUP(B2336,SuperStore_Returns!B:B,1,FALSE)),0,1)</f>
        <v>0</v>
      </c>
      <c r="B2336">
        <v>16806</v>
      </c>
      <c r="C2336">
        <v>266</v>
      </c>
      <c r="D2336">
        <v>237</v>
      </c>
      <c r="E2336" s="1">
        <v>40346</v>
      </c>
      <c r="F2336">
        <v>0</v>
      </c>
      <c r="G2336" t="s">
        <v>14</v>
      </c>
      <c r="H2336" t="s">
        <v>1733</v>
      </c>
      <c r="I2336">
        <v>4</v>
      </c>
      <c r="J2336" t="s">
        <v>6613</v>
      </c>
      <c r="K2336" t="s">
        <v>8581</v>
      </c>
      <c r="L2336">
        <v>4</v>
      </c>
    </row>
    <row r="2337" spans="1:12" x14ac:dyDescent="0.25">
      <c r="A2337">
        <f>IF(ISNA(VLOOKUP(B2337,SuperStore_Returns!B:B,1,FALSE)),0,1)</f>
        <v>0</v>
      </c>
      <c r="B2337">
        <v>16806</v>
      </c>
      <c r="C2337">
        <v>346</v>
      </c>
      <c r="D2337">
        <v>237</v>
      </c>
      <c r="E2337" s="1">
        <v>40346</v>
      </c>
      <c r="F2337">
        <v>0</v>
      </c>
      <c r="G2337" t="s">
        <v>10</v>
      </c>
      <c r="H2337" s="2">
        <v>10266385</v>
      </c>
      <c r="I2337">
        <v>18</v>
      </c>
      <c r="J2337" t="s">
        <v>21</v>
      </c>
      <c r="K2337" t="s">
        <v>8582</v>
      </c>
      <c r="L2337" t="s">
        <v>157</v>
      </c>
    </row>
    <row r="2338" spans="1:12" x14ac:dyDescent="0.25">
      <c r="A2338">
        <f>IF(ISNA(VLOOKUP(B2338,SuperStore_Returns!B:B,1,FALSE)),0,1)</f>
        <v>0</v>
      </c>
      <c r="B2338">
        <v>16807</v>
      </c>
      <c r="C2338">
        <v>323</v>
      </c>
      <c r="D2338">
        <v>1441</v>
      </c>
      <c r="E2338" s="1">
        <v>40923</v>
      </c>
      <c r="F2338">
        <v>0</v>
      </c>
      <c r="G2338" t="s">
        <v>14</v>
      </c>
      <c r="H2338" t="s">
        <v>10852</v>
      </c>
      <c r="I2338">
        <v>48</v>
      </c>
      <c r="J2338" t="s">
        <v>1373</v>
      </c>
      <c r="K2338" t="s">
        <v>10853</v>
      </c>
      <c r="L2338" t="s">
        <v>1375</v>
      </c>
    </row>
    <row r="2339" spans="1:12" x14ac:dyDescent="0.25">
      <c r="A2339">
        <f>IF(ISNA(VLOOKUP(B2339,SuperStore_Returns!B:B,1,FALSE)),0,1)</f>
        <v>0</v>
      </c>
      <c r="B2339">
        <v>16807</v>
      </c>
      <c r="C2339">
        <v>874</v>
      </c>
      <c r="D2339">
        <v>1441</v>
      </c>
      <c r="E2339" s="1">
        <v>40923</v>
      </c>
      <c r="F2339">
        <v>0</v>
      </c>
      <c r="G2339" t="s">
        <v>10</v>
      </c>
      <c r="H2339" t="s">
        <v>10854</v>
      </c>
      <c r="I2339">
        <v>30</v>
      </c>
      <c r="J2339" t="s">
        <v>4034</v>
      </c>
      <c r="K2339" t="s">
        <v>10855</v>
      </c>
      <c r="L2339" t="s">
        <v>4036</v>
      </c>
    </row>
    <row r="2340" spans="1:12" x14ac:dyDescent="0.25">
      <c r="A2340">
        <f>IF(ISNA(VLOOKUP(B2340,SuperStore_Returns!B:B,1,FALSE)),0,1)</f>
        <v>0</v>
      </c>
      <c r="B2340">
        <v>16834</v>
      </c>
      <c r="C2340">
        <v>675</v>
      </c>
      <c r="D2340">
        <v>1693</v>
      </c>
      <c r="E2340" s="1">
        <v>40474</v>
      </c>
      <c r="F2340">
        <v>0</v>
      </c>
      <c r="G2340" t="s">
        <v>10</v>
      </c>
      <c r="H2340" t="s">
        <v>9872</v>
      </c>
      <c r="I2340">
        <v>23</v>
      </c>
      <c r="J2340" t="s">
        <v>727</v>
      </c>
      <c r="K2340" t="s">
        <v>9873</v>
      </c>
      <c r="L2340" t="s">
        <v>7075</v>
      </c>
    </row>
    <row r="2341" spans="1:12" x14ac:dyDescent="0.25">
      <c r="A2341">
        <f>IF(ISNA(VLOOKUP(B2341,SuperStore_Returns!B:B,1,FALSE)),0,1)</f>
        <v>0</v>
      </c>
      <c r="B2341">
        <v>16834</v>
      </c>
      <c r="C2341">
        <v>1083</v>
      </c>
      <c r="D2341">
        <v>1201</v>
      </c>
      <c r="E2341" s="1">
        <v>40474</v>
      </c>
      <c r="F2341">
        <v>0</v>
      </c>
      <c r="G2341" t="s">
        <v>10</v>
      </c>
      <c r="H2341" t="s">
        <v>14769</v>
      </c>
      <c r="I2341">
        <v>33</v>
      </c>
      <c r="J2341" t="s">
        <v>2320</v>
      </c>
      <c r="K2341" t="s">
        <v>14770</v>
      </c>
      <c r="L2341" t="s">
        <v>1450</v>
      </c>
    </row>
    <row r="2342" spans="1:12" x14ac:dyDescent="0.25">
      <c r="A2342">
        <f>IF(ISNA(VLOOKUP(B2342,SuperStore_Returns!B:B,1,FALSE)),0,1)</f>
        <v>0</v>
      </c>
      <c r="B2342">
        <v>16837</v>
      </c>
      <c r="C2342">
        <v>126</v>
      </c>
      <c r="D2342">
        <v>1192</v>
      </c>
      <c r="E2342" s="1">
        <v>40564</v>
      </c>
      <c r="F2342">
        <v>0</v>
      </c>
      <c r="G2342" t="s">
        <v>14</v>
      </c>
      <c r="H2342">
        <v>997</v>
      </c>
      <c r="I2342">
        <v>4</v>
      </c>
      <c r="J2342" t="s">
        <v>10769</v>
      </c>
      <c r="K2342" t="s">
        <v>12401</v>
      </c>
      <c r="L2342" t="s">
        <v>10771</v>
      </c>
    </row>
    <row r="2343" spans="1:12" x14ac:dyDescent="0.25">
      <c r="A2343">
        <f>IF(ISNA(VLOOKUP(B2343,SuperStore_Returns!B:B,1,FALSE)),0,1)</f>
        <v>1</v>
      </c>
      <c r="B2343">
        <v>16864</v>
      </c>
      <c r="C2343">
        <v>699</v>
      </c>
      <c r="D2343">
        <v>1432</v>
      </c>
      <c r="E2343" s="1">
        <v>41211</v>
      </c>
      <c r="F2343">
        <v>1</v>
      </c>
      <c r="G2343" t="s">
        <v>14</v>
      </c>
      <c r="H2343" t="s">
        <v>7559</v>
      </c>
      <c r="I2343">
        <v>42</v>
      </c>
      <c r="J2343" t="s">
        <v>3292</v>
      </c>
      <c r="K2343" t="s">
        <v>7560</v>
      </c>
      <c r="L2343" t="s">
        <v>1120</v>
      </c>
    </row>
    <row r="2344" spans="1:12" x14ac:dyDescent="0.25">
      <c r="A2344">
        <f>IF(ISNA(VLOOKUP(B2344,SuperStore_Returns!B:B,1,FALSE)),0,1)</f>
        <v>0</v>
      </c>
      <c r="B2344">
        <v>16866</v>
      </c>
      <c r="C2344">
        <v>859</v>
      </c>
      <c r="D2344">
        <v>1183</v>
      </c>
      <c r="E2344" s="1">
        <v>40945</v>
      </c>
      <c r="F2344">
        <v>0</v>
      </c>
      <c r="G2344" t="s">
        <v>14</v>
      </c>
      <c r="H2344" s="2">
        <v>23579085</v>
      </c>
      <c r="I2344">
        <v>43</v>
      </c>
      <c r="J2344" t="s">
        <v>21</v>
      </c>
      <c r="K2344" t="s">
        <v>12494</v>
      </c>
      <c r="L2344" t="s">
        <v>27</v>
      </c>
    </row>
    <row r="2345" spans="1:12" x14ac:dyDescent="0.25">
      <c r="A2345">
        <f>IF(ISNA(VLOOKUP(B2345,SuperStore_Returns!B:B,1,FALSE)),0,1)</f>
        <v>0</v>
      </c>
      <c r="B2345">
        <v>16897</v>
      </c>
      <c r="C2345">
        <v>703</v>
      </c>
      <c r="D2345">
        <v>1012</v>
      </c>
      <c r="E2345" s="1">
        <v>41075</v>
      </c>
      <c r="F2345">
        <v>0</v>
      </c>
      <c r="G2345" t="s">
        <v>10</v>
      </c>
      <c r="H2345" t="s">
        <v>5135</v>
      </c>
      <c r="I2345">
        <v>1</v>
      </c>
      <c r="J2345" t="s">
        <v>4743</v>
      </c>
      <c r="K2345" t="s">
        <v>5136</v>
      </c>
      <c r="L2345" t="s">
        <v>4745</v>
      </c>
    </row>
    <row r="2346" spans="1:12" x14ac:dyDescent="0.25">
      <c r="A2346">
        <f>IF(ISNA(VLOOKUP(B2346,SuperStore_Returns!B:B,1,FALSE)),0,1)</f>
        <v>0</v>
      </c>
      <c r="B2346">
        <v>16897</v>
      </c>
      <c r="C2346">
        <v>345</v>
      </c>
      <c r="D2346">
        <v>1012</v>
      </c>
      <c r="E2346" s="1">
        <v>41075</v>
      </c>
      <c r="F2346">
        <v>0</v>
      </c>
      <c r="G2346" t="s">
        <v>10</v>
      </c>
      <c r="H2346" t="s">
        <v>5168</v>
      </c>
      <c r="I2346">
        <v>48</v>
      </c>
      <c r="J2346" t="s">
        <v>404</v>
      </c>
      <c r="K2346" t="s">
        <v>1497</v>
      </c>
      <c r="L2346">
        <v>1</v>
      </c>
    </row>
    <row r="2347" spans="1:12" x14ac:dyDescent="0.25">
      <c r="A2347">
        <f>IF(ISNA(VLOOKUP(B2347,SuperStore_Returns!B:B,1,FALSE)),0,1)</f>
        <v>0</v>
      </c>
      <c r="B2347">
        <v>16932</v>
      </c>
      <c r="C2347">
        <v>113</v>
      </c>
      <c r="D2347">
        <v>46</v>
      </c>
      <c r="E2347" s="1">
        <v>40283</v>
      </c>
      <c r="F2347">
        <v>0</v>
      </c>
      <c r="G2347" t="s">
        <v>14</v>
      </c>
      <c r="H2347" t="s">
        <v>10515</v>
      </c>
      <c r="I2347">
        <v>25</v>
      </c>
      <c r="J2347" t="s">
        <v>448</v>
      </c>
      <c r="K2347" t="s">
        <v>10516</v>
      </c>
      <c r="L2347" t="s">
        <v>4211</v>
      </c>
    </row>
    <row r="2348" spans="1:12" x14ac:dyDescent="0.25">
      <c r="A2348">
        <f>IF(ISNA(VLOOKUP(B2348,SuperStore_Returns!B:B,1,FALSE)),0,1)</f>
        <v>0</v>
      </c>
      <c r="B2348">
        <v>16932</v>
      </c>
      <c r="C2348">
        <v>1182</v>
      </c>
      <c r="D2348">
        <v>46</v>
      </c>
      <c r="E2348" s="1">
        <v>40283</v>
      </c>
      <c r="F2348">
        <v>0</v>
      </c>
      <c r="G2348" t="s">
        <v>14</v>
      </c>
      <c r="H2348" t="s">
        <v>5066</v>
      </c>
      <c r="I2348">
        <v>20</v>
      </c>
      <c r="J2348" t="s">
        <v>3528</v>
      </c>
      <c r="K2348" t="s">
        <v>557</v>
      </c>
      <c r="L2348" t="s">
        <v>3530</v>
      </c>
    </row>
    <row r="2349" spans="1:12" x14ac:dyDescent="0.25">
      <c r="A2349">
        <f>IF(ISNA(VLOOKUP(B2349,SuperStore_Returns!B:B,1,FALSE)),0,1)</f>
        <v>0</v>
      </c>
      <c r="B2349">
        <v>16935</v>
      </c>
      <c r="C2349">
        <v>244</v>
      </c>
      <c r="D2349">
        <v>1362</v>
      </c>
      <c r="E2349" s="1">
        <v>41258</v>
      </c>
      <c r="F2349">
        <v>0</v>
      </c>
      <c r="G2349" t="s">
        <v>14</v>
      </c>
      <c r="H2349" t="s">
        <v>4410</v>
      </c>
      <c r="I2349">
        <v>3</v>
      </c>
      <c r="J2349" t="s">
        <v>397</v>
      </c>
      <c r="K2349" t="s">
        <v>4411</v>
      </c>
      <c r="L2349" t="s">
        <v>2485</v>
      </c>
    </row>
    <row r="2350" spans="1:12" x14ac:dyDescent="0.25">
      <c r="A2350">
        <f>IF(ISNA(VLOOKUP(B2350,SuperStore_Returns!B:B,1,FALSE)),0,1)</f>
        <v>0</v>
      </c>
      <c r="B2350">
        <v>16935</v>
      </c>
      <c r="C2350">
        <v>1134</v>
      </c>
      <c r="D2350">
        <v>1362</v>
      </c>
      <c r="E2350" s="1">
        <v>41258</v>
      </c>
      <c r="F2350">
        <v>0</v>
      </c>
      <c r="G2350" t="s">
        <v>10</v>
      </c>
      <c r="H2350" t="s">
        <v>4428</v>
      </c>
      <c r="I2350">
        <v>43</v>
      </c>
      <c r="J2350" t="s">
        <v>520</v>
      </c>
      <c r="K2350" t="s">
        <v>4429</v>
      </c>
      <c r="L2350" t="s">
        <v>161</v>
      </c>
    </row>
    <row r="2351" spans="1:12" x14ac:dyDescent="0.25">
      <c r="A2351">
        <f>IF(ISNA(VLOOKUP(B2351,SuperStore_Returns!B:B,1,FALSE)),0,1)</f>
        <v>1</v>
      </c>
      <c r="B2351">
        <v>16961</v>
      </c>
      <c r="C2351">
        <v>293</v>
      </c>
      <c r="D2351">
        <v>1398</v>
      </c>
      <c r="E2351" s="1">
        <v>39819</v>
      </c>
      <c r="F2351">
        <v>1</v>
      </c>
      <c r="G2351" t="s">
        <v>14</v>
      </c>
      <c r="H2351" t="s">
        <v>8562</v>
      </c>
      <c r="I2351">
        <v>27</v>
      </c>
      <c r="J2351" t="s">
        <v>5571</v>
      </c>
      <c r="K2351" t="s">
        <v>8563</v>
      </c>
      <c r="L2351" t="s">
        <v>39</v>
      </c>
    </row>
    <row r="2352" spans="1:12" x14ac:dyDescent="0.25">
      <c r="A2352">
        <f>IF(ISNA(VLOOKUP(B2352,SuperStore_Returns!B:B,1,FALSE)),0,1)</f>
        <v>1</v>
      </c>
      <c r="B2352">
        <v>16961</v>
      </c>
      <c r="C2352">
        <v>581</v>
      </c>
      <c r="D2352">
        <v>1398</v>
      </c>
      <c r="E2352" s="1">
        <v>39819</v>
      </c>
      <c r="F2352">
        <v>1</v>
      </c>
      <c r="G2352" t="s">
        <v>10</v>
      </c>
      <c r="H2352" t="s">
        <v>8564</v>
      </c>
      <c r="I2352">
        <v>34</v>
      </c>
      <c r="J2352" t="s">
        <v>337</v>
      </c>
      <c r="K2352" t="s">
        <v>8565</v>
      </c>
      <c r="L2352" t="s">
        <v>788</v>
      </c>
    </row>
    <row r="2353" spans="1:12" x14ac:dyDescent="0.25">
      <c r="A2353">
        <f>IF(ISNA(VLOOKUP(B2353,SuperStore_Returns!B:B,1,FALSE)),0,1)</f>
        <v>0</v>
      </c>
      <c r="B2353">
        <v>16967</v>
      </c>
      <c r="C2353">
        <v>640</v>
      </c>
      <c r="D2353">
        <v>311</v>
      </c>
      <c r="E2353" s="1">
        <v>40774</v>
      </c>
      <c r="F2353">
        <v>0</v>
      </c>
      <c r="G2353" t="s">
        <v>14</v>
      </c>
      <c r="H2353" t="s">
        <v>8105</v>
      </c>
      <c r="I2353">
        <v>34</v>
      </c>
      <c r="J2353" t="s">
        <v>375</v>
      </c>
      <c r="K2353" t="s">
        <v>8106</v>
      </c>
      <c r="L2353" t="s">
        <v>994</v>
      </c>
    </row>
    <row r="2354" spans="1:12" x14ac:dyDescent="0.25">
      <c r="A2354">
        <f>IF(ISNA(VLOOKUP(B2354,SuperStore_Returns!B:B,1,FALSE)),0,1)</f>
        <v>0</v>
      </c>
      <c r="B2354">
        <v>16967</v>
      </c>
      <c r="C2354">
        <v>1244</v>
      </c>
      <c r="D2354">
        <v>311</v>
      </c>
      <c r="E2354" s="1">
        <v>40774</v>
      </c>
      <c r="F2354">
        <v>0</v>
      </c>
      <c r="G2354" t="s">
        <v>10</v>
      </c>
      <c r="H2354" t="s">
        <v>8110</v>
      </c>
      <c r="I2354">
        <v>5</v>
      </c>
      <c r="J2354" t="s">
        <v>1727</v>
      </c>
      <c r="K2354" t="s">
        <v>8111</v>
      </c>
      <c r="L2354" t="s">
        <v>1729</v>
      </c>
    </row>
    <row r="2355" spans="1:12" x14ac:dyDescent="0.25">
      <c r="A2355">
        <f>IF(ISNA(VLOOKUP(B2355,SuperStore_Returns!B:B,1,FALSE)),0,1)</f>
        <v>0</v>
      </c>
      <c r="B2355">
        <v>16992</v>
      </c>
      <c r="C2355">
        <v>1001</v>
      </c>
      <c r="D2355">
        <v>1556</v>
      </c>
      <c r="E2355" s="1">
        <v>40524</v>
      </c>
      <c r="F2355">
        <v>0</v>
      </c>
      <c r="G2355" t="s">
        <v>14</v>
      </c>
      <c r="H2355" t="s">
        <v>916</v>
      </c>
      <c r="I2355">
        <v>15</v>
      </c>
      <c r="J2355" t="s">
        <v>828</v>
      </c>
      <c r="K2355" t="s">
        <v>917</v>
      </c>
      <c r="L2355" t="s">
        <v>73</v>
      </c>
    </row>
    <row r="2356" spans="1:12" x14ac:dyDescent="0.25">
      <c r="A2356">
        <f>IF(ISNA(VLOOKUP(B2356,SuperStore_Returns!B:B,1,FALSE)),0,1)</f>
        <v>0</v>
      </c>
      <c r="B2356">
        <v>16993</v>
      </c>
      <c r="C2356">
        <v>1170</v>
      </c>
      <c r="D2356">
        <v>1136</v>
      </c>
      <c r="E2356" s="1">
        <v>40863</v>
      </c>
      <c r="F2356">
        <v>0</v>
      </c>
      <c r="G2356" t="s">
        <v>14</v>
      </c>
      <c r="H2356" s="2">
        <v>1383919</v>
      </c>
      <c r="I2356">
        <v>8</v>
      </c>
      <c r="J2356" t="s">
        <v>359</v>
      </c>
      <c r="K2356" t="s">
        <v>2121</v>
      </c>
      <c r="L2356" t="s">
        <v>740</v>
      </c>
    </row>
    <row r="2357" spans="1:12" x14ac:dyDescent="0.25">
      <c r="A2357">
        <f>IF(ISNA(VLOOKUP(B2357,SuperStore_Returns!B:B,1,FALSE)),0,1)</f>
        <v>0</v>
      </c>
      <c r="B2357">
        <v>16995</v>
      </c>
      <c r="C2357">
        <v>696</v>
      </c>
      <c r="D2357">
        <v>1535</v>
      </c>
      <c r="E2357" s="1">
        <v>40530</v>
      </c>
      <c r="F2357">
        <v>0</v>
      </c>
      <c r="G2357" t="s">
        <v>10</v>
      </c>
      <c r="H2357" t="s">
        <v>9717</v>
      </c>
      <c r="I2357">
        <v>42</v>
      </c>
      <c r="J2357" t="s">
        <v>230</v>
      </c>
      <c r="K2357" t="s">
        <v>9718</v>
      </c>
      <c r="L2357" t="s">
        <v>161</v>
      </c>
    </row>
    <row r="2358" spans="1:12" x14ac:dyDescent="0.25">
      <c r="A2358">
        <f>IF(ISNA(VLOOKUP(B2358,SuperStore_Returns!B:B,1,FALSE)),0,1)</f>
        <v>0</v>
      </c>
      <c r="B2358">
        <v>16999</v>
      </c>
      <c r="C2358">
        <v>73</v>
      </c>
      <c r="D2358">
        <v>1007</v>
      </c>
      <c r="E2358" s="1">
        <v>39832</v>
      </c>
      <c r="F2358">
        <v>0</v>
      </c>
      <c r="G2358" t="s">
        <v>10</v>
      </c>
      <c r="H2358" t="s">
        <v>7976</v>
      </c>
      <c r="I2358">
        <v>18</v>
      </c>
      <c r="J2358" t="s">
        <v>5915</v>
      </c>
      <c r="K2358" t="s">
        <v>7977</v>
      </c>
      <c r="L2358" t="s">
        <v>370</v>
      </c>
    </row>
    <row r="2359" spans="1:12" x14ac:dyDescent="0.25">
      <c r="A2359">
        <f>IF(ISNA(VLOOKUP(B2359,SuperStore_Returns!B:B,1,FALSE)),0,1)</f>
        <v>0</v>
      </c>
      <c r="B2359">
        <v>17024</v>
      </c>
      <c r="C2359">
        <v>915</v>
      </c>
      <c r="D2359">
        <v>494</v>
      </c>
      <c r="E2359" s="1">
        <v>40099</v>
      </c>
      <c r="F2359">
        <v>0</v>
      </c>
      <c r="G2359" t="s">
        <v>10</v>
      </c>
      <c r="H2359" t="s">
        <v>13207</v>
      </c>
      <c r="I2359">
        <v>31</v>
      </c>
      <c r="J2359" t="s">
        <v>644</v>
      </c>
      <c r="K2359" t="s">
        <v>13208</v>
      </c>
      <c r="L2359" t="s">
        <v>646</v>
      </c>
    </row>
    <row r="2360" spans="1:12" x14ac:dyDescent="0.25">
      <c r="A2360">
        <f>IF(ISNA(VLOOKUP(B2360,SuperStore_Returns!B:B,1,FALSE)),0,1)</f>
        <v>0</v>
      </c>
      <c r="B2360">
        <v>17028</v>
      </c>
      <c r="C2360">
        <v>478</v>
      </c>
      <c r="D2360">
        <v>1319</v>
      </c>
      <c r="E2360" s="1">
        <v>40101</v>
      </c>
      <c r="F2360">
        <v>0</v>
      </c>
      <c r="G2360" t="s">
        <v>10</v>
      </c>
      <c r="H2360" t="s">
        <v>10332</v>
      </c>
      <c r="I2360">
        <v>19</v>
      </c>
      <c r="J2360" t="s">
        <v>3461</v>
      </c>
      <c r="K2360" t="s">
        <v>10333</v>
      </c>
      <c r="L2360" t="s">
        <v>2281</v>
      </c>
    </row>
    <row r="2361" spans="1:12" x14ac:dyDescent="0.25">
      <c r="A2361">
        <f>IF(ISNA(VLOOKUP(B2361,SuperStore_Returns!B:B,1,FALSE)),0,1)</f>
        <v>1</v>
      </c>
      <c r="B2361">
        <v>17058</v>
      </c>
      <c r="C2361">
        <v>1053</v>
      </c>
      <c r="D2361">
        <v>1222</v>
      </c>
      <c r="E2361" s="1">
        <v>40544</v>
      </c>
      <c r="F2361">
        <v>1</v>
      </c>
      <c r="G2361" t="s">
        <v>14</v>
      </c>
      <c r="H2361" t="s">
        <v>5665</v>
      </c>
      <c r="I2361">
        <v>15</v>
      </c>
      <c r="J2361" t="s">
        <v>163</v>
      </c>
      <c r="K2361" t="s">
        <v>5666</v>
      </c>
      <c r="L2361" t="s">
        <v>1192</v>
      </c>
    </row>
    <row r="2362" spans="1:12" x14ac:dyDescent="0.25">
      <c r="A2362">
        <f>IF(ISNA(VLOOKUP(B2362,SuperStore_Returns!B:B,1,FALSE)),0,1)</f>
        <v>0</v>
      </c>
      <c r="B2362">
        <v>17061</v>
      </c>
      <c r="C2362">
        <v>1134</v>
      </c>
      <c r="D2362">
        <v>471</v>
      </c>
      <c r="E2362" s="1">
        <v>41212</v>
      </c>
      <c r="F2362">
        <v>0</v>
      </c>
      <c r="G2362" t="s">
        <v>10</v>
      </c>
      <c r="H2362" t="s">
        <v>9829</v>
      </c>
      <c r="I2362">
        <v>28</v>
      </c>
      <c r="J2362" t="s">
        <v>520</v>
      </c>
      <c r="K2362" t="s">
        <v>2925</v>
      </c>
      <c r="L2362" t="s">
        <v>161</v>
      </c>
    </row>
    <row r="2363" spans="1:12" x14ac:dyDescent="0.25">
      <c r="A2363">
        <f>IF(ISNA(VLOOKUP(B2363,SuperStore_Returns!B:B,1,FALSE)),0,1)</f>
        <v>0</v>
      </c>
      <c r="B2363">
        <v>17090</v>
      </c>
      <c r="C2363">
        <v>1023</v>
      </c>
      <c r="D2363">
        <v>135</v>
      </c>
      <c r="E2363" s="1">
        <v>40296</v>
      </c>
      <c r="F2363">
        <v>0</v>
      </c>
      <c r="G2363" t="s">
        <v>10</v>
      </c>
      <c r="H2363" t="s">
        <v>5880</v>
      </c>
      <c r="I2363">
        <v>30</v>
      </c>
      <c r="J2363" t="s">
        <v>400</v>
      </c>
      <c r="K2363" t="s">
        <v>5881</v>
      </c>
      <c r="L2363" t="s">
        <v>838</v>
      </c>
    </row>
    <row r="2364" spans="1:12" x14ac:dyDescent="0.25">
      <c r="A2364">
        <f>IF(ISNA(VLOOKUP(B2364,SuperStore_Returns!B:B,1,FALSE)),0,1)</f>
        <v>0</v>
      </c>
      <c r="B2364">
        <v>17090</v>
      </c>
      <c r="C2364">
        <v>1114</v>
      </c>
      <c r="D2364">
        <v>135</v>
      </c>
      <c r="E2364" s="1">
        <v>40296</v>
      </c>
      <c r="F2364">
        <v>0</v>
      </c>
      <c r="G2364" t="s">
        <v>10</v>
      </c>
      <c r="H2364" t="s">
        <v>5882</v>
      </c>
      <c r="I2364">
        <v>26</v>
      </c>
      <c r="J2364" t="s">
        <v>553</v>
      </c>
      <c r="K2364" t="s">
        <v>5883</v>
      </c>
      <c r="L2364" t="s">
        <v>555</v>
      </c>
    </row>
    <row r="2365" spans="1:12" x14ac:dyDescent="0.25">
      <c r="A2365">
        <f>IF(ISNA(VLOOKUP(B2365,SuperStore_Returns!B:B,1,FALSE)),0,1)</f>
        <v>0</v>
      </c>
      <c r="B2365">
        <v>17091</v>
      </c>
      <c r="C2365">
        <v>350</v>
      </c>
      <c r="D2365">
        <v>974</v>
      </c>
      <c r="E2365" s="1">
        <v>41111</v>
      </c>
      <c r="F2365">
        <v>0</v>
      </c>
      <c r="G2365" t="s">
        <v>14</v>
      </c>
      <c r="H2365" s="2">
        <v>2604315</v>
      </c>
      <c r="I2365">
        <v>45</v>
      </c>
      <c r="J2365" t="s">
        <v>21</v>
      </c>
      <c r="K2365" t="s">
        <v>12970</v>
      </c>
      <c r="L2365" t="s">
        <v>413</v>
      </c>
    </row>
    <row r="2366" spans="1:12" x14ac:dyDescent="0.25">
      <c r="A2366">
        <f>IF(ISNA(VLOOKUP(B2366,SuperStore_Returns!B:B,1,FALSE)),0,1)</f>
        <v>0</v>
      </c>
      <c r="B2366">
        <v>17093</v>
      </c>
      <c r="C2366">
        <v>1220</v>
      </c>
      <c r="D2366">
        <v>1505</v>
      </c>
      <c r="E2366" s="1">
        <v>40950</v>
      </c>
      <c r="F2366">
        <v>0</v>
      </c>
      <c r="G2366" t="s">
        <v>10</v>
      </c>
      <c r="H2366" t="s">
        <v>6252</v>
      </c>
      <c r="I2366">
        <v>50</v>
      </c>
      <c r="J2366" t="s">
        <v>6253</v>
      </c>
      <c r="K2366" t="s">
        <v>6254</v>
      </c>
      <c r="L2366" t="s">
        <v>6255</v>
      </c>
    </row>
    <row r="2367" spans="1:12" x14ac:dyDescent="0.25">
      <c r="A2367">
        <f>IF(ISNA(VLOOKUP(B2367,SuperStore_Returns!B:B,1,FALSE)),0,1)</f>
        <v>0</v>
      </c>
      <c r="B2367">
        <v>17124</v>
      </c>
      <c r="C2367">
        <v>824</v>
      </c>
      <c r="D2367">
        <v>1269</v>
      </c>
      <c r="E2367" s="1">
        <v>40111</v>
      </c>
      <c r="F2367">
        <v>0</v>
      </c>
      <c r="G2367" t="s">
        <v>14</v>
      </c>
      <c r="H2367" t="s">
        <v>6540</v>
      </c>
      <c r="I2367">
        <v>39</v>
      </c>
      <c r="J2367" t="s">
        <v>141</v>
      </c>
      <c r="K2367" t="s">
        <v>6541</v>
      </c>
      <c r="L2367" t="s">
        <v>143</v>
      </c>
    </row>
    <row r="2368" spans="1:12" x14ac:dyDescent="0.25">
      <c r="A2368">
        <f>IF(ISNA(VLOOKUP(B2368,SuperStore_Returns!B:B,1,FALSE)),0,1)</f>
        <v>0</v>
      </c>
      <c r="B2368">
        <v>17152</v>
      </c>
      <c r="C2368">
        <v>692</v>
      </c>
      <c r="D2368">
        <v>523</v>
      </c>
      <c r="E2368" s="1">
        <v>40980</v>
      </c>
      <c r="F2368">
        <v>0</v>
      </c>
      <c r="G2368" t="s">
        <v>14</v>
      </c>
      <c r="H2368" t="s">
        <v>3351</v>
      </c>
      <c r="I2368">
        <v>32</v>
      </c>
      <c r="J2368" t="s">
        <v>903</v>
      </c>
      <c r="K2368" t="s">
        <v>3352</v>
      </c>
      <c r="L2368" t="s">
        <v>3353</v>
      </c>
    </row>
    <row r="2369" spans="1:12" x14ac:dyDescent="0.25">
      <c r="A2369">
        <f>IF(ISNA(VLOOKUP(B2369,SuperStore_Returns!B:B,1,FALSE)),0,1)</f>
        <v>1</v>
      </c>
      <c r="B2369">
        <v>17155</v>
      </c>
      <c r="C2369">
        <v>959</v>
      </c>
      <c r="D2369">
        <v>1772</v>
      </c>
      <c r="E2369" s="1">
        <v>39841</v>
      </c>
      <c r="F2369">
        <v>1</v>
      </c>
      <c r="G2369" t="s">
        <v>14</v>
      </c>
      <c r="H2369" t="s">
        <v>13929</v>
      </c>
      <c r="I2369">
        <v>31</v>
      </c>
      <c r="J2369" t="s">
        <v>701</v>
      </c>
      <c r="K2369" t="s">
        <v>13930</v>
      </c>
      <c r="L2369">
        <v>35</v>
      </c>
    </row>
    <row r="2370" spans="1:12" x14ac:dyDescent="0.25">
      <c r="A2370">
        <f>IF(ISNA(VLOOKUP(B2370,SuperStore_Returns!B:B,1,FALSE)),0,1)</f>
        <v>1</v>
      </c>
      <c r="B2370">
        <v>17155</v>
      </c>
      <c r="C2370">
        <v>958</v>
      </c>
      <c r="D2370">
        <v>1772</v>
      </c>
      <c r="E2370" s="1">
        <v>39841</v>
      </c>
      <c r="F2370">
        <v>1</v>
      </c>
      <c r="G2370" t="s">
        <v>14</v>
      </c>
      <c r="H2370" t="s">
        <v>13934</v>
      </c>
      <c r="I2370">
        <v>36</v>
      </c>
      <c r="J2370" t="s">
        <v>588</v>
      </c>
      <c r="K2370" t="s">
        <v>13935</v>
      </c>
      <c r="L2370">
        <v>2</v>
      </c>
    </row>
    <row r="2371" spans="1:12" x14ac:dyDescent="0.25">
      <c r="A2371">
        <f>IF(ISNA(VLOOKUP(B2371,SuperStore_Returns!B:B,1,FALSE)),0,1)</f>
        <v>0</v>
      </c>
      <c r="B2371">
        <v>17157</v>
      </c>
      <c r="C2371">
        <v>963</v>
      </c>
      <c r="D2371">
        <v>616</v>
      </c>
      <c r="E2371" s="1">
        <v>41171</v>
      </c>
      <c r="F2371">
        <v>0</v>
      </c>
      <c r="G2371" t="s">
        <v>10</v>
      </c>
      <c r="H2371" s="2">
        <v>3081471</v>
      </c>
      <c r="I2371">
        <v>31</v>
      </c>
      <c r="J2371" t="s">
        <v>248</v>
      </c>
      <c r="K2371" t="s">
        <v>15404</v>
      </c>
      <c r="L2371" t="s">
        <v>983</v>
      </c>
    </row>
    <row r="2372" spans="1:12" x14ac:dyDescent="0.25">
      <c r="A2372">
        <f>IF(ISNA(VLOOKUP(B2372,SuperStore_Returns!B:B,1,FALSE)),0,1)</f>
        <v>0</v>
      </c>
      <c r="B2372">
        <v>17186</v>
      </c>
      <c r="C2372">
        <v>90</v>
      </c>
      <c r="D2372">
        <v>1030</v>
      </c>
      <c r="E2372" s="1">
        <v>39839</v>
      </c>
      <c r="F2372">
        <v>0</v>
      </c>
      <c r="G2372" t="s">
        <v>10</v>
      </c>
      <c r="H2372" t="s">
        <v>76</v>
      </c>
      <c r="I2372">
        <v>49</v>
      </c>
      <c r="J2372" t="s">
        <v>77</v>
      </c>
      <c r="K2372" t="s">
        <v>78</v>
      </c>
      <c r="L2372" t="s">
        <v>79</v>
      </c>
    </row>
    <row r="2373" spans="1:12" x14ac:dyDescent="0.25">
      <c r="A2373">
        <f>IF(ISNA(VLOOKUP(B2373,SuperStore_Returns!B:B,1,FALSE)),0,1)</f>
        <v>0</v>
      </c>
      <c r="B2373">
        <v>17186</v>
      </c>
      <c r="C2373">
        <v>1085</v>
      </c>
      <c r="D2373">
        <v>1030</v>
      </c>
      <c r="E2373" s="1">
        <v>39839</v>
      </c>
      <c r="F2373">
        <v>0</v>
      </c>
      <c r="G2373" t="s">
        <v>10</v>
      </c>
      <c r="H2373" t="s">
        <v>80</v>
      </c>
      <c r="I2373">
        <v>11</v>
      </c>
      <c r="J2373" t="s">
        <v>44</v>
      </c>
      <c r="K2373" t="s">
        <v>81</v>
      </c>
      <c r="L2373" t="s">
        <v>82</v>
      </c>
    </row>
    <row r="2374" spans="1:12" x14ac:dyDescent="0.25">
      <c r="A2374">
        <f>IF(ISNA(VLOOKUP(B2374,SuperStore_Returns!B:B,1,FALSE)),0,1)</f>
        <v>0</v>
      </c>
      <c r="B2374">
        <v>17187</v>
      </c>
      <c r="C2374">
        <v>872</v>
      </c>
      <c r="D2374">
        <v>486</v>
      </c>
      <c r="E2374" s="1">
        <v>41175</v>
      </c>
      <c r="F2374">
        <v>0</v>
      </c>
      <c r="G2374" t="s">
        <v>10</v>
      </c>
      <c r="H2374" t="s">
        <v>14705</v>
      </c>
      <c r="I2374">
        <v>4</v>
      </c>
      <c r="J2374" t="s">
        <v>4823</v>
      </c>
      <c r="K2374" t="s">
        <v>14706</v>
      </c>
      <c r="L2374" t="s">
        <v>4695</v>
      </c>
    </row>
    <row r="2375" spans="1:12" x14ac:dyDescent="0.25">
      <c r="A2375">
        <f>IF(ISNA(VLOOKUP(B2375,SuperStore_Returns!B:B,1,FALSE)),0,1)</f>
        <v>0</v>
      </c>
      <c r="B2375">
        <v>17216</v>
      </c>
      <c r="C2375">
        <v>703</v>
      </c>
      <c r="D2375">
        <v>816</v>
      </c>
      <c r="E2375" s="1">
        <v>41056</v>
      </c>
      <c r="F2375">
        <v>0</v>
      </c>
      <c r="G2375" t="s">
        <v>14</v>
      </c>
      <c r="H2375" t="s">
        <v>7418</v>
      </c>
      <c r="I2375">
        <v>7</v>
      </c>
      <c r="J2375" t="s">
        <v>4743</v>
      </c>
      <c r="K2375" t="s">
        <v>7419</v>
      </c>
      <c r="L2375" t="s">
        <v>4745</v>
      </c>
    </row>
    <row r="2376" spans="1:12" x14ac:dyDescent="0.25">
      <c r="A2376">
        <f>IF(ISNA(VLOOKUP(B2376,SuperStore_Returns!B:B,1,FALSE)),0,1)</f>
        <v>0</v>
      </c>
      <c r="B2376">
        <v>17218</v>
      </c>
      <c r="C2376">
        <v>1128</v>
      </c>
      <c r="D2376">
        <v>951</v>
      </c>
      <c r="E2376" s="1">
        <v>41113</v>
      </c>
      <c r="F2376">
        <v>0</v>
      </c>
      <c r="G2376" t="s">
        <v>10</v>
      </c>
      <c r="H2376" t="s">
        <v>5127</v>
      </c>
      <c r="I2376">
        <v>32</v>
      </c>
      <c r="J2376" t="s">
        <v>1023</v>
      </c>
      <c r="K2376" t="s">
        <v>5128</v>
      </c>
      <c r="L2376" t="s">
        <v>3222</v>
      </c>
    </row>
    <row r="2377" spans="1:12" x14ac:dyDescent="0.25">
      <c r="A2377">
        <f>IF(ISNA(VLOOKUP(B2377,SuperStore_Returns!B:B,1,FALSE)),0,1)</f>
        <v>0</v>
      </c>
      <c r="B2377">
        <v>17249</v>
      </c>
      <c r="C2377">
        <v>726</v>
      </c>
      <c r="D2377">
        <v>1008</v>
      </c>
      <c r="E2377" s="1">
        <v>40446</v>
      </c>
      <c r="F2377">
        <v>0</v>
      </c>
      <c r="G2377" t="s">
        <v>10</v>
      </c>
      <c r="H2377" t="s">
        <v>11238</v>
      </c>
      <c r="I2377">
        <v>37</v>
      </c>
      <c r="J2377" t="s">
        <v>152</v>
      </c>
      <c r="K2377" t="s">
        <v>11239</v>
      </c>
      <c r="L2377" t="s">
        <v>1822</v>
      </c>
    </row>
    <row r="2378" spans="1:12" x14ac:dyDescent="0.25">
      <c r="A2378">
        <f>IF(ISNA(VLOOKUP(B2378,SuperStore_Returns!B:B,1,FALSE)),0,1)</f>
        <v>0</v>
      </c>
      <c r="B2378">
        <v>17251</v>
      </c>
      <c r="C2378">
        <v>1097</v>
      </c>
      <c r="D2378">
        <v>1802</v>
      </c>
      <c r="E2378" s="1">
        <v>40113</v>
      </c>
      <c r="F2378">
        <v>0</v>
      </c>
      <c r="G2378" t="s">
        <v>10</v>
      </c>
      <c r="H2378" s="2">
        <v>2951438</v>
      </c>
      <c r="I2378">
        <v>26</v>
      </c>
      <c r="J2378" t="s">
        <v>248</v>
      </c>
      <c r="K2378" t="s">
        <v>3156</v>
      </c>
      <c r="L2378" t="s">
        <v>211</v>
      </c>
    </row>
    <row r="2379" spans="1:12" x14ac:dyDescent="0.25">
      <c r="A2379">
        <f>IF(ISNA(VLOOKUP(B2379,SuperStore_Returns!B:B,1,FALSE)),0,1)</f>
        <v>0</v>
      </c>
      <c r="B2379">
        <v>17252</v>
      </c>
      <c r="C2379">
        <v>1153</v>
      </c>
      <c r="D2379">
        <v>471</v>
      </c>
      <c r="E2379" s="1">
        <v>40662</v>
      </c>
      <c r="F2379">
        <v>0</v>
      </c>
      <c r="G2379" t="s">
        <v>10</v>
      </c>
      <c r="H2379" s="2">
        <v>11365616</v>
      </c>
      <c r="I2379">
        <v>49</v>
      </c>
      <c r="J2379" t="s">
        <v>4599</v>
      </c>
      <c r="K2379" t="s">
        <v>9826</v>
      </c>
      <c r="L2379" t="s">
        <v>4601</v>
      </c>
    </row>
    <row r="2380" spans="1:12" x14ac:dyDescent="0.25">
      <c r="A2380">
        <f>IF(ISNA(VLOOKUP(B2380,SuperStore_Returns!B:B,1,FALSE)),0,1)</f>
        <v>0</v>
      </c>
      <c r="B2380">
        <v>17252</v>
      </c>
      <c r="C2380">
        <v>183</v>
      </c>
      <c r="D2380">
        <v>471</v>
      </c>
      <c r="E2380" s="1">
        <v>40662</v>
      </c>
      <c r="F2380">
        <v>0</v>
      </c>
      <c r="G2380" t="s">
        <v>14</v>
      </c>
      <c r="H2380" t="s">
        <v>9830</v>
      </c>
      <c r="I2380">
        <v>48</v>
      </c>
      <c r="J2380" t="s">
        <v>109</v>
      </c>
      <c r="K2380" t="s">
        <v>9831</v>
      </c>
      <c r="L2380" t="s">
        <v>2166</v>
      </c>
    </row>
    <row r="2381" spans="1:12" x14ac:dyDescent="0.25">
      <c r="A2381">
        <f>IF(ISNA(VLOOKUP(B2381,SuperStore_Returns!B:B,1,FALSE)),0,1)</f>
        <v>0</v>
      </c>
      <c r="B2381">
        <v>17253</v>
      </c>
      <c r="C2381">
        <v>1249</v>
      </c>
      <c r="D2381">
        <v>1801</v>
      </c>
      <c r="E2381" s="1">
        <v>40772</v>
      </c>
      <c r="F2381">
        <v>0</v>
      </c>
      <c r="G2381" t="s">
        <v>10</v>
      </c>
      <c r="H2381" t="s">
        <v>3245</v>
      </c>
      <c r="I2381">
        <v>13</v>
      </c>
      <c r="J2381" t="s">
        <v>2037</v>
      </c>
      <c r="K2381" t="s">
        <v>3656</v>
      </c>
      <c r="L2381" t="s">
        <v>3075</v>
      </c>
    </row>
    <row r="2382" spans="1:12" x14ac:dyDescent="0.25">
      <c r="A2382">
        <f>IF(ISNA(VLOOKUP(B2382,SuperStore_Returns!B:B,1,FALSE)),0,1)</f>
        <v>1</v>
      </c>
      <c r="B2382">
        <v>17255</v>
      </c>
      <c r="C2382">
        <v>64</v>
      </c>
      <c r="D2382">
        <v>937</v>
      </c>
      <c r="E2382" s="1">
        <v>40373</v>
      </c>
      <c r="F2382">
        <v>1</v>
      </c>
      <c r="G2382" t="s">
        <v>14</v>
      </c>
      <c r="H2382" t="s">
        <v>12753</v>
      </c>
      <c r="I2382">
        <v>17</v>
      </c>
      <c r="J2382" t="s">
        <v>825</v>
      </c>
      <c r="K2382" t="s">
        <v>12754</v>
      </c>
      <c r="L2382" t="s">
        <v>389</v>
      </c>
    </row>
    <row r="2383" spans="1:12" x14ac:dyDescent="0.25">
      <c r="A2383">
        <f>IF(ISNA(VLOOKUP(B2383,SuperStore_Returns!B:B,1,FALSE)),0,1)</f>
        <v>1</v>
      </c>
      <c r="B2383">
        <v>17282</v>
      </c>
      <c r="C2383">
        <v>221</v>
      </c>
      <c r="D2383">
        <v>1350</v>
      </c>
      <c r="E2383" s="1">
        <v>40135</v>
      </c>
      <c r="F2383">
        <v>1</v>
      </c>
      <c r="G2383" t="s">
        <v>10</v>
      </c>
      <c r="H2383" t="s">
        <v>4396</v>
      </c>
      <c r="I2383">
        <v>37</v>
      </c>
      <c r="J2383" t="s">
        <v>4397</v>
      </c>
      <c r="K2383" t="s">
        <v>4398</v>
      </c>
      <c r="L2383" t="s">
        <v>3731</v>
      </c>
    </row>
    <row r="2384" spans="1:12" x14ac:dyDescent="0.25">
      <c r="A2384">
        <f>IF(ISNA(VLOOKUP(B2384,SuperStore_Returns!B:B,1,FALSE)),0,1)</f>
        <v>0</v>
      </c>
      <c r="B2384">
        <v>17283</v>
      </c>
      <c r="C2384">
        <v>1051</v>
      </c>
      <c r="D2384">
        <v>91</v>
      </c>
      <c r="E2384" s="1">
        <v>40800</v>
      </c>
      <c r="F2384">
        <v>0</v>
      </c>
      <c r="G2384" t="s">
        <v>14</v>
      </c>
      <c r="H2384" t="s">
        <v>696</v>
      </c>
      <c r="I2384">
        <v>4</v>
      </c>
      <c r="J2384" t="s">
        <v>697</v>
      </c>
      <c r="K2384" t="s">
        <v>698</v>
      </c>
      <c r="L2384" t="s">
        <v>699</v>
      </c>
    </row>
    <row r="2385" spans="1:12" x14ac:dyDescent="0.25">
      <c r="A2385">
        <f>IF(ISNA(VLOOKUP(B2385,SuperStore_Returns!B:B,1,FALSE)),0,1)</f>
        <v>0</v>
      </c>
      <c r="B2385">
        <v>17286</v>
      </c>
      <c r="C2385">
        <v>414</v>
      </c>
      <c r="D2385">
        <v>95</v>
      </c>
      <c r="E2385" s="1">
        <v>40442</v>
      </c>
      <c r="F2385">
        <v>0</v>
      </c>
      <c r="G2385" t="s">
        <v>14</v>
      </c>
      <c r="H2385" t="s">
        <v>2463</v>
      </c>
      <c r="I2385">
        <v>7</v>
      </c>
      <c r="J2385" t="s">
        <v>2464</v>
      </c>
      <c r="K2385" t="s">
        <v>2465</v>
      </c>
      <c r="L2385">
        <v>50</v>
      </c>
    </row>
    <row r="2386" spans="1:12" x14ac:dyDescent="0.25">
      <c r="A2386">
        <f>IF(ISNA(VLOOKUP(B2386,SuperStore_Returns!B:B,1,FALSE)),0,1)</f>
        <v>0</v>
      </c>
      <c r="B2386">
        <v>17287</v>
      </c>
      <c r="C2386">
        <v>1098</v>
      </c>
      <c r="D2386">
        <v>1794</v>
      </c>
      <c r="E2386" s="1">
        <v>40638</v>
      </c>
      <c r="F2386">
        <v>0</v>
      </c>
      <c r="G2386" t="s">
        <v>14</v>
      </c>
      <c r="H2386" t="s">
        <v>12316</v>
      </c>
      <c r="I2386">
        <v>38</v>
      </c>
      <c r="J2386" t="s">
        <v>59</v>
      </c>
      <c r="K2386" t="s">
        <v>12317</v>
      </c>
      <c r="L2386" t="s">
        <v>31</v>
      </c>
    </row>
    <row r="2387" spans="1:12" x14ac:dyDescent="0.25">
      <c r="A2387">
        <f>IF(ISNA(VLOOKUP(B2387,SuperStore_Returns!B:B,1,FALSE)),0,1)</f>
        <v>0</v>
      </c>
      <c r="B2387">
        <v>17287</v>
      </c>
      <c r="C2387">
        <v>1099</v>
      </c>
      <c r="D2387">
        <v>1794</v>
      </c>
      <c r="E2387" s="1">
        <v>40638</v>
      </c>
      <c r="F2387">
        <v>0</v>
      </c>
      <c r="G2387" t="s">
        <v>10</v>
      </c>
      <c r="H2387" t="s">
        <v>12318</v>
      </c>
      <c r="I2387">
        <v>11</v>
      </c>
      <c r="J2387" t="s">
        <v>4893</v>
      </c>
      <c r="K2387" t="s">
        <v>12319</v>
      </c>
      <c r="L2387" t="s">
        <v>4895</v>
      </c>
    </row>
    <row r="2388" spans="1:12" x14ac:dyDescent="0.25">
      <c r="A2388">
        <f>IF(ISNA(VLOOKUP(B2388,SuperStore_Returns!B:B,1,FALSE)),0,1)</f>
        <v>0</v>
      </c>
      <c r="B2388">
        <v>17287</v>
      </c>
      <c r="C2388">
        <v>1100</v>
      </c>
      <c r="D2388">
        <v>1794</v>
      </c>
      <c r="E2388" s="1">
        <v>40638</v>
      </c>
      <c r="F2388">
        <v>0</v>
      </c>
      <c r="G2388" t="s">
        <v>10</v>
      </c>
      <c r="H2388" s="2">
        <v>43616985</v>
      </c>
      <c r="I2388">
        <v>26</v>
      </c>
      <c r="J2388" t="s">
        <v>496</v>
      </c>
      <c r="K2388" t="s">
        <v>12320</v>
      </c>
      <c r="L2388" t="s">
        <v>983</v>
      </c>
    </row>
    <row r="2389" spans="1:12" x14ac:dyDescent="0.25">
      <c r="A2389">
        <f>IF(ISNA(VLOOKUP(B2389,SuperStore_Returns!B:B,1,FALSE)),0,1)</f>
        <v>0</v>
      </c>
      <c r="B2389">
        <v>17312</v>
      </c>
      <c r="C2389">
        <v>1248</v>
      </c>
      <c r="D2389">
        <v>511</v>
      </c>
      <c r="E2389" s="1">
        <v>40683</v>
      </c>
      <c r="F2389">
        <v>0</v>
      </c>
      <c r="G2389" t="s">
        <v>14</v>
      </c>
      <c r="H2389" s="2">
        <v>46102895</v>
      </c>
      <c r="I2389">
        <v>41</v>
      </c>
      <c r="J2389" t="s">
        <v>248</v>
      </c>
      <c r="K2389" t="s">
        <v>3811</v>
      </c>
      <c r="L2389" t="s">
        <v>740</v>
      </c>
    </row>
    <row r="2390" spans="1:12" x14ac:dyDescent="0.25">
      <c r="A2390">
        <f>IF(ISNA(VLOOKUP(B2390,SuperStore_Returns!B:B,1,FALSE)),0,1)</f>
        <v>0</v>
      </c>
      <c r="B2390">
        <v>17312</v>
      </c>
      <c r="C2390">
        <v>611</v>
      </c>
      <c r="D2390">
        <v>511</v>
      </c>
      <c r="E2390" s="1">
        <v>40683</v>
      </c>
      <c r="F2390">
        <v>0</v>
      </c>
      <c r="G2390" t="s">
        <v>14</v>
      </c>
      <c r="H2390" t="s">
        <v>3815</v>
      </c>
      <c r="I2390">
        <v>37</v>
      </c>
      <c r="J2390" t="s">
        <v>363</v>
      </c>
      <c r="K2390" t="s">
        <v>3816</v>
      </c>
      <c r="L2390" t="s">
        <v>791</v>
      </c>
    </row>
    <row r="2391" spans="1:12" x14ac:dyDescent="0.25">
      <c r="A2391">
        <f>IF(ISNA(VLOOKUP(B2391,SuperStore_Returns!B:B,1,FALSE)),0,1)</f>
        <v>1</v>
      </c>
      <c r="B2391">
        <v>17313</v>
      </c>
      <c r="C2391">
        <v>1226</v>
      </c>
      <c r="D2391">
        <v>1665</v>
      </c>
      <c r="E2391" s="1">
        <v>39940</v>
      </c>
      <c r="F2391">
        <v>1</v>
      </c>
      <c r="G2391" t="s">
        <v>10</v>
      </c>
      <c r="H2391" t="s">
        <v>12206</v>
      </c>
      <c r="I2391">
        <v>27</v>
      </c>
      <c r="J2391" t="s">
        <v>1955</v>
      </c>
      <c r="K2391" t="s">
        <v>12207</v>
      </c>
      <c r="L2391" t="s">
        <v>2214</v>
      </c>
    </row>
    <row r="2392" spans="1:12" x14ac:dyDescent="0.25">
      <c r="A2392">
        <f>IF(ISNA(VLOOKUP(B2392,SuperStore_Returns!B:B,1,FALSE)),0,1)</f>
        <v>0</v>
      </c>
      <c r="B2392">
        <v>17315</v>
      </c>
      <c r="C2392">
        <v>886</v>
      </c>
      <c r="D2392">
        <v>134</v>
      </c>
      <c r="E2392" s="1">
        <v>39925</v>
      </c>
      <c r="F2392">
        <v>0</v>
      </c>
      <c r="G2392" t="s">
        <v>10</v>
      </c>
      <c r="H2392" t="s">
        <v>2867</v>
      </c>
      <c r="I2392">
        <v>29</v>
      </c>
      <c r="J2392" t="s">
        <v>2868</v>
      </c>
      <c r="K2392" t="s">
        <v>2869</v>
      </c>
      <c r="L2392" t="s">
        <v>2870</v>
      </c>
    </row>
    <row r="2393" spans="1:12" x14ac:dyDescent="0.25">
      <c r="A2393">
        <f>IF(ISNA(VLOOKUP(B2393,SuperStore_Returns!B:B,1,FALSE)),0,1)</f>
        <v>0</v>
      </c>
      <c r="B2393">
        <v>17317</v>
      </c>
      <c r="C2393">
        <v>209</v>
      </c>
      <c r="D2393">
        <v>917</v>
      </c>
      <c r="E2393" s="1">
        <v>40150</v>
      </c>
      <c r="F2393">
        <v>0</v>
      </c>
      <c r="G2393" t="s">
        <v>10</v>
      </c>
      <c r="H2393" t="s">
        <v>7857</v>
      </c>
      <c r="I2393">
        <v>7</v>
      </c>
      <c r="J2393" t="s">
        <v>3848</v>
      </c>
      <c r="K2393" t="s">
        <v>7858</v>
      </c>
      <c r="L2393" t="s">
        <v>180</v>
      </c>
    </row>
    <row r="2394" spans="1:12" x14ac:dyDescent="0.25">
      <c r="A2394">
        <f>IF(ISNA(VLOOKUP(B2394,SuperStore_Returns!B:B,1,FALSE)),0,1)</f>
        <v>0</v>
      </c>
      <c r="B2394">
        <v>17344</v>
      </c>
      <c r="C2394">
        <v>1125</v>
      </c>
      <c r="D2394">
        <v>242</v>
      </c>
      <c r="E2394" s="1">
        <v>40378</v>
      </c>
      <c r="F2394">
        <v>0</v>
      </c>
      <c r="G2394" t="s">
        <v>10</v>
      </c>
      <c r="H2394" s="2">
        <v>24054575</v>
      </c>
      <c r="I2394">
        <v>40</v>
      </c>
      <c r="J2394" t="s">
        <v>21</v>
      </c>
      <c r="K2394" t="s">
        <v>9553</v>
      </c>
      <c r="L2394" t="s">
        <v>250</v>
      </c>
    </row>
    <row r="2395" spans="1:12" x14ac:dyDescent="0.25">
      <c r="A2395">
        <f>IF(ISNA(VLOOKUP(B2395,SuperStore_Returns!B:B,1,FALSE)),0,1)</f>
        <v>0</v>
      </c>
      <c r="B2395">
        <v>17345</v>
      </c>
      <c r="C2395">
        <v>741</v>
      </c>
      <c r="D2395">
        <v>1370</v>
      </c>
      <c r="E2395" s="1">
        <v>40757</v>
      </c>
      <c r="F2395">
        <v>0</v>
      </c>
      <c r="G2395" t="s">
        <v>10</v>
      </c>
      <c r="H2395" t="s">
        <v>7204</v>
      </c>
      <c r="I2395">
        <v>23</v>
      </c>
      <c r="J2395" t="s">
        <v>175</v>
      </c>
      <c r="K2395" t="s">
        <v>7205</v>
      </c>
      <c r="L2395" t="s">
        <v>200</v>
      </c>
    </row>
    <row r="2396" spans="1:12" x14ac:dyDescent="0.25">
      <c r="A2396">
        <f>IF(ISNA(VLOOKUP(B2396,SuperStore_Returns!B:B,1,FALSE)),0,1)</f>
        <v>0</v>
      </c>
      <c r="B2396">
        <v>17376</v>
      </c>
      <c r="C2396">
        <v>617</v>
      </c>
      <c r="D2396">
        <v>145</v>
      </c>
      <c r="E2396" s="1">
        <v>40881</v>
      </c>
      <c r="F2396">
        <v>0</v>
      </c>
      <c r="G2396" t="s">
        <v>10</v>
      </c>
      <c r="H2396" t="s">
        <v>11444</v>
      </c>
      <c r="I2396">
        <v>44</v>
      </c>
      <c r="J2396" t="s">
        <v>350</v>
      </c>
      <c r="K2396" t="s">
        <v>11445</v>
      </c>
      <c r="L2396" t="s">
        <v>39</v>
      </c>
    </row>
    <row r="2397" spans="1:12" x14ac:dyDescent="0.25">
      <c r="A2397">
        <f>IF(ISNA(VLOOKUP(B2397,SuperStore_Returns!B:B,1,FALSE)),0,1)</f>
        <v>0</v>
      </c>
      <c r="B2397">
        <v>17377</v>
      </c>
      <c r="C2397">
        <v>1013</v>
      </c>
      <c r="D2397">
        <v>483</v>
      </c>
      <c r="E2397" s="1">
        <v>40844</v>
      </c>
      <c r="F2397">
        <v>0</v>
      </c>
      <c r="G2397" t="s">
        <v>10</v>
      </c>
      <c r="H2397" t="s">
        <v>10382</v>
      </c>
      <c r="I2397">
        <v>39</v>
      </c>
      <c r="J2397" t="s">
        <v>610</v>
      </c>
      <c r="K2397" t="s">
        <v>10383</v>
      </c>
      <c r="L2397" t="s">
        <v>1124</v>
      </c>
    </row>
    <row r="2398" spans="1:12" x14ac:dyDescent="0.25">
      <c r="A2398">
        <f>IF(ISNA(VLOOKUP(B2398,SuperStore_Returns!B:B,1,FALSE)),0,1)</f>
        <v>0</v>
      </c>
      <c r="B2398">
        <v>17379</v>
      </c>
      <c r="C2398">
        <v>91</v>
      </c>
      <c r="D2398">
        <v>1024</v>
      </c>
      <c r="E2398" s="1">
        <v>40769</v>
      </c>
      <c r="F2398">
        <v>0</v>
      </c>
      <c r="G2398" t="s">
        <v>10</v>
      </c>
      <c r="H2398" t="s">
        <v>6942</v>
      </c>
      <c r="I2398">
        <v>29</v>
      </c>
      <c r="J2398" t="s">
        <v>4272</v>
      </c>
      <c r="K2398" t="s">
        <v>6943</v>
      </c>
      <c r="L2398" t="s">
        <v>6944</v>
      </c>
    </row>
    <row r="2399" spans="1:12" x14ac:dyDescent="0.25">
      <c r="A2399">
        <f>IF(ISNA(VLOOKUP(B2399,SuperStore_Returns!B:B,1,FALSE)),0,1)</f>
        <v>0</v>
      </c>
      <c r="B2399">
        <v>17381</v>
      </c>
      <c r="C2399">
        <v>388</v>
      </c>
      <c r="D2399">
        <v>1326</v>
      </c>
      <c r="E2399" s="1">
        <v>40404</v>
      </c>
      <c r="F2399">
        <v>0</v>
      </c>
      <c r="G2399" t="s">
        <v>14</v>
      </c>
      <c r="H2399" t="s">
        <v>11028</v>
      </c>
      <c r="I2399">
        <v>28</v>
      </c>
      <c r="J2399" t="s">
        <v>252</v>
      </c>
      <c r="K2399" t="s">
        <v>11029</v>
      </c>
      <c r="L2399" t="s">
        <v>119</v>
      </c>
    </row>
    <row r="2400" spans="1:12" x14ac:dyDescent="0.25">
      <c r="A2400">
        <f>IF(ISNA(VLOOKUP(B2400,SuperStore_Returns!B:B,1,FALSE)),0,1)</f>
        <v>0</v>
      </c>
      <c r="B2400">
        <v>17382</v>
      </c>
      <c r="C2400">
        <v>1076</v>
      </c>
      <c r="D2400">
        <v>252</v>
      </c>
      <c r="E2400" s="1">
        <v>40728</v>
      </c>
      <c r="F2400">
        <v>0</v>
      </c>
      <c r="G2400" t="s">
        <v>14</v>
      </c>
      <c r="H2400" s="2">
        <v>21628165</v>
      </c>
      <c r="I2400">
        <v>20</v>
      </c>
      <c r="J2400" t="s">
        <v>248</v>
      </c>
      <c r="K2400" t="s">
        <v>15136</v>
      </c>
      <c r="L2400" t="s">
        <v>211</v>
      </c>
    </row>
    <row r="2401" spans="1:12" x14ac:dyDescent="0.25">
      <c r="A2401">
        <f>IF(ISNA(VLOOKUP(B2401,SuperStore_Returns!B:B,1,FALSE)),0,1)</f>
        <v>0</v>
      </c>
      <c r="B2401">
        <v>17408</v>
      </c>
      <c r="C2401">
        <v>460</v>
      </c>
      <c r="D2401">
        <v>683</v>
      </c>
      <c r="E2401" s="1">
        <v>39960</v>
      </c>
      <c r="F2401">
        <v>0</v>
      </c>
      <c r="G2401" t="s">
        <v>10</v>
      </c>
      <c r="H2401" t="s">
        <v>12164</v>
      </c>
      <c r="I2401">
        <v>26</v>
      </c>
      <c r="J2401" t="s">
        <v>1584</v>
      </c>
      <c r="K2401" t="s">
        <v>12165</v>
      </c>
      <c r="L2401" t="s">
        <v>2369</v>
      </c>
    </row>
    <row r="2402" spans="1:12" x14ac:dyDescent="0.25">
      <c r="A2402">
        <f>IF(ISNA(VLOOKUP(B2402,SuperStore_Returns!B:B,1,FALSE)),0,1)</f>
        <v>0</v>
      </c>
      <c r="B2402">
        <v>17408</v>
      </c>
      <c r="C2402">
        <v>1006</v>
      </c>
      <c r="D2402">
        <v>683</v>
      </c>
      <c r="E2402" s="1">
        <v>39960</v>
      </c>
      <c r="F2402">
        <v>0</v>
      </c>
      <c r="G2402" t="s">
        <v>10</v>
      </c>
      <c r="H2402" s="2">
        <v>728127</v>
      </c>
      <c r="I2402">
        <v>41</v>
      </c>
      <c r="J2402" t="s">
        <v>368</v>
      </c>
      <c r="K2402" t="s">
        <v>12168</v>
      </c>
      <c r="L2402" t="s">
        <v>1559</v>
      </c>
    </row>
    <row r="2403" spans="1:12" x14ac:dyDescent="0.25">
      <c r="A2403">
        <f>IF(ISNA(VLOOKUP(B2403,SuperStore_Returns!B:B,1,FALSE)),0,1)</f>
        <v>0</v>
      </c>
      <c r="B2403">
        <v>17409</v>
      </c>
      <c r="C2403">
        <v>829</v>
      </c>
      <c r="D2403">
        <v>95</v>
      </c>
      <c r="E2403" s="1">
        <v>40407</v>
      </c>
      <c r="F2403">
        <v>0</v>
      </c>
      <c r="G2403" t="s">
        <v>10</v>
      </c>
      <c r="H2403" t="s">
        <v>2470</v>
      </c>
      <c r="I2403">
        <v>31</v>
      </c>
      <c r="J2403" t="s">
        <v>577</v>
      </c>
      <c r="K2403" t="s">
        <v>2471</v>
      </c>
      <c r="L2403" t="s">
        <v>579</v>
      </c>
    </row>
    <row r="2404" spans="1:12" x14ac:dyDescent="0.25">
      <c r="A2404">
        <f>IF(ISNA(VLOOKUP(B2404,SuperStore_Returns!B:B,1,FALSE)),0,1)</f>
        <v>0</v>
      </c>
      <c r="B2404">
        <v>17410</v>
      </c>
      <c r="C2404">
        <v>576</v>
      </c>
      <c r="D2404">
        <v>709</v>
      </c>
      <c r="E2404" s="1">
        <v>40422</v>
      </c>
      <c r="F2404">
        <v>0</v>
      </c>
      <c r="G2404" t="s">
        <v>10</v>
      </c>
      <c r="H2404" s="2">
        <v>2846735</v>
      </c>
      <c r="I2404">
        <v>5</v>
      </c>
      <c r="J2404" t="s">
        <v>21</v>
      </c>
      <c r="K2404" t="s">
        <v>8656</v>
      </c>
      <c r="L2404" t="s">
        <v>211</v>
      </c>
    </row>
    <row r="2405" spans="1:12" x14ac:dyDescent="0.25">
      <c r="A2405">
        <f>IF(ISNA(VLOOKUP(B2405,SuperStore_Returns!B:B,1,FALSE)),0,1)</f>
        <v>0</v>
      </c>
      <c r="B2405">
        <v>17410</v>
      </c>
      <c r="C2405">
        <v>438</v>
      </c>
      <c r="D2405">
        <v>1077</v>
      </c>
      <c r="E2405" s="1">
        <v>40422</v>
      </c>
      <c r="F2405">
        <v>0</v>
      </c>
      <c r="G2405" t="s">
        <v>10</v>
      </c>
      <c r="H2405" t="s">
        <v>10551</v>
      </c>
      <c r="I2405">
        <v>45</v>
      </c>
      <c r="J2405" t="s">
        <v>4167</v>
      </c>
      <c r="K2405" t="s">
        <v>10552</v>
      </c>
      <c r="L2405" t="s">
        <v>4169</v>
      </c>
    </row>
    <row r="2406" spans="1:12" x14ac:dyDescent="0.25">
      <c r="A2406">
        <f>IF(ISNA(VLOOKUP(B2406,SuperStore_Returns!B:B,1,FALSE)),0,1)</f>
        <v>0</v>
      </c>
      <c r="B2406">
        <v>17414</v>
      </c>
      <c r="C2406">
        <v>1003</v>
      </c>
      <c r="D2406">
        <v>891</v>
      </c>
      <c r="E2406" s="1">
        <v>41089</v>
      </c>
      <c r="F2406">
        <v>0</v>
      </c>
      <c r="G2406" t="s">
        <v>10</v>
      </c>
      <c r="H2406" t="s">
        <v>9162</v>
      </c>
      <c r="I2406">
        <v>32</v>
      </c>
      <c r="J2406" t="s">
        <v>2067</v>
      </c>
      <c r="K2406" t="s">
        <v>1614</v>
      </c>
      <c r="L2406" t="s">
        <v>197</v>
      </c>
    </row>
    <row r="2407" spans="1:12" x14ac:dyDescent="0.25">
      <c r="A2407">
        <f>IF(ISNA(VLOOKUP(B2407,SuperStore_Returns!B:B,1,FALSE)),0,1)</f>
        <v>0</v>
      </c>
      <c r="B2407">
        <v>17414</v>
      </c>
      <c r="C2407">
        <v>704</v>
      </c>
      <c r="D2407">
        <v>891</v>
      </c>
      <c r="E2407" s="1">
        <v>41089</v>
      </c>
      <c r="F2407">
        <v>0</v>
      </c>
      <c r="G2407" t="s">
        <v>10</v>
      </c>
      <c r="H2407" t="s">
        <v>9163</v>
      </c>
      <c r="I2407">
        <v>39</v>
      </c>
      <c r="J2407" t="s">
        <v>1577</v>
      </c>
      <c r="K2407" t="s">
        <v>3324</v>
      </c>
      <c r="L2407" t="s">
        <v>157</v>
      </c>
    </row>
    <row r="2408" spans="1:12" x14ac:dyDescent="0.25">
      <c r="A2408">
        <f>IF(ISNA(VLOOKUP(B2408,SuperStore_Returns!B:B,1,FALSE)),0,1)</f>
        <v>0</v>
      </c>
      <c r="B2408">
        <v>17445</v>
      </c>
      <c r="C2408">
        <v>1057</v>
      </c>
      <c r="D2408">
        <v>1699</v>
      </c>
      <c r="E2408" s="1">
        <v>40776</v>
      </c>
      <c r="F2408">
        <v>0</v>
      </c>
      <c r="G2408" t="s">
        <v>10</v>
      </c>
      <c r="H2408" t="s">
        <v>9073</v>
      </c>
      <c r="I2408">
        <v>33</v>
      </c>
      <c r="J2408" t="s">
        <v>1242</v>
      </c>
      <c r="K2408" t="s">
        <v>9074</v>
      </c>
      <c r="L2408" t="s">
        <v>1244</v>
      </c>
    </row>
    <row r="2409" spans="1:12" x14ac:dyDescent="0.25">
      <c r="A2409">
        <f>IF(ISNA(VLOOKUP(B2409,SuperStore_Returns!B:B,1,FALSE)),0,1)</f>
        <v>0</v>
      </c>
      <c r="B2409">
        <v>17446</v>
      </c>
      <c r="C2409">
        <v>546</v>
      </c>
      <c r="D2409">
        <v>926</v>
      </c>
      <c r="E2409" s="1">
        <v>39973</v>
      </c>
      <c r="F2409">
        <v>0</v>
      </c>
      <c r="G2409" t="s">
        <v>10</v>
      </c>
      <c r="H2409" t="s">
        <v>3555</v>
      </c>
      <c r="I2409">
        <v>15</v>
      </c>
      <c r="J2409" t="s">
        <v>63</v>
      </c>
      <c r="K2409" t="s">
        <v>3556</v>
      </c>
      <c r="L2409" t="s">
        <v>3557</v>
      </c>
    </row>
    <row r="2410" spans="1:12" x14ac:dyDescent="0.25">
      <c r="A2410">
        <f>IF(ISNA(VLOOKUP(B2410,SuperStore_Returns!B:B,1,FALSE)),0,1)</f>
        <v>0</v>
      </c>
      <c r="B2410">
        <v>17447</v>
      </c>
      <c r="C2410">
        <v>1111</v>
      </c>
      <c r="D2410">
        <v>1667</v>
      </c>
      <c r="E2410" s="1">
        <v>41047</v>
      </c>
      <c r="F2410">
        <v>0</v>
      </c>
      <c r="G2410" t="s">
        <v>10</v>
      </c>
      <c r="H2410" t="s">
        <v>14437</v>
      </c>
      <c r="I2410">
        <v>42</v>
      </c>
      <c r="J2410" t="s">
        <v>571</v>
      </c>
      <c r="K2410" t="s">
        <v>14438</v>
      </c>
      <c r="L2410" t="s">
        <v>2249</v>
      </c>
    </row>
    <row r="2411" spans="1:12" x14ac:dyDescent="0.25">
      <c r="A2411">
        <f>IF(ISNA(VLOOKUP(B2411,SuperStore_Returns!B:B,1,FALSE)),0,1)</f>
        <v>0</v>
      </c>
      <c r="B2411">
        <v>17506</v>
      </c>
      <c r="C2411">
        <v>281</v>
      </c>
      <c r="D2411">
        <v>445</v>
      </c>
      <c r="E2411" s="1">
        <v>40237</v>
      </c>
      <c r="F2411">
        <v>0</v>
      </c>
      <c r="G2411" t="s">
        <v>10</v>
      </c>
      <c r="H2411" t="s">
        <v>15299</v>
      </c>
      <c r="I2411">
        <v>33</v>
      </c>
      <c r="J2411" t="s">
        <v>2678</v>
      </c>
      <c r="K2411" t="s">
        <v>15300</v>
      </c>
      <c r="L2411" t="s">
        <v>2388</v>
      </c>
    </row>
    <row r="2412" spans="1:12" x14ac:dyDescent="0.25">
      <c r="A2412">
        <f>IF(ISNA(VLOOKUP(B2412,SuperStore_Returns!B:B,1,FALSE)),0,1)</f>
        <v>0</v>
      </c>
      <c r="B2412">
        <v>17507</v>
      </c>
      <c r="C2412">
        <v>538</v>
      </c>
      <c r="D2412">
        <v>241</v>
      </c>
      <c r="E2412" s="1">
        <v>41072</v>
      </c>
      <c r="F2412">
        <v>0</v>
      </c>
      <c r="G2412" t="s">
        <v>10</v>
      </c>
      <c r="H2412" t="s">
        <v>12595</v>
      </c>
      <c r="I2412">
        <v>22</v>
      </c>
      <c r="J2412" t="s">
        <v>3193</v>
      </c>
      <c r="K2412" t="s">
        <v>12596</v>
      </c>
      <c r="L2412" t="s">
        <v>3195</v>
      </c>
    </row>
    <row r="2413" spans="1:12" x14ac:dyDescent="0.25">
      <c r="A2413">
        <f>IF(ISNA(VLOOKUP(B2413,SuperStore_Returns!B:B,1,FALSE)),0,1)</f>
        <v>0</v>
      </c>
      <c r="B2413">
        <v>17507</v>
      </c>
      <c r="C2413">
        <v>837</v>
      </c>
      <c r="D2413">
        <v>241</v>
      </c>
      <c r="E2413" s="1">
        <v>41072</v>
      </c>
      <c r="F2413">
        <v>0</v>
      </c>
      <c r="G2413" t="s">
        <v>14</v>
      </c>
      <c r="H2413" t="s">
        <v>12621</v>
      </c>
      <c r="I2413">
        <v>27</v>
      </c>
      <c r="J2413" t="s">
        <v>1394</v>
      </c>
      <c r="K2413" t="s">
        <v>12622</v>
      </c>
      <c r="L2413" t="s">
        <v>73</v>
      </c>
    </row>
    <row r="2414" spans="1:12" x14ac:dyDescent="0.25">
      <c r="A2414">
        <f>IF(ISNA(VLOOKUP(B2414,SuperStore_Returns!B:B,1,FALSE)),0,1)</f>
        <v>1</v>
      </c>
      <c r="B2414">
        <v>17508</v>
      </c>
      <c r="C2414">
        <v>763</v>
      </c>
      <c r="D2414">
        <v>1176</v>
      </c>
      <c r="E2414" s="1">
        <v>41087</v>
      </c>
      <c r="F2414">
        <v>1</v>
      </c>
      <c r="G2414" t="s">
        <v>10</v>
      </c>
      <c r="H2414" t="s">
        <v>11554</v>
      </c>
      <c r="I2414">
        <v>50</v>
      </c>
      <c r="J2414" t="s">
        <v>1150</v>
      </c>
      <c r="K2414" t="s">
        <v>2603</v>
      </c>
      <c r="L2414" t="s">
        <v>161</v>
      </c>
    </row>
    <row r="2415" spans="1:12" x14ac:dyDescent="0.25">
      <c r="A2415">
        <f>IF(ISNA(VLOOKUP(B2415,SuperStore_Returns!B:B,1,FALSE)),0,1)</f>
        <v>0</v>
      </c>
      <c r="B2415">
        <v>17510</v>
      </c>
      <c r="C2415">
        <v>1235</v>
      </c>
      <c r="D2415">
        <v>1492</v>
      </c>
      <c r="E2415" s="1">
        <v>41212</v>
      </c>
      <c r="F2415">
        <v>0</v>
      </c>
      <c r="G2415" t="s">
        <v>14</v>
      </c>
      <c r="H2415" t="s">
        <v>8573</v>
      </c>
      <c r="I2415">
        <v>28</v>
      </c>
      <c r="J2415" t="s">
        <v>2933</v>
      </c>
      <c r="K2415" t="s">
        <v>8574</v>
      </c>
      <c r="L2415" t="s">
        <v>177</v>
      </c>
    </row>
    <row r="2416" spans="1:12" x14ac:dyDescent="0.25">
      <c r="A2416">
        <f>IF(ISNA(VLOOKUP(B2416,SuperStore_Returns!B:B,1,FALSE)),0,1)</f>
        <v>0</v>
      </c>
      <c r="B2416">
        <v>17539</v>
      </c>
      <c r="C2416">
        <v>895</v>
      </c>
      <c r="D2416">
        <v>1724</v>
      </c>
      <c r="E2416" s="1">
        <v>40801</v>
      </c>
      <c r="F2416">
        <v>0</v>
      </c>
      <c r="G2416" t="s">
        <v>14</v>
      </c>
      <c r="H2416" s="2">
        <v>15293115</v>
      </c>
      <c r="I2416">
        <v>10</v>
      </c>
      <c r="J2416" t="s">
        <v>496</v>
      </c>
      <c r="K2416" t="s">
        <v>14638</v>
      </c>
      <c r="L2416" t="s">
        <v>211</v>
      </c>
    </row>
    <row r="2417" spans="1:12" x14ac:dyDescent="0.25">
      <c r="A2417">
        <f>IF(ISNA(VLOOKUP(B2417,SuperStore_Returns!B:B,1,FALSE)),0,1)</f>
        <v>0</v>
      </c>
      <c r="B2417">
        <v>17539</v>
      </c>
      <c r="C2417">
        <v>778</v>
      </c>
      <c r="D2417">
        <v>1724</v>
      </c>
      <c r="E2417" s="1">
        <v>40801</v>
      </c>
      <c r="F2417">
        <v>0</v>
      </c>
      <c r="G2417" t="s">
        <v>14</v>
      </c>
      <c r="H2417" t="s">
        <v>14639</v>
      </c>
      <c r="I2417">
        <v>28</v>
      </c>
      <c r="J2417" t="s">
        <v>422</v>
      </c>
      <c r="K2417" t="s">
        <v>14640</v>
      </c>
      <c r="L2417">
        <v>5</v>
      </c>
    </row>
    <row r="2418" spans="1:12" x14ac:dyDescent="0.25">
      <c r="A2418">
        <f>IF(ISNA(VLOOKUP(B2418,SuperStore_Returns!B:B,1,FALSE)),0,1)</f>
        <v>0</v>
      </c>
      <c r="B2418">
        <v>17542</v>
      </c>
      <c r="C2418">
        <v>409</v>
      </c>
      <c r="D2418">
        <v>1486</v>
      </c>
      <c r="E2418" s="1">
        <v>40421</v>
      </c>
      <c r="F2418">
        <v>0</v>
      </c>
      <c r="G2418" t="s">
        <v>10</v>
      </c>
      <c r="H2418" t="s">
        <v>4641</v>
      </c>
      <c r="I2418">
        <v>37</v>
      </c>
      <c r="J2418" t="s">
        <v>520</v>
      </c>
      <c r="K2418" t="s">
        <v>3377</v>
      </c>
      <c r="L2418" t="s">
        <v>119</v>
      </c>
    </row>
    <row r="2419" spans="1:12" x14ac:dyDescent="0.25">
      <c r="A2419">
        <f>IF(ISNA(VLOOKUP(B2419,SuperStore_Returns!B:B,1,FALSE)),0,1)</f>
        <v>0</v>
      </c>
      <c r="B2419">
        <v>17543</v>
      </c>
      <c r="C2419">
        <v>982</v>
      </c>
      <c r="D2419">
        <v>1398</v>
      </c>
      <c r="E2419" s="1">
        <v>41054</v>
      </c>
      <c r="F2419">
        <v>0</v>
      </c>
      <c r="G2419" t="s">
        <v>10</v>
      </c>
      <c r="H2419" s="2">
        <v>4300626</v>
      </c>
      <c r="I2419">
        <v>26</v>
      </c>
      <c r="J2419" t="s">
        <v>1904</v>
      </c>
      <c r="K2419" t="s">
        <v>8558</v>
      </c>
      <c r="L2419" t="s">
        <v>484</v>
      </c>
    </row>
    <row r="2420" spans="1:12" x14ac:dyDescent="0.25">
      <c r="A2420">
        <f>IF(ISNA(VLOOKUP(B2420,SuperStore_Returns!B:B,1,FALSE)),0,1)</f>
        <v>0</v>
      </c>
      <c r="B2420">
        <v>17543</v>
      </c>
      <c r="C2420">
        <v>498</v>
      </c>
      <c r="D2420">
        <v>1398</v>
      </c>
      <c r="E2420" s="1">
        <v>41054</v>
      </c>
      <c r="F2420">
        <v>0</v>
      </c>
      <c r="G2420" t="s">
        <v>10</v>
      </c>
      <c r="H2420" t="s">
        <v>8559</v>
      </c>
      <c r="I2420">
        <v>35</v>
      </c>
      <c r="J2420" t="s">
        <v>337</v>
      </c>
      <c r="K2420" t="s">
        <v>8560</v>
      </c>
      <c r="L2420" t="s">
        <v>5151</v>
      </c>
    </row>
    <row r="2421" spans="1:12" x14ac:dyDescent="0.25">
      <c r="A2421">
        <f>IF(ISNA(VLOOKUP(B2421,SuperStore_Returns!B:B,1,FALSE)),0,1)</f>
        <v>0</v>
      </c>
      <c r="B2421">
        <v>17543</v>
      </c>
      <c r="C2421">
        <v>1178</v>
      </c>
      <c r="D2421">
        <v>1398</v>
      </c>
      <c r="E2421" s="1">
        <v>41054</v>
      </c>
      <c r="F2421">
        <v>0</v>
      </c>
      <c r="G2421" t="s">
        <v>14</v>
      </c>
      <c r="H2421" t="s">
        <v>3441</v>
      </c>
      <c r="I2421">
        <v>1</v>
      </c>
      <c r="J2421" t="s">
        <v>88</v>
      </c>
      <c r="K2421" t="s">
        <v>8561</v>
      </c>
      <c r="L2421" t="s">
        <v>2249</v>
      </c>
    </row>
    <row r="2422" spans="1:12" x14ac:dyDescent="0.25">
      <c r="A2422">
        <f>IF(ISNA(VLOOKUP(B2422,SuperStore_Returns!B:B,1,FALSE)),0,1)</f>
        <v>0</v>
      </c>
      <c r="B2422">
        <v>17568</v>
      </c>
      <c r="C2422">
        <v>511</v>
      </c>
      <c r="D2422">
        <v>1554</v>
      </c>
      <c r="E2422" s="1">
        <v>40459</v>
      </c>
      <c r="F2422">
        <v>0</v>
      </c>
      <c r="G2422" t="s">
        <v>14</v>
      </c>
      <c r="H2422" t="s">
        <v>5363</v>
      </c>
      <c r="I2422">
        <v>31</v>
      </c>
      <c r="J2422" t="s">
        <v>1606</v>
      </c>
      <c r="K2422" t="s">
        <v>5364</v>
      </c>
      <c r="L2422" t="s">
        <v>39</v>
      </c>
    </row>
    <row r="2423" spans="1:12" x14ac:dyDescent="0.25">
      <c r="A2423">
        <f>IF(ISNA(VLOOKUP(B2423,SuperStore_Returns!B:B,1,FALSE)),0,1)</f>
        <v>0</v>
      </c>
      <c r="B2423">
        <v>17571</v>
      </c>
      <c r="C2423">
        <v>604</v>
      </c>
      <c r="D2423">
        <v>1542</v>
      </c>
      <c r="E2423" s="1">
        <v>40983</v>
      </c>
      <c r="F2423">
        <v>0</v>
      </c>
      <c r="G2423" t="s">
        <v>10</v>
      </c>
      <c r="H2423" t="s">
        <v>7707</v>
      </c>
      <c r="I2423">
        <v>50</v>
      </c>
      <c r="J2423" t="s">
        <v>202</v>
      </c>
      <c r="K2423" t="s">
        <v>2936</v>
      </c>
      <c r="L2423" t="s">
        <v>204</v>
      </c>
    </row>
    <row r="2424" spans="1:12" x14ac:dyDescent="0.25">
      <c r="A2424">
        <f>IF(ISNA(VLOOKUP(B2424,SuperStore_Returns!B:B,1,FALSE)),0,1)</f>
        <v>0</v>
      </c>
      <c r="B2424">
        <v>17571</v>
      </c>
      <c r="C2424">
        <v>403</v>
      </c>
      <c r="D2424">
        <v>1542</v>
      </c>
      <c r="E2424" s="1">
        <v>40983</v>
      </c>
      <c r="F2424">
        <v>0</v>
      </c>
      <c r="G2424" t="s">
        <v>14</v>
      </c>
      <c r="H2424" t="s">
        <v>7711</v>
      </c>
      <c r="I2424">
        <v>32</v>
      </c>
      <c r="J2424" t="s">
        <v>4465</v>
      </c>
      <c r="K2424" t="s">
        <v>5376</v>
      </c>
      <c r="L2424" t="s">
        <v>4467</v>
      </c>
    </row>
    <row r="2425" spans="1:12" x14ac:dyDescent="0.25">
      <c r="A2425">
        <f>IF(ISNA(VLOOKUP(B2425,SuperStore_Returns!B:B,1,FALSE)),0,1)</f>
        <v>0</v>
      </c>
      <c r="B2425">
        <v>17573</v>
      </c>
      <c r="C2425">
        <v>1173</v>
      </c>
      <c r="D2425">
        <v>1744</v>
      </c>
      <c r="E2425" s="1">
        <v>40790</v>
      </c>
      <c r="F2425">
        <v>0</v>
      </c>
      <c r="G2425" t="s">
        <v>10</v>
      </c>
      <c r="H2425" t="s">
        <v>3101</v>
      </c>
      <c r="I2425">
        <v>47</v>
      </c>
      <c r="J2425" t="s">
        <v>1805</v>
      </c>
      <c r="K2425" t="s">
        <v>3102</v>
      </c>
      <c r="L2425">
        <v>49</v>
      </c>
    </row>
    <row r="2426" spans="1:12" x14ac:dyDescent="0.25">
      <c r="A2426">
        <f>IF(ISNA(VLOOKUP(B2426,SuperStore_Returns!B:B,1,FALSE)),0,1)</f>
        <v>0</v>
      </c>
      <c r="B2426">
        <v>17573</v>
      </c>
      <c r="C2426">
        <v>318</v>
      </c>
      <c r="D2426">
        <v>1048</v>
      </c>
      <c r="E2426" s="1">
        <v>40790</v>
      </c>
      <c r="F2426">
        <v>0</v>
      </c>
      <c r="G2426" t="s">
        <v>10</v>
      </c>
      <c r="H2426" t="s">
        <v>7790</v>
      </c>
      <c r="I2426">
        <v>23</v>
      </c>
      <c r="J2426" t="s">
        <v>214</v>
      </c>
      <c r="K2426" t="s">
        <v>7791</v>
      </c>
      <c r="L2426" t="s">
        <v>216</v>
      </c>
    </row>
    <row r="2427" spans="1:12" x14ac:dyDescent="0.25">
      <c r="A2427">
        <f>IF(ISNA(VLOOKUP(B2427,SuperStore_Returns!B:B,1,FALSE)),0,1)</f>
        <v>0</v>
      </c>
      <c r="B2427">
        <v>17632</v>
      </c>
      <c r="C2427">
        <v>603</v>
      </c>
      <c r="D2427">
        <v>391</v>
      </c>
      <c r="E2427" s="1">
        <v>40230</v>
      </c>
      <c r="F2427">
        <v>0</v>
      </c>
      <c r="G2427" t="s">
        <v>14</v>
      </c>
      <c r="H2427" t="s">
        <v>15378</v>
      </c>
      <c r="I2427">
        <v>38</v>
      </c>
      <c r="J2427" t="s">
        <v>2429</v>
      </c>
      <c r="K2427" t="s">
        <v>15379</v>
      </c>
      <c r="L2427" t="s">
        <v>161</v>
      </c>
    </row>
    <row r="2428" spans="1:12" x14ac:dyDescent="0.25">
      <c r="A2428">
        <f>IF(ISNA(VLOOKUP(B2428,SuperStore_Returns!B:B,1,FALSE)),0,1)</f>
        <v>0</v>
      </c>
      <c r="B2428">
        <v>17634</v>
      </c>
      <c r="C2428">
        <v>1255</v>
      </c>
      <c r="D2428">
        <v>540</v>
      </c>
      <c r="E2428" s="1">
        <v>41111</v>
      </c>
      <c r="F2428">
        <v>0</v>
      </c>
      <c r="G2428" t="s">
        <v>14</v>
      </c>
      <c r="H2428" t="s">
        <v>40</v>
      </c>
      <c r="I2428">
        <v>5</v>
      </c>
      <c r="J2428" t="s">
        <v>41</v>
      </c>
      <c r="K2428" t="s">
        <v>42</v>
      </c>
      <c r="L2428">
        <v>42</v>
      </c>
    </row>
    <row r="2429" spans="1:12" x14ac:dyDescent="0.25">
      <c r="A2429">
        <f>IF(ISNA(VLOOKUP(B2429,SuperStore_Returns!B:B,1,FALSE)),0,1)</f>
        <v>0</v>
      </c>
      <c r="B2429">
        <v>17636</v>
      </c>
      <c r="C2429">
        <v>1058</v>
      </c>
      <c r="D2429">
        <v>1514</v>
      </c>
      <c r="E2429" s="1">
        <v>39848</v>
      </c>
      <c r="F2429">
        <v>0</v>
      </c>
      <c r="G2429" t="s">
        <v>10</v>
      </c>
      <c r="H2429" t="s">
        <v>267</v>
      </c>
      <c r="I2429">
        <v>2</v>
      </c>
      <c r="J2429" t="s">
        <v>333</v>
      </c>
      <c r="K2429" t="s">
        <v>8067</v>
      </c>
      <c r="L2429" t="s">
        <v>65</v>
      </c>
    </row>
    <row r="2430" spans="1:12" x14ac:dyDescent="0.25">
      <c r="A2430">
        <f>IF(ISNA(VLOOKUP(B2430,SuperStore_Returns!B:B,1,FALSE)),0,1)</f>
        <v>0</v>
      </c>
      <c r="B2430">
        <v>17666</v>
      </c>
      <c r="C2430">
        <v>751</v>
      </c>
      <c r="D2430">
        <v>1276</v>
      </c>
      <c r="E2430" s="1">
        <v>40429</v>
      </c>
      <c r="F2430">
        <v>0</v>
      </c>
      <c r="G2430" t="s">
        <v>14</v>
      </c>
      <c r="H2430" t="s">
        <v>7807</v>
      </c>
      <c r="I2430">
        <v>11</v>
      </c>
      <c r="J2430" t="s">
        <v>1155</v>
      </c>
      <c r="K2430" t="s">
        <v>7808</v>
      </c>
      <c r="L2430" t="s">
        <v>141</v>
      </c>
    </row>
    <row r="2431" spans="1:12" x14ac:dyDescent="0.25">
      <c r="A2431">
        <f>IF(ISNA(VLOOKUP(B2431,SuperStore_Returns!B:B,1,FALSE)),0,1)</f>
        <v>0</v>
      </c>
      <c r="B2431">
        <v>17666</v>
      </c>
      <c r="C2431">
        <v>852</v>
      </c>
      <c r="D2431">
        <v>1276</v>
      </c>
      <c r="E2431" s="1">
        <v>40429</v>
      </c>
      <c r="F2431">
        <v>0</v>
      </c>
      <c r="G2431" t="s">
        <v>10</v>
      </c>
      <c r="H2431" t="s">
        <v>7815</v>
      </c>
      <c r="I2431">
        <v>19</v>
      </c>
      <c r="J2431">
        <v>4</v>
      </c>
      <c r="K2431" t="s">
        <v>7816</v>
      </c>
      <c r="L2431" t="s">
        <v>2972</v>
      </c>
    </row>
    <row r="2432" spans="1:12" x14ac:dyDescent="0.25">
      <c r="A2432">
        <f>IF(ISNA(VLOOKUP(B2432,SuperStore_Returns!B:B,1,FALSE)),0,1)</f>
        <v>1</v>
      </c>
      <c r="B2432">
        <v>17668</v>
      </c>
      <c r="C2432">
        <v>1206</v>
      </c>
      <c r="D2432">
        <v>483</v>
      </c>
      <c r="E2432" s="1">
        <v>40142</v>
      </c>
      <c r="F2432">
        <v>1</v>
      </c>
      <c r="G2432" t="s">
        <v>10</v>
      </c>
      <c r="H2432" t="s">
        <v>10396</v>
      </c>
      <c r="I2432">
        <v>49</v>
      </c>
      <c r="J2432" t="s">
        <v>3589</v>
      </c>
      <c r="K2432" t="s">
        <v>10397</v>
      </c>
      <c r="L2432" t="s">
        <v>39</v>
      </c>
    </row>
    <row r="2433" spans="1:12" x14ac:dyDescent="0.25">
      <c r="A2433">
        <f>IF(ISNA(VLOOKUP(B2433,SuperStore_Returns!B:B,1,FALSE)),0,1)</f>
        <v>1</v>
      </c>
      <c r="B2433">
        <v>17668</v>
      </c>
      <c r="C2433">
        <v>52</v>
      </c>
      <c r="D2433">
        <v>483</v>
      </c>
      <c r="E2433" s="1">
        <v>40142</v>
      </c>
      <c r="F2433">
        <v>1</v>
      </c>
      <c r="G2433" t="s">
        <v>14</v>
      </c>
      <c r="H2433" t="s">
        <v>10399</v>
      </c>
      <c r="I2433">
        <v>24</v>
      </c>
      <c r="J2433" t="s">
        <v>3688</v>
      </c>
      <c r="K2433" t="s">
        <v>10400</v>
      </c>
      <c r="L2433" t="s">
        <v>31</v>
      </c>
    </row>
    <row r="2434" spans="1:12" x14ac:dyDescent="0.25">
      <c r="A2434">
        <f>IF(ISNA(VLOOKUP(B2434,SuperStore_Returns!B:B,1,FALSE)),0,1)</f>
        <v>1</v>
      </c>
      <c r="B2434">
        <v>17668</v>
      </c>
      <c r="C2434">
        <v>710</v>
      </c>
      <c r="D2434">
        <v>483</v>
      </c>
      <c r="E2434" s="1">
        <v>40142</v>
      </c>
      <c r="F2434">
        <v>1</v>
      </c>
      <c r="G2434" t="s">
        <v>14</v>
      </c>
      <c r="H2434" s="2">
        <v>22197325</v>
      </c>
      <c r="I2434">
        <v>13</v>
      </c>
      <c r="J2434" t="s">
        <v>359</v>
      </c>
      <c r="K2434" t="s">
        <v>10403</v>
      </c>
      <c r="L2434">
        <v>5</v>
      </c>
    </row>
    <row r="2435" spans="1:12" x14ac:dyDescent="0.25">
      <c r="A2435">
        <f>IF(ISNA(VLOOKUP(B2435,SuperStore_Returns!B:B,1,FALSE)),0,1)</f>
        <v>0</v>
      </c>
      <c r="B2435">
        <v>17669</v>
      </c>
      <c r="C2435">
        <v>463</v>
      </c>
      <c r="D2435">
        <v>1481</v>
      </c>
      <c r="E2435" s="1">
        <v>39932</v>
      </c>
      <c r="F2435">
        <v>0</v>
      </c>
      <c r="G2435" t="s">
        <v>14</v>
      </c>
      <c r="H2435" t="s">
        <v>12131</v>
      </c>
      <c r="I2435">
        <v>32</v>
      </c>
      <c r="J2435" t="s">
        <v>311</v>
      </c>
      <c r="K2435" t="s">
        <v>3942</v>
      </c>
      <c r="L2435" t="s">
        <v>4238</v>
      </c>
    </row>
    <row r="2436" spans="1:12" x14ac:dyDescent="0.25">
      <c r="A2436">
        <f>IF(ISNA(VLOOKUP(B2436,SuperStore_Returns!B:B,1,FALSE)),0,1)</f>
        <v>0</v>
      </c>
      <c r="B2436">
        <v>17670</v>
      </c>
      <c r="C2436">
        <v>945</v>
      </c>
      <c r="D2436">
        <v>984</v>
      </c>
      <c r="E2436" s="1">
        <v>40050</v>
      </c>
      <c r="F2436">
        <v>0</v>
      </c>
      <c r="G2436" t="s">
        <v>10</v>
      </c>
      <c r="H2436" t="s">
        <v>12901</v>
      </c>
      <c r="I2436">
        <v>14</v>
      </c>
      <c r="J2436" t="s">
        <v>961</v>
      </c>
      <c r="K2436" t="s">
        <v>884</v>
      </c>
      <c r="L2436" t="s">
        <v>119</v>
      </c>
    </row>
    <row r="2437" spans="1:12" x14ac:dyDescent="0.25">
      <c r="A2437">
        <f>IF(ISNA(VLOOKUP(B2437,SuperStore_Returns!B:B,1,FALSE)),0,1)</f>
        <v>0</v>
      </c>
      <c r="B2437">
        <v>17698</v>
      </c>
      <c r="C2437">
        <v>256</v>
      </c>
      <c r="D2437">
        <v>684</v>
      </c>
      <c r="E2437" s="1">
        <v>41042</v>
      </c>
      <c r="F2437">
        <v>0</v>
      </c>
      <c r="G2437" t="s">
        <v>10</v>
      </c>
      <c r="H2437" s="2">
        <v>11182515</v>
      </c>
      <c r="I2437">
        <v>22</v>
      </c>
      <c r="J2437" t="s">
        <v>21</v>
      </c>
      <c r="K2437" t="s">
        <v>13419</v>
      </c>
      <c r="L2437" t="s">
        <v>211</v>
      </c>
    </row>
    <row r="2438" spans="1:12" x14ac:dyDescent="0.25">
      <c r="A2438">
        <f>IF(ISNA(VLOOKUP(B2438,SuperStore_Returns!B:B,1,FALSE)),0,1)</f>
        <v>0</v>
      </c>
      <c r="B2438">
        <v>17698</v>
      </c>
      <c r="C2438">
        <v>46</v>
      </c>
      <c r="D2438">
        <v>684</v>
      </c>
      <c r="E2438" s="1">
        <v>41042</v>
      </c>
      <c r="F2438">
        <v>0</v>
      </c>
      <c r="G2438" t="s">
        <v>14</v>
      </c>
      <c r="H2438" t="s">
        <v>13420</v>
      </c>
      <c r="I2438">
        <v>40</v>
      </c>
      <c r="J2438" t="s">
        <v>1685</v>
      </c>
      <c r="K2438" t="s">
        <v>13421</v>
      </c>
      <c r="L2438" t="s">
        <v>5919</v>
      </c>
    </row>
    <row r="2439" spans="1:12" x14ac:dyDescent="0.25">
      <c r="A2439">
        <f>IF(ISNA(VLOOKUP(B2439,SuperStore_Returns!B:B,1,FALSE)),0,1)</f>
        <v>0</v>
      </c>
      <c r="B2439">
        <v>17698</v>
      </c>
      <c r="C2439">
        <v>514</v>
      </c>
      <c r="D2439">
        <v>817</v>
      </c>
      <c r="E2439" s="1">
        <v>41042</v>
      </c>
      <c r="F2439">
        <v>0</v>
      </c>
      <c r="G2439" t="s">
        <v>10</v>
      </c>
      <c r="H2439" t="s">
        <v>15571</v>
      </c>
      <c r="I2439">
        <v>43</v>
      </c>
      <c r="J2439" t="s">
        <v>2526</v>
      </c>
      <c r="K2439" t="s">
        <v>15572</v>
      </c>
      <c r="L2439" t="s">
        <v>73</v>
      </c>
    </row>
    <row r="2440" spans="1:12" x14ac:dyDescent="0.25">
      <c r="A2440">
        <f>IF(ISNA(VLOOKUP(B2440,SuperStore_Returns!B:B,1,FALSE)),0,1)</f>
        <v>0</v>
      </c>
      <c r="B2440">
        <v>17700</v>
      </c>
      <c r="C2440">
        <v>1092</v>
      </c>
      <c r="D2440">
        <v>1502</v>
      </c>
      <c r="E2440" s="1">
        <v>41209</v>
      </c>
      <c r="F2440">
        <v>0</v>
      </c>
      <c r="G2440" t="s">
        <v>14</v>
      </c>
      <c r="H2440" t="s">
        <v>8852</v>
      </c>
      <c r="I2440">
        <v>20</v>
      </c>
      <c r="J2440" t="s">
        <v>8008</v>
      </c>
      <c r="K2440" t="s">
        <v>8853</v>
      </c>
      <c r="L2440">
        <v>35</v>
      </c>
    </row>
    <row r="2441" spans="1:12" x14ac:dyDescent="0.25">
      <c r="A2441">
        <f>IF(ISNA(VLOOKUP(B2441,SuperStore_Returns!B:B,1,FALSE)),0,1)</f>
        <v>0</v>
      </c>
      <c r="B2441">
        <v>17701</v>
      </c>
      <c r="C2441">
        <v>404</v>
      </c>
      <c r="D2441">
        <v>1554</v>
      </c>
      <c r="E2441" s="1">
        <v>41050</v>
      </c>
      <c r="F2441">
        <v>0</v>
      </c>
      <c r="G2441" t="s">
        <v>14</v>
      </c>
      <c r="H2441" t="s">
        <v>5379</v>
      </c>
      <c r="I2441">
        <v>21</v>
      </c>
      <c r="J2441" t="s">
        <v>709</v>
      </c>
      <c r="K2441" t="s">
        <v>5380</v>
      </c>
      <c r="L2441" t="s">
        <v>711</v>
      </c>
    </row>
    <row r="2442" spans="1:12" x14ac:dyDescent="0.25">
      <c r="A2442">
        <f>IF(ISNA(VLOOKUP(B2442,SuperStore_Returns!B:B,1,FALSE)),0,1)</f>
        <v>0</v>
      </c>
      <c r="B2442">
        <v>17702</v>
      </c>
      <c r="C2442">
        <v>688</v>
      </c>
      <c r="D2442">
        <v>342</v>
      </c>
      <c r="E2442" s="1">
        <v>41012</v>
      </c>
      <c r="F2442">
        <v>0</v>
      </c>
      <c r="G2442" t="s">
        <v>14</v>
      </c>
      <c r="H2442" t="s">
        <v>6930</v>
      </c>
      <c r="I2442">
        <v>9</v>
      </c>
      <c r="J2442" t="s">
        <v>4343</v>
      </c>
      <c r="K2442" t="s">
        <v>6931</v>
      </c>
      <c r="L2442">
        <v>4</v>
      </c>
    </row>
    <row r="2443" spans="1:12" x14ac:dyDescent="0.25">
      <c r="A2443">
        <f>IF(ISNA(VLOOKUP(B2443,SuperStore_Returns!B:B,1,FALSE)),0,1)</f>
        <v>0</v>
      </c>
      <c r="B2443">
        <v>17702</v>
      </c>
      <c r="C2443">
        <v>727</v>
      </c>
      <c r="D2443">
        <v>1023</v>
      </c>
      <c r="E2443" s="1">
        <v>41012</v>
      </c>
      <c r="F2443">
        <v>0</v>
      </c>
      <c r="G2443" t="s">
        <v>14</v>
      </c>
      <c r="H2443" t="s">
        <v>15525</v>
      </c>
      <c r="I2443">
        <v>48</v>
      </c>
      <c r="J2443" t="s">
        <v>4169</v>
      </c>
      <c r="K2443" t="s">
        <v>15526</v>
      </c>
      <c r="L2443" t="s">
        <v>5505</v>
      </c>
    </row>
    <row r="2444" spans="1:12" x14ac:dyDescent="0.25">
      <c r="A2444">
        <f>IF(ISNA(VLOOKUP(B2444,SuperStore_Returns!B:B,1,FALSE)),0,1)</f>
        <v>0</v>
      </c>
      <c r="B2444">
        <v>17735</v>
      </c>
      <c r="C2444">
        <v>509</v>
      </c>
      <c r="D2444">
        <v>547</v>
      </c>
      <c r="E2444" s="1">
        <v>41102</v>
      </c>
      <c r="F2444">
        <v>0</v>
      </c>
      <c r="G2444" t="s">
        <v>10</v>
      </c>
      <c r="H2444" t="s">
        <v>2327</v>
      </c>
      <c r="I2444">
        <v>28</v>
      </c>
      <c r="J2444" t="s">
        <v>2328</v>
      </c>
      <c r="K2444" t="s">
        <v>2329</v>
      </c>
      <c r="L2444" t="s">
        <v>947</v>
      </c>
    </row>
    <row r="2445" spans="1:12" x14ac:dyDescent="0.25">
      <c r="A2445">
        <f>IF(ISNA(VLOOKUP(B2445,SuperStore_Returns!B:B,1,FALSE)),0,1)</f>
        <v>0</v>
      </c>
      <c r="B2445">
        <v>17735</v>
      </c>
      <c r="C2445">
        <v>479</v>
      </c>
      <c r="D2445">
        <v>547</v>
      </c>
      <c r="E2445" s="1">
        <v>41102</v>
      </c>
      <c r="F2445">
        <v>0</v>
      </c>
      <c r="G2445" t="s">
        <v>10</v>
      </c>
      <c r="H2445" t="s">
        <v>2348</v>
      </c>
      <c r="I2445">
        <v>45</v>
      </c>
      <c r="J2445" t="s">
        <v>2349</v>
      </c>
      <c r="K2445" t="s">
        <v>2350</v>
      </c>
      <c r="L2445" t="s">
        <v>2351</v>
      </c>
    </row>
    <row r="2446" spans="1:12" x14ac:dyDescent="0.25">
      <c r="A2446">
        <f>IF(ISNA(VLOOKUP(B2446,SuperStore_Returns!B:B,1,FALSE)),0,1)</f>
        <v>0</v>
      </c>
      <c r="B2446">
        <v>17764</v>
      </c>
      <c r="C2446">
        <v>1172</v>
      </c>
      <c r="D2446">
        <v>101</v>
      </c>
      <c r="E2446" s="1">
        <v>40072</v>
      </c>
      <c r="F2446">
        <v>0</v>
      </c>
      <c r="G2446" t="s">
        <v>14</v>
      </c>
      <c r="H2446" t="s">
        <v>10457</v>
      </c>
      <c r="I2446">
        <v>27</v>
      </c>
      <c r="J2446" t="s">
        <v>1213</v>
      </c>
      <c r="K2446" t="s">
        <v>10458</v>
      </c>
      <c r="L2446" t="s">
        <v>4134</v>
      </c>
    </row>
    <row r="2447" spans="1:12" x14ac:dyDescent="0.25">
      <c r="A2447">
        <f>IF(ISNA(VLOOKUP(B2447,SuperStore_Returns!B:B,1,FALSE)),0,1)</f>
        <v>0</v>
      </c>
      <c r="B2447">
        <v>17765</v>
      </c>
      <c r="C2447">
        <v>870</v>
      </c>
      <c r="D2447">
        <v>934</v>
      </c>
      <c r="E2447" s="1">
        <v>40801</v>
      </c>
      <c r="F2447">
        <v>0</v>
      </c>
      <c r="G2447" t="s">
        <v>14</v>
      </c>
      <c r="H2447" t="s">
        <v>3018</v>
      </c>
      <c r="I2447">
        <v>36</v>
      </c>
      <c r="J2447" t="s">
        <v>1580</v>
      </c>
      <c r="K2447" t="s">
        <v>3019</v>
      </c>
      <c r="L2447" t="s">
        <v>1075</v>
      </c>
    </row>
    <row r="2448" spans="1:12" x14ac:dyDescent="0.25">
      <c r="A2448">
        <f>IF(ISNA(VLOOKUP(B2448,SuperStore_Returns!B:B,1,FALSE)),0,1)</f>
        <v>0</v>
      </c>
      <c r="B2448">
        <v>17795</v>
      </c>
      <c r="C2448">
        <v>899</v>
      </c>
      <c r="D2448">
        <v>586</v>
      </c>
      <c r="E2448" s="1">
        <v>39904</v>
      </c>
      <c r="F2448">
        <v>0</v>
      </c>
      <c r="G2448" t="s">
        <v>10</v>
      </c>
      <c r="H2448" t="s">
        <v>15439</v>
      </c>
      <c r="I2448">
        <v>1</v>
      </c>
      <c r="J2448" t="s">
        <v>5712</v>
      </c>
      <c r="K2448" t="s">
        <v>3303</v>
      </c>
      <c r="L2448" t="s">
        <v>5714</v>
      </c>
    </row>
    <row r="2449" spans="1:12" x14ac:dyDescent="0.25">
      <c r="A2449">
        <f>IF(ISNA(VLOOKUP(B2449,SuperStore_Returns!B:B,1,FALSE)),0,1)</f>
        <v>0</v>
      </c>
      <c r="B2449">
        <v>17797</v>
      </c>
      <c r="C2449">
        <v>585</v>
      </c>
      <c r="D2449">
        <v>1010</v>
      </c>
      <c r="E2449" s="1">
        <v>41100</v>
      </c>
      <c r="F2449">
        <v>0</v>
      </c>
      <c r="G2449" t="s">
        <v>10</v>
      </c>
      <c r="H2449" t="s">
        <v>6204</v>
      </c>
      <c r="I2449">
        <v>10</v>
      </c>
      <c r="J2449" t="s">
        <v>237</v>
      </c>
      <c r="K2449" t="s">
        <v>6205</v>
      </c>
      <c r="L2449" t="s">
        <v>526</v>
      </c>
    </row>
    <row r="2450" spans="1:12" x14ac:dyDescent="0.25">
      <c r="A2450">
        <f>IF(ISNA(VLOOKUP(B2450,SuperStore_Returns!B:B,1,FALSE)),0,1)</f>
        <v>0</v>
      </c>
      <c r="B2450">
        <v>17797</v>
      </c>
      <c r="C2450">
        <v>200</v>
      </c>
      <c r="D2450">
        <v>1010</v>
      </c>
      <c r="E2450" s="1">
        <v>41100</v>
      </c>
      <c r="F2450">
        <v>0</v>
      </c>
      <c r="G2450" t="s">
        <v>10</v>
      </c>
      <c r="H2450" t="s">
        <v>6219</v>
      </c>
      <c r="I2450">
        <v>16</v>
      </c>
      <c r="J2450" t="s">
        <v>117</v>
      </c>
      <c r="K2450" t="s">
        <v>6220</v>
      </c>
      <c r="L2450" t="s">
        <v>740</v>
      </c>
    </row>
    <row r="2451" spans="1:12" x14ac:dyDescent="0.25">
      <c r="A2451">
        <f>IF(ISNA(VLOOKUP(B2451,SuperStore_Returns!B:B,1,FALSE)),0,1)</f>
        <v>0</v>
      </c>
      <c r="B2451">
        <v>17799</v>
      </c>
      <c r="C2451">
        <v>1176</v>
      </c>
      <c r="D2451">
        <v>1482</v>
      </c>
      <c r="E2451" s="1">
        <v>41172</v>
      </c>
      <c r="F2451">
        <v>0</v>
      </c>
      <c r="G2451" t="s">
        <v>10</v>
      </c>
      <c r="H2451" t="s">
        <v>8290</v>
      </c>
      <c r="I2451">
        <v>8</v>
      </c>
      <c r="J2451" t="s">
        <v>876</v>
      </c>
      <c r="K2451" t="s">
        <v>8291</v>
      </c>
      <c r="L2451" t="s">
        <v>878</v>
      </c>
    </row>
    <row r="2452" spans="1:12" x14ac:dyDescent="0.25">
      <c r="A2452">
        <f>IF(ISNA(VLOOKUP(B2452,SuperStore_Returns!B:B,1,FALSE)),0,1)</f>
        <v>0</v>
      </c>
      <c r="B2452">
        <v>17825</v>
      </c>
      <c r="C2452">
        <v>846</v>
      </c>
      <c r="D2452">
        <v>473</v>
      </c>
      <c r="E2452" s="1">
        <v>40191</v>
      </c>
      <c r="F2452">
        <v>0</v>
      </c>
      <c r="G2452" t="s">
        <v>10</v>
      </c>
      <c r="H2452" t="s">
        <v>5638</v>
      </c>
      <c r="I2452">
        <v>26</v>
      </c>
      <c r="J2452" t="s">
        <v>5057</v>
      </c>
      <c r="K2452" t="s">
        <v>5639</v>
      </c>
      <c r="L2452" t="s">
        <v>5059</v>
      </c>
    </row>
    <row r="2453" spans="1:12" x14ac:dyDescent="0.25">
      <c r="A2453">
        <f>IF(ISNA(VLOOKUP(B2453,SuperStore_Returns!B:B,1,FALSE)),0,1)</f>
        <v>0</v>
      </c>
      <c r="B2453">
        <v>17826</v>
      </c>
      <c r="C2453">
        <v>783</v>
      </c>
      <c r="D2453">
        <v>198</v>
      </c>
      <c r="E2453" s="1">
        <v>41090</v>
      </c>
      <c r="F2453">
        <v>0</v>
      </c>
      <c r="G2453" t="s">
        <v>14</v>
      </c>
      <c r="H2453" t="s">
        <v>264</v>
      </c>
      <c r="I2453">
        <v>18</v>
      </c>
      <c r="J2453" t="s">
        <v>265</v>
      </c>
      <c r="K2453" t="s">
        <v>266</v>
      </c>
      <c r="L2453" t="s">
        <v>267</v>
      </c>
    </row>
    <row r="2454" spans="1:12" x14ac:dyDescent="0.25">
      <c r="A2454">
        <f>IF(ISNA(VLOOKUP(B2454,SuperStore_Returns!B:B,1,FALSE)),0,1)</f>
        <v>0</v>
      </c>
      <c r="B2454">
        <v>17831</v>
      </c>
      <c r="C2454">
        <v>1085</v>
      </c>
      <c r="D2454">
        <v>225</v>
      </c>
      <c r="E2454" s="1">
        <v>41207</v>
      </c>
      <c r="F2454">
        <v>0</v>
      </c>
      <c r="G2454" t="s">
        <v>10</v>
      </c>
      <c r="H2454" t="s">
        <v>14472</v>
      </c>
      <c r="I2454">
        <v>38</v>
      </c>
      <c r="J2454" t="s">
        <v>44</v>
      </c>
      <c r="K2454" t="s">
        <v>14473</v>
      </c>
      <c r="L2454" t="s">
        <v>82</v>
      </c>
    </row>
    <row r="2455" spans="1:12" x14ac:dyDescent="0.25">
      <c r="A2455">
        <f>IF(ISNA(VLOOKUP(B2455,SuperStore_Returns!B:B,1,FALSE)),0,1)</f>
        <v>0</v>
      </c>
      <c r="B2455">
        <v>17831</v>
      </c>
      <c r="C2455">
        <v>276</v>
      </c>
      <c r="D2455">
        <v>225</v>
      </c>
      <c r="E2455" s="1">
        <v>41207</v>
      </c>
      <c r="F2455">
        <v>0</v>
      </c>
      <c r="G2455" t="s">
        <v>14</v>
      </c>
      <c r="H2455" t="s">
        <v>14478</v>
      </c>
      <c r="I2455">
        <v>34</v>
      </c>
      <c r="J2455" t="s">
        <v>903</v>
      </c>
      <c r="K2455" t="s">
        <v>14479</v>
      </c>
      <c r="L2455" t="s">
        <v>1113</v>
      </c>
    </row>
    <row r="2456" spans="1:12" x14ac:dyDescent="0.25">
      <c r="A2456">
        <f>IF(ISNA(VLOOKUP(B2456,SuperStore_Returns!B:B,1,FALSE)),0,1)</f>
        <v>1</v>
      </c>
      <c r="B2456">
        <v>17858</v>
      </c>
      <c r="C2456">
        <v>1101</v>
      </c>
      <c r="D2456">
        <v>451</v>
      </c>
      <c r="E2456" s="1">
        <v>40446</v>
      </c>
      <c r="F2456">
        <v>1</v>
      </c>
      <c r="G2456" t="s">
        <v>10</v>
      </c>
      <c r="H2456" t="s">
        <v>12010</v>
      </c>
      <c r="I2456">
        <v>21</v>
      </c>
      <c r="J2456" t="s">
        <v>505</v>
      </c>
      <c r="K2456" t="s">
        <v>468</v>
      </c>
      <c r="L2456" t="s">
        <v>39</v>
      </c>
    </row>
    <row r="2457" spans="1:12" x14ac:dyDescent="0.25">
      <c r="A2457">
        <f>IF(ISNA(VLOOKUP(B2457,SuperStore_Returns!B:B,1,FALSE)),0,1)</f>
        <v>1</v>
      </c>
      <c r="B2457">
        <v>17858</v>
      </c>
      <c r="C2457">
        <v>814</v>
      </c>
      <c r="D2457">
        <v>451</v>
      </c>
      <c r="E2457" s="1">
        <v>40446</v>
      </c>
      <c r="F2457">
        <v>1</v>
      </c>
      <c r="G2457" t="s">
        <v>14</v>
      </c>
      <c r="H2457" t="s">
        <v>12011</v>
      </c>
      <c r="I2457">
        <v>46</v>
      </c>
      <c r="J2457" t="s">
        <v>488</v>
      </c>
      <c r="K2457" t="s">
        <v>12012</v>
      </c>
      <c r="L2457" t="s">
        <v>490</v>
      </c>
    </row>
    <row r="2458" spans="1:12" x14ac:dyDescent="0.25">
      <c r="A2458">
        <f>IF(ISNA(VLOOKUP(B2458,SuperStore_Returns!B:B,1,FALSE)),0,1)</f>
        <v>1</v>
      </c>
      <c r="B2458">
        <v>17858</v>
      </c>
      <c r="C2458">
        <v>105</v>
      </c>
      <c r="D2458">
        <v>451</v>
      </c>
      <c r="E2458" s="1">
        <v>40446</v>
      </c>
      <c r="F2458">
        <v>1</v>
      </c>
      <c r="G2458" t="s">
        <v>14</v>
      </c>
      <c r="H2458" t="s">
        <v>12013</v>
      </c>
      <c r="I2458">
        <v>12</v>
      </c>
      <c r="J2458" t="s">
        <v>337</v>
      </c>
      <c r="K2458" t="s">
        <v>12014</v>
      </c>
      <c r="L2458" t="s">
        <v>579</v>
      </c>
    </row>
    <row r="2459" spans="1:12" x14ac:dyDescent="0.25">
      <c r="A2459">
        <f>IF(ISNA(VLOOKUP(B2459,SuperStore_Returns!B:B,1,FALSE)),0,1)</f>
        <v>0</v>
      </c>
      <c r="B2459">
        <v>17859</v>
      </c>
      <c r="C2459">
        <v>688</v>
      </c>
      <c r="D2459">
        <v>1315</v>
      </c>
      <c r="E2459" s="1">
        <v>40324</v>
      </c>
      <c r="F2459">
        <v>0</v>
      </c>
      <c r="G2459" t="s">
        <v>10</v>
      </c>
      <c r="H2459" t="s">
        <v>13477</v>
      </c>
      <c r="I2459">
        <v>7</v>
      </c>
      <c r="J2459" t="s">
        <v>4343</v>
      </c>
      <c r="K2459" t="s">
        <v>13478</v>
      </c>
      <c r="L2459">
        <v>4</v>
      </c>
    </row>
    <row r="2460" spans="1:12" x14ac:dyDescent="0.25">
      <c r="A2460">
        <f>IF(ISNA(VLOOKUP(B2460,SuperStore_Returns!B:B,1,FALSE)),0,1)</f>
        <v>0</v>
      </c>
      <c r="B2460">
        <v>17860</v>
      </c>
      <c r="C2460">
        <v>727</v>
      </c>
      <c r="D2460">
        <v>1707</v>
      </c>
      <c r="E2460" s="1">
        <v>40639</v>
      </c>
      <c r="F2460">
        <v>0</v>
      </c>
      <c r="G2460" t="s">
        <v>10</v>
      </c>
      <c r="H2460">
        <v>139</v>
      </c>
      <c r="I2460">
        <v>16</v>
      </c>
      <c r="J2460" t="s">
        <v>4169</v>
      </c>
      <c r="K2460" t="s">
        <v>13766</v>
      </c>
      <c r="L2460" t="s">
        <v>5505</v>
      </c>
    </row>
    <row r="2461" spans="1:12" x14ac:dyDescent="0.25">
      <c r="A2461">
        <f>IF(ISNA(VLOOKUP(B2461,SuperStore_Returns!B:B,1,FALSE)),0,1)</f>
        <v>0</v>
      </c>
      <c r="B2461">
        <v>17862</v>
      </c>
      <c r="C2461">
        <v>829</v>
      </c>
      <c r="D2461">
        <v>1331</v>
      </c>
      <c r="E2461" s="1">
        <v>41036</v>
      </c>
      <c r="F2461">
        <v>0</v>
      </c>
      <c r="G2461" t="s">
        <v>14</v>
      </c>
      <c r="H2461" t="s">
        <v>10575</v>
      </c>
      <c r="I2461">
        <v>1</v>
      </c>
      <c r="J2461" t="s">
        <v>577</v>
      </c>
      <c r="K2461" t="s">
        <v>10576</v>
      </c>
      <c r="L2461" t="s">
        <v>579</v>
      </c>
    </row>
    <row r="2462" spans="1:12" x14ac:dyDescent="0.25">
      <c r="A2462">
        <f>IF(ISNA(VLOOKUP(B2462,SuperStore_Returns!B:B,1,FALSE)),0,1)</f>
        <v>0</v>
      </c>
      <c r="B2462">
        <v>17862</v>
      </c>
      <c r="C2462">
        <v>291</v>
      </c>
      <c r="D2462">
        <v>1331</v>
      </c>
      <c r="E2462" s="1">
        <v>41036</v>
      </c>
      <c r="F2462">
        <v>0</v>
      </c>
      <c r="G2462" t="s">
        <v>10</v>
      </c>
      <c r="H2462" t="s">
        <v>10585</v>
      </c>
      <c r="I2462">
        <v>31</v>
      </c>
      <c r="J2462" t="s">
        <v>1037</v>
      </c>
      <c r="K2462" t="s">
        <v>10586</v>
      </c>
      <c r="L2462" t="s">
        <v>161</v>
      </c>
    </row>
    <row r="2463" spans="1:12" x14ac:dyDescent="0.25">
      <c r="A2463">
        <f>IF(ISNA(VLOOKUP(B2463,SuperStore_Returns!B:B,1,FALSE)),0,1)</f>
        <v>0</v>
      </c>
      <c r="B2463">
        <v>17924</v>
      </c>
      <c r="C2463">
        <v>994</v>
      </c>
      <c r="D2463">
        <v>1298</v>
      </c>
      <c r="E2463" s="1">
        <v>40781</v>
      </c>
      <c r="F2463">
        <v>0</v>
      </c>
      <c r="G2463" t="s">
        <v>14</v>
      </c>
      <c r="H2463" t="s">
        <v>9979</v>
      </c>
      <c r="I2463">
        <v>42</v>
      </c>
      <c r="J2463" t="s">
        <v>607</v>
      </c>
      <c r="K2463" t="s">
        <v>9980</v>
      </c>
      <c r="L2463" t="s">
        <v>291</v>
      </c>
    </row>
    <row r="2464" spans="1:12" x14ac:dyDescent="0.25">
      <c r="A2464">
        <f>IF(ISNA(VLOOKUP(B2464,SuperStore_Returns!B:B,1,FALSE)),0,1)</f>
        <v>0</v>
      </c>
      <c r="B2464">
        <v>17926</v>
      </c>
      <c r="C2464">
        <v>708</v>
      </c>
      <c r="D2464">
        <v>260</v>
      </c>
      <c r="E2464" s="1">
        <v>40857</v>
      </c>
      <c r="F2464">
        <v>0</v>
      </c>
      <c r="G2464" t="s">
        <v>10</v>
      </c>
      <c r="H2464" t="s">
        <v>12155</v>
      </c>
      <c r="I2464">
        <v>37</v>
      </c>
      <c r="J2464" t="s">
        <v>1271</v>
      </c>
      <c r="K2464" t="s">
        <v>12156</v>
      </c>
      <c r="L2464" t="s">
        <v>1273</v>
      </c>
    </row>
    <row r="2465" spans="1:12" x14ac:dyDescent="0.25">
      <c r="A2465">
        <f>IF(ISNA(VLOOKUP(B2465,SuperStore_Returns!B:B,1,FALSE)),0,1)</f>
        <v>0</v>
      </c>
      <c r="B2465">
        <v>17927</v>
      </c>
      <c r="C2465">
        <v>1221</v>
      </c>
      <c r="D2465">
        <v>1345</v>
      </c>
      <c r="E2465" s="1">
        <v>40034</v>
      </c>
      <c r="F2465">
        <v>0</v>
      </c>
      <c r="G2465" t="s">
        <v>14</v>
      </c>
      <c r="H2465" t="s">
        <v>9368</v>
      </c>
      <c r="I2465">
        <v>42</v>
      </c>
      <c r="J2465" t="s">
        <v>1634</v>
      </c>
      <c r="K2465" t="s">
        <v>9369</v>
      </c>
      <c r="L2465" t="s">
        <v>325</v>
      </c>
    </row>
    <row r="2466" spans="1:12" x14ac:dyDescent="0.25">
      <c r="A2466">
        <f>IF(ISNA(VLOOKUP(B2466,SuperStore_Returns!B:B,1,FALSE)),0,1)</f>
        <v>0</v>
      </c>
      <c r="B2466">
        <v>17952</v>
      </c>
      <c r="C2466">
        <v>728</v>
      </c>
      <c r="D2466">
        <v>1710</v>
      </c>
      <c r="E2466" s="1">
        <v>40462</v>
      </c>
      <c r="F2466">
        <v>0</v>
      </c>
      <c r="G2466" t="s">
        <v>14</v>
      </c>
      <c r="H2466" t="s">
        <v>7128</v>
      </c>
      <c r="I2466">
        <v>28</v>
      </c>
      <c r="J2466" t="s">
        <v>2256</v>
      </c>
      <c r="K2466" t="s">
        <v>7129</v>
      </c>
      <c r="L2466" t="s">
        <v>1554</v>
      </c>
    </row>
    <row r="2467" spans="1:12" x14ac:dyDescent="0.25">
      <c r="A2467">
        <f>IF(ISNA(VLOOKUP(B2467,SuperStore_Returns!B:B,1,FALSE)),0,1)</f>
        <v>0</v>
      </c>
      <c r="B2467">
        <v>17953</v>
      </c>
      <c r="C2467">
        <v>621</v>
      </c>
      <c r="D2467">
        <v>1078</v>
      </c>
      <c r="E2467" s="1">
        <v>41141</v>
      </c>
      <c r="F2467">
        <v>0</v>
      </c>
      <c r="G2467" t="s">
        <v>10</v>
      </c>
      <c r="H2467" t="s">
        <v>13139</v>
      </c>
      <c r="I2467">
        <v>30</v>
      </c>
      <c r="J2467" t="s">
        <v>337</v>
      </c>
      <c r="K2467" t="s">
        <v>5306</v>
      </c>
      <c r="L2467" t="s">
        <v>339</v>
      </c>
    </row>
    <row r="2468" spans="1:12" x14ac:dyDescent="0.25">
      <c r="A2468">
        <f>IF(ISNA(VLOOKUP(B2468,SuperStore_Returns!B:B,1,FALSE)),0,1)</f>
        <v>0</v>
      </c>
      <c r="B2468">
        <v>17953</v>
      </c>
      <c r="C2468">
        <v>1163</v>
      </c>
      <c r="D2468">
        <v>843</v>
      </c>
      <c r="E2468" s="1">
        <v>41141</v>
      </c>
      <c r="F2468">
        <v>0</v>
      </c>
      <c r="G2468" t="s">
        <v>10</v>
      </c>
      <c r="H2468" t="s">
        <v>13249</v>
      </c>
      <c r="I2468">
        <v>17</v>
      </c>
      <c r="J2468" t="s">
        <v>1716</v>
      </c>
      <c r="K2468" t="s">
        <v>13250</v>
      </c>
      <c r="L2468" t="s">
        <v>1124</v>
      </c>
    </row>
    <row r="2469" spans="1:12" x14ac:dyDescent="0.25">
      <c r="A2469">
        <f>IF(ISNA(VLOOKUP(B2469,SuperStore_Returns!B:B,1,FALSE)),0,1)</f>
        <v>0</v>
      </c>
      <c r="B2469">
        <v>17953</v>
      </c>
      <c r="C2469">
        <v>884</v>
      </c>
      <c r="D2469">
        <v>843</v>
      </c>
      <c r="E2469" s="1">
        <v>41141</v>
      </c>
      <c r="F2469">
        <v>0</v>
      </c>
      <c r="G2469" t="s">
        <v>10</v>
      </c>
      <c r="H2469" t="s">
        <v>13253</v>
      </c>
      <c r="I2469">
        <v>21</v>
      </c>
      <c r="J2469" t="s">
        <v>1440</v>
      </c>
      <c r="K2469" t="s">
        <v>13254</v>
      </c>
      <c r="L2469">
        <v>60</v>
      </c>
    </row>
    <row r="2470" spans="1:12" x14ac:dyDescent="0.25">
      <c r="A2470">
        <f>IF(ISNA(VLOOKUP(B2470,SuperStore_Returns!B:B,1,FALSE)),0,1)</f>
        <v>0</v>
      </c>
      <c r="B2470">
        <v>17956</v>
      </c>
      <c r="C2470">
        <v>447</v>
      </c>
      <c r="D2470">
        <v>528</v>
      </c>
      <c r="E2470" s="1">
        <v>40395</v>
      </c>
      <c r="F2470">
        <v>0</v>
      </c>
      <c r="G2470" t="s">
        <v>14</v>
      </c>
      <c r="H2470" t="s">
        <v>8186</v>
      </c>
      <c r="I2470">
        <v>17</v>
      </c>
      <c r="J2470" t="s">
        <v>113</v>
      </c>
      <c r="K2470" t="s">
        <v>8187</v>
      </c>
      <c r="L2470" t="s">
        <v>115</v>
      </c>
    </row>
    <row r="2471" spans="1:12" x14ac:dyDescent="0.25">
      <c r="A2471">
        <f>IF(ISNA(VLOOKUP(B2471,SuperStore_Returns!B:B,1,FALSE)),0,1)</f>
        <v>0</v>
      </c>
      <c r="B2471">
        <v>17956</v>
      </c>
      <c r="C2471">
        <v>972</v>
      </c>
      <c r="D2471">
        <v>528</v>
      </c>
      <c r="E2471" s="1">
        <v>40395</v>
      </c>
      <c r="F2471">
        <v>0</v>
      </c>
      <c r="G2471" t="s">
        <v>10</v>
      </c>
      <c r="H2471" t="s">
        <v>8188</v>
      </c>
      <c r="I2471">
        <v>40</v>
      </c>
      <c r="J2471" t="s">
        <v>1230</v>
      </c>
      <c r="K2471" t="s">
        <v>8189</v>
      </c>
      <c r="L2471" t="s">
        <v>1208</v>
      </c>
    </row>
    <row r="2472" spans="1:12" x14ac:dyDescent="0.25">
      <c r="A2472">
        <f>IF(ISNA(VLOOKUP(B2472,SuperStore_Returns!B:B,1,FALSE)),0,1)</f>
        <v>0</v>
      </c>
      <c r="B2472">
        <v>17958</v>
      </c>
      <c r="C2472">
        <v>229</v>
      </c>
      <c r="D2472">
        <v>928</v>
      </c>
      <c r="E2472" s="1">
        <v>40766</v>
      </c>
      <c r="F2472">
        <v>0</v>
      </c>
      <c r="G2472" t="s">
        <v>10</v>
      </c>
      <c r="H2472" t="s">
        <v>8068</v>
      </c>
      <c r="I2472">
        <v>33</v>
      </c>
      <c r="J2472" t="s">
        <v>701</v>
      </c>
      <c r="K2472" t="s">
        <v>8069</v>
      </c>
      <c r="L2472" t="s">
        <v>4401</v>
      </c>
    </row>
    <row r="2473" spans="1:12" x14ac:dyDescent="0.25">
      <c r="A2473">
        <f>IF(ISNA(VLOOKUP(B2473,SuperStore_Returns!B:B,1,FALSE)),0,1)</f>
        <v>0</v>
      </c>
      <c r="B2473">
        <v>17959</v>
      </c>
      <c r="C2473">
        <v>961</v>
      </c>
      <c r="D2473">
        <v>818</v>
      </c>
      <c r="E2473" s="1">
        <v>41161</v>
      </c>
      <c r="F2473">
        <v>0</v>
      </c>
      <c r="G2473" t="s">
        <v>10</v>
      </c>
      <c r="H2473" t="s">
        <v>3446</v>
      </c>
      <c r="I2473">
        <v>28</v>
      </c>
      <c r="J2473" t="s">
        <v>1278</v>
      </c>
      <c r="K2473" t="s">
        <v>3447</v>
      </c>
      <c r="L2473" t="s">
        <v>157</v>
      </c>
    </row>
    <row r="2474" spans="1:12" x14ac:dyDescent="0.25">
      <c r="A2474">
        <f>IF(ISNA(VLOOKUP(B2474,SuperStore_Returns!B:B,1,FALSE)),0,1)</f>
        <v>0</v>
      </c>
      <c r="B2474">
        <v>17959</v>
      </c>
      <c r="C2474">
        <v>411</v>
      </c>
      <c r="D2474">
        <v>818</v>
      </c>
      <c r="E2474" s="1">
        <v>41161</v>
      </c>
      <c r="F2474">
        <v>0</v>
      </c>
      <c r="G2474" t="s">
        <v>10</v>
      </c>
      <c r="H2474" t="s">
        <v>3450</v>
      </c>
      <c r="I2474">
        <v>21</v>
      </c>
      <c r="J2474" t="s">
        <v>1973</v>
      </c>
      <c r="K2474" t="s">
        <v>3451</v>
      </c>
      <c r="L2474" t="s">
        <v>131</v>
      </c>
    </row>
    <row r="2475" spans="1:12" x14ac:dyDescent="0.25">
      <c r="A2475">
        <f>IF(ISNA(VLOOKUP(B2475,SuperStore_Returns!B:B,1,FALSE)),0,1)</f>
        <v>1</v>
      </c>
      <c r="B2475">
        <v>17985</v>
      </c>
      <c r="C2475">
        <v>927</v>
      </c>
      <c r="D2475">
        <v>1056</v>
      </c>
      <c r="E2475" s="1">
        <v>40645</v>
      </c>
      <c r="F2475">
        <v>1</v>
      </c>
      <c r="G2475" t="s">
        <v>10</v>
      </c>
      <c r="H2475" s="2">
        <v>849031</v>
      </c>
      <c r="I2475">
        <v>50</v>
      </c>
      <c r="J2475" t="s">
        <v>368</v>
      </c>
      <c r="K2475" t="s">
        <v>11334</v>
      </c>
      <c r="L2475" t="s">
        <v>287</v>
      </c>
    </row>
    <row r="2476" spans="1:12" x14ac:dyDescent="0.25">
      <c r="A2476">
        <f>IF(ISNA(VLOOKUP(B2476,SuperStore_Returns!B:B,1,FALSE)),0,1)</f>
        <v>1</v>
      </c>
      <c r="B2476">
        <v>17985</v>
      </c>
      <c r="C2476">
        <v>729</v>
      </c>
      <c r="D2476">
        <v>1056</v>
      </c>
      <c r="E2476" s="1">
        <v>40645</v>
      </c>
      <c r="F2476">
        <v>1</v>
      </c>
      <c r="G2476" t="s">
        <v>14</v>
      </c>
      <c r="H2476" t="s">
        <v>11335</v>
      </c>
      <c r="I2476">
        <v>4</v>
      </c>
      <c r="J2476" t="s">
        <v>1346</v>
      </c>
      <c r="K2476" t="s">
        <v>11336</v>
      </c>
      <c r="L2476">
        <v>30</v>
      </c>
    </row>
    <row r="2477" spans="1:12" x14ac:dyDescent="0.25">
      <c r="A2477">
        <f>IF(ISNA(VLOOKUP(B2477,SuperStore_Returns!B:B,1,FALSE)),0,1)</f>
        <v>0</v>
      </c>
      <c r="B2477">
        <v>17986</v>
      </c>
      <c r="C2477">
        <v>184</v>
      </c>
      <c r="D2477">
        <v>501</v>
      </c>
      <c r="E2477" s="1">
        <v>41004</v>
      </c>
      <c r="F2477">
        <v>0</v>
      </c>
      <c r="G2477" t="s">
        <v>10</v>
      </c>
      <c r="H2477" t="s">
        <v>14260</v>
      </c>
      <c r="I2477">
        <v>43</v>
      </c>
      <c r="J2477" t="s">
        <v>851</v>
      </c>
      <c r="K2477" t="s">
        <v>10310</v>
      </c>
      <c r="L2477" t="s">
        <v>276</v>
      </c>
    </row>
    <row r="2478" spans="1:12" x14ac:dyDescent="0.25">
      <c r="A2478">
        <f>IF(ISNA(VLOOKUP(B2478,SuperStore_Returns!B:B,1,FALSE)),0,1)</f>
        <v>1</v>
      </c>
      <c r="B2478">
        <v>17988</v>
      </c>
      <c r="C2478">
        <v>576</v>
      </c>
      <c r="D2478">
        <v>1323</v>
      </c>
      <c r="E2478" s="1">
        <v>40443</v>
      </c>
      <c r="F2478">
        <v>1</v>
      </c>
      <c r="G2478" t="s">
        <v>10</v>
      </c>
      <c r="H2478" s="2">
        <v>26606105</v>
      </c>
      <c r="I2478">
        <v>46</v>
      </c>
      <c r="J2478" t="s">
        <v>21</v>
      </c>
      <c r="K2478" t="s">
        <v>14914</v>
      </c>
      <c r="L2478" t="s">
        <v>211</v>
      </c>
    </row>
    <row r="2479" spans="1:12" x14ac:dyDescent="0.25">
      <c r="A2479">
        <f>IF(ISNA(VLOOKUP(B2479,SuperStore_Returns!B:B,1,FALSE)),0,1)</f>
        <v>0</v>
      </c>
      <c r="B2479">
        <v>18017</v>
      </c>
      <c r="C2479">
        <v>1153</v>
      </c>
      <c r="D2479">
        <v>819</v>
      </c>
      <c r="E2479" s="1">
        <v>40262</v>
      </c>
      <c r="F2479">
        <v>0</v>
      </c>
      <c r="G2479" t="s">
        <v>10</v>
      </c>
      <c r="H2479" s="2">
        <v>5202896</v>
      </c>
      <c r="I2479">
        <v>22</v>
      </c>
      <c r="J2479" t="s">
        <v>4599</v>
      </c>
      <c r="K2479" t="s">
        <v>9648</v>
      </c>
      <c r="L2479" t="s">
        <v>4601</v>
      </c>
    </row>
    <row r="2480" spans="1:12" x14ac:dyDescent="0.25">
      <c r="A2480">
        <f>IF(ISNA(VLOOKUP(B2480,SuperStore_Returns!B:B,1,FALSE)),0,1)</f>
        <v>0</v>
      </c>
      <c r="B2480">
        <v>18023</v>
      </c>
      <c r="C2480">
        <v>1225</v>
      </c>
      <c r="D2480">
        <v>811</v>
      </c>
      <c r="E2480" s="1">
        <v>40598</v>
      </c>
      <c r="F2480">
        <v>0</v>
      </c>
      <c r="G2480" t="s">
        <v>14</v>
      </c>
      <c r="H2480" t="s">
        <v>8198</v>
      </c>
      <c r="I2480">
        <v>38</v>
      </c>
      <c r="J2480" t="s">
        <v>750</v>
      </c>
      <c r="K2480" t="s">
        <v>8199</v>
      </c>
      <c r="L2480" t="s">
        <v>752</v>
      </c>
    </row>
    <row r="2481" spans="1:12" x14ac:dyDescent="0.25">
      <c r="A2481">
        <f>IF(ISNA(VLOOKUP(B2481,SuperStore_Returns!B:B,1,FALSE)),0,1)</f>
        <v>0</v>
      </c>
      <c r="B2481">
        <v>18023</v>
      </c>
      <c r="C2481">
        <v>312</v>
      </c>
      <c r="D2481">
        <v>811</v>
      </c>
      <c r="E2481" s="1">
        <v>40598</v>
      </c>
      <c r="F2481">
        <v>0</v>
      </c>
      <c r="G2481" t="s">
        <v>14</v>
      </c>
      <c r="H2481" t="s">
        <v>8202</v>
      </c>
      <c r="I2481">
        <v>34</v>
      </c>
      <c r="J2481" t="s">
        <v>448</v>
      </c>
      <c r="K2481" t="s">
        <v>8203</v>
      </c>
      <c r="L2481" t="s">
        <v>175</v>
      </c>
    </row>
    <row r="2482" spans="1:12" x14ac:dyDescent="0.25">
      <c r="A2482">
        <f>IF(ISNA(VLOOKUP(B2482,SuperStore_Returns!B:B,1,FALSE)),0,1)</f>
        <v>0</v>
      </c>
      <c r="B2482">
        <v>18049</v>
      </c>
      <c r="C2482">
        <v>794</v>
      </c>
      <c r="D2482">
        <v>1343</v>
      </c>
      <c r="E2482" s="1">
        <v>40038</v>
      </c>
      <c r="F2482">
        <v>0</v>
      </c>
      <c r="G2482" t="s">
        <v>10</v>
      </c>
      <c r="H2482" t="s">
        <v>5010</v>
      </c>
      <c r="I2482">
        <v>10</v>
      </c>
      <c r="J2482" t="s">
        <v>44</v>
      </c>
      <c r="K2482" t="s">
        <v>5011</v>
      </c>
      <c r="L2482" t="s">
        <v>464</v>
      </c>
    </row>
    <row r="2483" spans="1:12" x14ac:dyDescent="0.25">
      <c r="A2483">
        <f>IF(ISNA(VLOOKUP(B2483,SuperStore_Returns!B:B,1,FALSE)),0,1)</f>
        <v>0</v>
      </c>
      <c r="B2483">
        <v>18055</v>
      </c>
      <c r="C2483">
        <v>294</v>
      </c>
      <c r="D2483">
        <v>1404</v>
      </c>
      <c r="E2483" s="1">
        <v>40213</v>
      </c>
      <c r="F2483">
        <v>0</v>
      </c>
      <c r="G2483" t="s">
        <v>10</v>
      </c>
      <c r="H2483" t="s">
        <v>375</v>
      </c>
      <c r="I2483">
        <v>3</v>
      </c>
      <c r="J2483" t="s">
        <v>84</v>
      </c>
      <c r="K2483" t="s">
        <v>6025</v>
      </c>
      <c r="L2483" t="s">
        <v>5846</v>
      </c>
    </row>
    <row r="2484" spans="1:12" x14ac:dyDescent="0.25">
      <c r="A2484">
        <f>IF(ISNA(VLOOKUP(B2484,SuperStore_Returns!B:B,1,FALSE)),0,1)</f>
        <v>0</v>
      </c>
      <c r="B2484">
        <v>18080</v>
      </c>
      <c r="C2484">
        <v>97</v>
      </c>
      <c r="D2484">
        <v>113</v>
      </c>
      <c r="E2484" s="1">
        <v>39986</v>
      </c>
      <c r="F2484">
        <v>0</v>
      </c>
      <c r="G2484" t="s">
        <v>14</v>
      </c>
      <c r="H2484" t="s">
        <v>7285</v>
      </c>
      <c r="I2484">
        <v>7</v>
      </c>
      <c r="J2484" t="s">
        <v>816</v>
      </c>
      <c r="K2484" t="s">
        <v>7286</v>
      </c>
      <c r="L2484" t="s">
        <v>3887</v>
      </c>
    </row>
    <row r="2485" spans="1:12" x14ac:dyDescent="0.25">
      <c r="A2485">
        <f>IF(ISNA(VLOOKUP(B2485,SuperStore_Returns!B:B,1,FALSE)),0,1)</f>
        <v>0</v>
      </c>
      <c r="B2485">
        <v>18085</v>
      </c>
      <c r="C2485">
        <v>527</v>
      </c>
      <c r="D2485">
        <v>464</v>
      </c>
      <c r="E2485" s="1">
        <v>40811</v>
      </c>
      <c r="F2485">
        <v>0</v>
      </c>
      <c r="G2485" t="s">
        <v>10</v>
      </c>
      <c r="H2485" t="s">
        <v>14137</v>
      </c>
      <c r="I2485">
        <v>23</v>
      </c>
      <c r="J2485" t="s">
        <v>1297</v>
      </c>
      <c r="K2485" t="s">
        <v>14138</v>
      </c>
      <c r="L2485" t="s">
        <v>1299</v>
      </c>
    </row>
    <row r="2486" spans="1:12" x14ac:dyDescent="0.25">
      <c r="A2486">
        <f>IF(ISNA(VLOOKUP(B2486,SuperStore_Returns!B:B,1,FALSE)),0,1)</f>
        <v>0</v>
      </c>
      <c r="B2486">
        <v>18085</v>
      </c>
      <c r="C2486">
        <v>510</v>
      </c>
      <c r="D2486">
        <v>464</v>
      </c>
      <c r="E2486" s="1">
        <v>40811</v>
      </c>
      <c r="F2486">
        <v>0</v>
      </c>
      <c r="G2486" t="s">
        <v>14</v>
      </c>
      <c r="H2486" s="2">
        <v>53529345</v>
      </c>
      <c r="I2486">
        <v>33</v>
      </c>
      <c r="J2486" t="s">
        <v>496</v>
      </c>
      <c r="K2486" t="s">
        <v>14141</v>
      </c>
      <c r="L2486" t="s">
        <v>983</v>
      </c>
    </row>
    <row r="2487" spans="1:12" x14ac:dyDescent="0.25">
      <c r="A2487">
        <f>IF(ISNA(VLOOKUP(B2487,SuperStore_Returns!B:B,1,FALSE)),0,1)</f>
        <v>0</v>
      </c>
      <c r="B2487">
        <v>18112</v>
      </c>
      <c r="C2487">
        <v>1192</v>
      </c>
      <c r="D2487">
        <v>472</v>
      </c>
      <c r="E2487" s="1">
        <v>40984</v>
      </c>
      <c r="F2487">
        <v>0</v>
      </c>
      <c r="G2487" t="s">
        <v>14</v>
      </c>
      <c r="H2487" t="s">
        <v>5586</v>
      </c>
      <c r="I2487">
        <v>13</v>
      </c>
      <c r="J2487" t="s">
        <v>719</v>
      </c>
      <c r="K2487" t="s">
        <v>5587</v>
      </c>
      <c r="L2487" t="s">
        <v>721</v>
      </c>
    </row>
    <row r="2488" spans="1:12" x14ac:dyDescent="0.25">
      <c r="A2488">
        <f>IF(ISNA(VLOOKUP(B2488,SuperStore_Returns!B:B,1,FALSE)),0,1)</f>
        <v>0</v>
      </c>
      <c r="B2488">
        <v>18113</v>
      </c>
      <c r="C2488">
        <v>797</v>
      </c>
      <c r="D2488">
        <v>88</v>
      </c>
      <c r="E2488" s="1">
        <v>41149</v>
      </c>
      <c r="F2488">
        <v>0</v>
      </c>
      <c r="G2488" t="s">
        <v>10</v>
      </c>
      <c r="H2488" t="s">
        <v>5628</v>
      </c>
      <c r="I2488">
        <v>27</v>
      </c>
      <c r="J2488" t="s">
        <v>148</v>
      </c>
      <c r="K2488" t="s">
        <v>5629</v>
      </c>
      <c r="L2488">
        <v>30</v>
      </c>
    </row>
    <row r="2489" spans="1:12" x14ac:dyDescent="0.25">
      <c r="A2489">
        <f>IF(ISNA(VLOOKUP(B2489,SuperStore_Returns!B:B,1,FALSE)),0,1)</f>
        <v>1</v>
      </c>
      <c r="B2489">
        <v>18119</v>
      </c>
      <c r="C2489">
        <v>856</v>
      </c>
      <c r="D2489">
        <v>1756</v>
      </c>
      <c r="E2489" s="1">
        <v>39988</v>
      </c>
      <c r="F2489">
        <v>1</v>
      </c>
      <c r="G2489" t="s">
        <v>10</v>
      </c>
      <c r="H2489" t="s">
        <v>14360</v>
      </c>
      <c r="I2489">
        <v>37</v>
      </c>
      <c r="J2489" t="s">
        <v>90</v>
      </c>
      <c r="K2489" t="s">
        <v>14361</v>
      </c>
      <c r="L2489" t="s">
        <v>1378</v>
      </c>
    </row>
    <row r="2490" spans="1:12" x14ac:dyDescent="0.25">
      <c r="A2490">
        <f>IF(ISNA(VLOOKUP(B2490,SuperStore_Returns!B:B,1,FALSE)),0,1)</f>
        <v>0</v>
      </c>
      <c r="B2490">
        <v>18144</v>
      </c>
      <c r="C2490">
        <v>556</v>
      </c>
      <c r="D2490">
        <v>111</v>
      </c>
      <c r="E2490" s="1">
        <v>40701</v>
      </c>
      <c r="F2490">
        <v>0</v>
      </c>
      <c r="G2490" t="s">
        <v>10</v>
      </c>
      <c r="H2490" t="s">
        <v>10104</v>
      </c>
      <c r="I2490">
        <v>48</v>
      </c>
      <c r="J2490" t="s">
        <v>163</v>
      </c>
      <c r="K2490" t="s">
        <v>10105</v>
      </c>
      <c r="L2490" t="s">
        <v>1773</v>
      </c>
    </row>
    <row r="2491" spans="1:12" x14ac:dyDescent="0.25">
      <c r="A2491">
        <f>IF(ISNA(VLOOKUP(B2491,SuperStore_Returns!B:B,1,FALSE)),0,1)</f>
        <v>0</v>
      </c>
      <c r="B2491">
        <v>18144</v>
      </c>
      <c r="C2491">
        <v>358</v>
      </c>
      <c r="D2491">
        <v>111</v>
      </c>
      <c r="E2491" s="1">
        <v>40701</v>
      </c>
      <c r="F2491">
        <v>0</v>
      </c>
      <c r="G2491" t="s">
        <v>10</v>
      </c>
      <c r="H2491" t="s">
        <v>10106</v>
      </c>
      <c r="I2491">
        <v>8</v>
      </c>
      <c r="J2491" t="s">
        <v>4800</v>
      </c>
      <c r="K2491" t="s">
        <v>10107</v>
      </c>
      <c r="L2491" t="s">
        <v>31</v>
      </c>
    </row>
    <row r="2492" spans="1:12" x14ac:dyDescent="0.25">
      <c r="A2492">
        <f>IF(ISNA(VLOOKUP(B2492,SuperStore_Returns!B:B,1,FALSE)),0,1)</f>
        <v>0</v>
      </c>
      <c r="B2492">
        <v>18144</v>
      </c>
      <c r="C2492">
        <v>991</v>
      </c>
      <c r="D2492">
        <v>111</v>
      </c>
      <c r="E2492" s="1">
        <v>40701</v>
      </c>
      <c r="F2492">
        <v>0</v>
      </c>
      <c r="G2492" t="s">
        <v>10</v>
      </c>
      <c r="H2492" s="2">
        <v>17798915</v>
      </c>
      <c r="I2492">
        <v>41</v>
      </c>
      <c r="J2492" t="s">
        <v>472</v>
      </c>
      <c r="K2492" t="s">
        <v>10108</v>
      </c>
      <c r="L2492">
        <v>5</v>
      </c>
    </row>
    <row r="2493" spans="1:12" x14ac:dyDescent="0.25">
      <c r="A2493">
        <f>IF(ISNA(VLOOKUP(B2493,SuperStore_Returns!B:B,1,FALSE)),0,1)</f>
        <v>0</v>
      </c>
      <c r="B2493">
        <v>18145</v>
      </c>
      <c r="C2493">
        <v>609</v>
      </c>
      <c r="D2493">
        <v>1681</v>
      </c>
      <c r="E2493" s="1">
        <v>40425</v>
      </c>
      <c r="F2493">
        <v>0</v>
      </c>
      <c r="G2493" t="s">
        <v>14</v>
      </c>
      <c r="H2493" t="s">
        <v>9053</v>
      </c>
      <c r="I2493">
        <v>21</v>
      </c>
      <c r="J2493" t="s">
        <v>2397</v>
      </c>
      <c r="K2493" t="s">
        <v>9054</v>
      </c>
      <c r="L2493" t="s">
        <v>2174</v>
      </c>
    </row>
    <row r="2494" spans="1:12" x14ac:dyDescent="0.25">
      <c r="A2494">
        <f>IF(ISNA(VLOOKUP(B2494,SuperStore_Returns!B:B,1,FALSE)),0,1)</f>
        <v>0</v>
      </c>
      <c r="B2494">
        <v>18145</v>
      </c>
      <c r="C2494">
        <v>779</v>
      </c>
      <c r="D2494">
        <v>1732</v>
      </c>
      <c r="E2494" s="1">
        <v>40425</v>
      </c>
      <c r="F2494">
        <v>0</v>
      </c>
      <c r="G2494" t="s">
        <v>14</v>
      </c>
      <c r="H2494" t="s">
        <v>13450</v>
      </c>
      <c r="I2494">
        <v>47</v>
      </c>
      <c r="J2494" t="s">
        <v>111</v>
      </c>
      <c r="K2494" t="s">
        <v>13451</v>
      </c>
      <c r="L2494" t="s">
        <v>1102</v>
      </c>
    </row>
    <row r="2495" spans="1:12" x14ac:dyDescent="0.25">
      <c r="A2495">
        <f>IF(ISNA(VLOOKUP(B2495,SuperStore_Returns!B:B,1,FALSE)),0,1)</f>
        <v>0</v>
      </c>
      <c r="B2495">
        <v>18147</v>
      </c>
      <c r="C2495">
        <v>732</v>
      </c>
      <c r="D2495">
        <v>1437</v>
      </c>
      <c r="E2495" s="1">
        <v>40011</v>
      </c>
      <c r="F2495">
        <v>0</v>
      </c>
      <c r="G2495" t="s">
        <v>14</v>
      </c>
      <c r="H2495" t="s">
        <v>6988</v>
      </c>
      <c r="I2495">
        <v>42</v>
      </c>
      <c r="J2495" t="s">
        <v>1147</v>
      </c>
      <c r="K2495" t="s">
        <v>6989</v>
      </c>
      <c r="L2495" t="s">
        <v>276</v>
      </c>
    </row>
    <row r="2496" spans="1:12" x14ac:dyDescent="0.25">
      <c r="A2496">
        <f>IF(ISNA(VLOOKUP(B2496,SuperStore_Returns!B:B,1,FALSE)),0,1)</f>
        <v>0</v>
      </c>
      <c r="B2496">
        <v>18147</v>
      </c>
      <c r="C2496">
        <v>911</v>
      </c>
      <c r="D2496">
        <v>1437</v>
      </c>
      <c r="E2496" s="1">
        <v>40011</v>
      </c>
      <c r="F2496">
        <v>0</v>
      </c>
      <c r="G2496" t="s">
        <v>14</v>
      </c>
      <c r="H2496" t="s">
        <v>6992</v>
      </c>
      <c r="I2496">
        <v>50</v>
      </c>
      <c r="J2496" t="s">
        <v>448</v>
      </c>
      <c r="K2496" t="s">
        <v>5391</v>
      </c>
      <c r="L2496" t="s">
        <v>849</v>
      </c>
    </row>
    <row r="2497" spans="1:12" x14ac:dyDescent="0.25">
      <c r="A2497">
        <f>IF(ISNA(VLOOKUP(B2497,SuperStore_Returns!B:B,1,FALSE)),0,1)</f>
        <v>0</v>
      </c>
      <c r="B2497">
        <v>18178</v>
      </c>
      <c r="C2497">
        <v>826</v>
      </c>
      <c r="D2497">
        <v>476</v>
      </c>
      <c r="E2497" s="1">
        <v>40119</v>
      </c>
      <c r="F2497">
        <v>0</v>
      </c>
      <c r="G2497" t="s">
        <v>14</v>
      </c>
      <c r="H2497" t="s">
        <v>4697</v>
      </c>
      <c r="I2497">
        <v>43</v>
      </c>
      <c r="J2497" t="s">
        <v>397</v>
      </c>
      <c r="K2497" t="s">
        <v>4698</v>
      </c>
      <c r="L2497">
        <v>49</v>
      </c>
    </row>
    <row r="2498" spans="1:12" x14ac:dyDescent="0.25">
      <c r="A2498">
        <f>IF(ISNA(VLOOKUP(B2498,SuperStore_Returns!B:B,1,FALSE)),0,1)</f>
        <v>0</v>
      </c>
      <c r="B2498">
        <v>18178</v>
      </c>
      <c r="C2498">
        <v>646</v>
      </c>
      <c r="D2498">
        <v>476</v>
      </c>
      <c r="E2498" s="1">
        <v>40119</v>
      </c>
      <c r="F2498">
        <v>0</v>
      </c>
      <c r="G2498" t="s">
        <v>10</v>
      </c>
      <c r="H2498" t="s">
        <v>4705</v>
      </c>
      <c r="I2498">
        <v>10</v>
      </c>
      <c r="J2498" t="s">
        <v>900</v>
      </c>
      <c r="K2498" t="s">
        <v>4706</v>
      </c>
      <c r="L2498" t="s">
        <v>211</v>
      </c>
    </row>
    <row r="2499" spans="1:12" x14ac:dyDescent="0.25">
      <c r="A2499">
        <f>IF(ISNA(VLOOKUP(B2499,SuperStore_Returns!B:B,1,FALSE)),0,1)</f>
        <v>0</v>
      </c>
      <c r="B2499">
        <v>18179</v>
      </c>
      <c r="C2499">
        <v>1162</v>
      </c>
      <c r="D2499">
        <v>226</v>
      </c>
      <c r="E2499" s="1">
        <v>40026</v>
      </c>
      <c r="F2499">
        <v>0</v>
      </c>
      <c r="G2499" t="s">
        <v>10</v>
      </c>
      <c r="H2499" t="s">
        <v>11156</v>
      </c>
      <c r="I2499">
        <v>50</v>
      </c>
      <c r="J2499" t="s">
        <v>321</v>
      </c>
      <c r="K2499" t="s">
        <v>11157</v>
      </c>
      <c r="L2499" t="s">
        <v>323</v>
      </c>
    </row>
    <row r="2500" spans="1:12" x14ac:dyDescent="0.25">
      <c r="A2500">
        <f>IF(ISNA(VLOOKUP(B2500,SuperStore_Returns!B:B,1,FALSE)),0,1)</f>
        <v>0</v>
      </c>
      <c r="B2500">
        <v>18179</v>
      </c>
      <c r="C2500">
        <v>1124</v>
      </c>
      <c r="D2500">
        <v>226</v>
      </c>
      <c r="E2500" s="1">
        <v>40026</v>
      </c>
      <c r="F2500">
        <v>0</v>
      </c>
      <c r="G2500" t="s">
        <v>14</v>
      </c>
      <c r="H2500" t="s">
        <v>11162</v>
      </c>
      <c r="I2500">
        <v>24</v>
      </c>
      <c r="J2500" t="s">
        <v>1722</v>
      </c>
      <c r="K2500" t="s">
        <v>11163</v>
      </c>
      <c r="L2500" t="s">
        <v>370</v>
      </c>
    </row>
    <row r="2501" spans="1:12" x14ac:dyDescent="0.25">
      <c r="A2501">
        <f>IF(ISNA(VLOOKUP(B2501,SuperStore_Returns!B:B,1,FALSE)),0,1)</f>
        <v>0</v>
      </c>
      <c r="B2501">
        <v>18179</v>
      </c>
      <c r="C2501">
        <v>9</v>
      </c>
      <c r="D2501">
        <v>226</v>
      </c>
      <c r="E2501" s="1">
        <v>40026</v>
      </c>
      <c r="F2501">
        <v>0</v>
      </c>
      <c r="G2501" t="s">
        <v>14</v>
      </c>
      <c r="H2501" t="s">
        <v>11164</v>
      </c>
      <c r="I2501">
        <v>50</v>
      </c>
      <c r="J2501" t="s">
        <v>218</v>
      </c>
      <c r="K2501" t="s">
        <v>11165</v>
      </c>
      <c r="L2501" t="s">
        <v>39</v>
      </c>
    </row>
    <row r="2502" spans="1:12" x14ac:dyDescent="0.25">
      <c r="A2502">
        <f>IF(ISNA(VLOOKUP(B2502,SuperStore_Returns!B:B,1,FALSE)),0,1)</f>
        <v>0</v>
      </c>
      <c r="B2502">
        <v>18182</v>
      </c>
      <c r="C2502">
        <v>954</v>
      </c>
      <c r="D2502">
        <v>484</v>
      </c>
      <c r="E2502" s="1">
        <v>40643</v>
      </c>
      <c r="F2502">
        <v>0</v>
      </c>
      <c r="G2502" t="s">
        <v>10</v>
      </c>
      <c r="H2502" t="s">
        <v>11708</v>
      </c>
      <c r="I2502">
        <v>45</v>
      </c>
      <c r="J2502" t="s">
        <v>1577</v>
      </c>
      <c r="K2502" t="s">
        <v>11709</v>
      </c>
      <c r="L2502" t="s">
        <v>157</v>
      </c>
    </row>
    <row r="2503" spans="1:12" x14ac:dyDescent="0.25">
      <c r="A2503">
        <f>IF(ISNA(VLOOKUP(B2503,SuperStore_Returns!B:B,1,FALSE)),0,1)</f>
        <v>0</v>
      </c>
      <c r="B2503">
        <v>18182</v>
      </c>
      <c r="C2503">
        <v>879</v>
      </c>
      <c r="D2503">
        <v>484</v>
      </c>
      <c r="E2503" s="1">
        <v>40643</v>
      </c>
      <c r="F2503">
        <v>0</v>
      </c>
      <c r="G2503" t="s">
        <v>14</v>
      </c>
      <c r="H2503" t="s">
        <v>11710</v>
      </c>
      <c r="I2503">
        <v>45</v>
      </c>
      <c r="J2503" t="s">
        <v>1812</v>
      </c>
      <c r="K2503" t="s">
        <v>11711</v>
      </c>
      <c r="L2503" t="s">
        <v>1814</v>
      </c>
    </row>
    <row r="2504" spans="1:12" x14ac:dyDescent="0.25">
      <c r="A2504">
        <f>IF(ISNA(VLOOKUP(B2504,SuperStore_Returns!B:B,1,FALSE)),0,1)</f>
        <v>0</v>
      </c>
      <c r="B2504">
        <v>18182</v>
      </c>
      <c r="C2504">
        <v>682</v>
      </c>
      <c r="D2504">
        <v>484</v>
      </c>
      <c r="E2504" s="1">
        <v>40643</v>
      </c>
      <c r="F2504">
        <v>0</v>
      </c>
      <c r="G2504" t="s">
        <v>10</v>
      </c>
      <c r="H2504" t="s">
        <v>11719</v>
      </c>
      <c r="I2504">
        <v>12</v>
      </c>
      <c r="J2504" t="s">
        <v>2974</v>
      </c>
      <c r="K2504" t="s">
        <v>11720</v>
      </c>
      <c r="L2504" t="s">
        <v>90</v>
      </c>
    </row>
    <row r="2505" spans="1:12" x14ac:dyDescent="0.25">
      <c r="A2505">
        <f>IF(ISNA(VLOOKUP(B2505,SuperStore_Returns!B:B,1,FALSE)),0,1)</f>
        <v>0</v>
      </c>
      <c r="B2505">
        <v>18208</v>
      </c>
      <c r="C2505">
        <v>1228</v>
      </c>
      <c r="D2505">
        <v>1389</v>
      </c>
      <c r="E2505" s="1">
        <v>41000</v>
      </c>
      <c r="F2505">
        <v>0</v>
      </c>
      <c r="G2505" t="s">
        <v>10</v>
      </c>
      <c r="H2505" t="s">
        <v>4456</v>
      </c>
      <c r="I2505">
        <v>34</v>
      </c>
      <c r="J2505" t="s">
        <v>1883</v>
      </c>
      <c r="K2505" t="s">
        <v>4457</v>
      </c>
      <c r="L2505" t="s">
        <v>177</v>
      </c>
    </row>
    <row r="2506" spans="1:12" x14ac:dyDescent="0.25">
      <c r="A2506">
        <f>IF(ISNA(VLOOKUP(B2506,SuperStore_Returns!B:B,1,FALSE)),0,1)</f>
        <v>0</v>
      </c>
      <c r="B2506">
        <v>18208</v>
      </c>
      <c r="C2506">
        <v>260</v>
      </c>
      <c r="D2506">
        <v>1389</v>
      </c>
      <c r="E2506" s="1">
        <v>41000</v>
      </c>
      <c r="F2506">
        <v>0</v>
      </c>
      <c r="G2506" t="s">
        <v>10</v>
      </c>
      <c r="H2506" t="s">
        <v>4472</v>
      </c>
      <c r="I2506">
        <v>36</v>
      </c>
      <c r="J2506" t="s">
        <v>2196</v>
      </c>
      <c r="K2506" t="s">
        <v>4473</v>
      </c>
      <c r="L2506" t="s">
        <v>2300</v>
      </c>
    </row>
    <row r="2507" spans="1:12" x14ac:dyDescent="0.25">
      <c r="A2507">
        <f>IF(ISNA(VLOOKUP(B2507,SuperStore_Returns!B:B,1,FALSE)),0,1)</f>
        <v>0</v>
      </c>
      <c r="B2507">
        <v>18210</v>
      </c>
      <c r="C2507">
        <v>456</v>
      </c>
      <c r="D2507">
        <v>156</v>
      </c>
      <c r="E2507" s="1">
        <v>40396</v>
      </c>
      <c r="F2507">
        <v>0</v>
      </c>
      <c r="G2507" t="s">
        <v>14</v>
      </c>
      <c r="H2507" t="s">
        <v>2793</v>
      </c>
      <c r="I2507">
        <v>27</v>
      </c>
      <c r="J2507" t="s">
        <v>520</v>
      </c>
      <c r="K2507" t="s">
        <v>2794</v>
      </c>
      <c r="L2507" t="s">
        <v>161</v>
      </c>
    </row>
    <row r="2508" spans="1:12" x14ac:dyDescent="0.25">
      <c r="A2508">
        <f>IF(ISNA(VLOOKUP(B2508,SuperStore_Returns!B:B,1,FALSE)),0,1)</f>
        <v>0</v>
      </c>
      <c r="B2508">
        <v>18210</v>
      </c>
      <c r="C2508">
        <v>1042</v>
      </c>
      <c r="D2508">
        <v>156</v>
      </c>
      <c r="E2508" s="1">
        <v>40396</v>
      </c>
      <c r="F2508">
        <v>0</v>
      </c>
      <c r="G2508" t="s">
        <v>14</v>
      </c>
      <c r="H2508" t="s">
        <v>2801</v>
      </c>
      <c r="I2508">
        <v>27</v>
      </c>
      <c r="J2508" t="s">
        <v>2705</v>
      </c>
      <c r="K2508" t="s">
        <v>2802</v>
      </c>
      <c r="L2508" t="s">
        <v>157</v>
      </c>
    </row>
    <row r="2509" spans="1:12" x14ac:dyDescent="0.25">
      <c r="A2509">
        <f>IF(ISNA(VLOOKUP(B2509,SuperStore_Returns!B:B,1,FALSE)),0,1)</f>
        <v>0</v>
      </c>
      <c r="B2509">
        <v>18213</v>
      </c>
      <c r="C2509">
        <v>961</v>
      </c>
      <c r="D2509">
        <v>970</v>
      </c>
      <c r="E2509" s="1">
        <v>40431</v>
      </c>
      <c r="F2509">
        <v>0</v>
      </c>
      <c r="G2509" t="s">
        <v>10</v>
      </c>
      <c r="H2509" t="s">
        <v>2507</v>
      </c>
      <c r="I2509">
        <v>29</v>
      </c>
      <c r="J2509" t="s">
        <v>1278</v>
      </c>
      <c r="K2509" t="s">
        <v>2508</v>
      </c>
      <c r="L2509" t="s">
        <v>157</v>
      </c>
    </row>
    <row r="2510" spans="1:12" x14ac:dyDescent="0.25">
      <c r="A2510">
        <f>IF(ISNA(VLOOKUP(B2510,SuperStore_Returns!B:B,1,FALSE)),0,1)</f>
        <v>1</v>
      </c>
      <c r="B2510">
        <v>18215</v>
      </c>
      <c r="C2510">
        <v>610</v>
      </c>
      <c r="D2510">
        <v>1666</v>
      </c>
      <c r="E2510" s="1">
        <v>40440</v>
      </c>
      <c r="F2510">
        <v>1</v>
      </c>
      <c r="G2510" t="s">
        <v>14</v>
      </c>
      <c r="H2510" t="s">
        <v>2176</v>
      </c>
      <c r="I2510">
        <v>29</v>
      </c>
      <c r="J2510" t="s">
        <v>2177</v>
      </c>
      <c r="K2510" t="s">
        <v>2178</v>
      </c>
      <c r="L2510" t="s">
        <v>204</v>
      </c>
    </row>
    <row r="2511" spans="1:12" x14ac:dyDescent="0.25">
      <c r="A2511">
        <f>IF(ISNA(VLOOKUP(B2511,SuperStore_Returns!B:B,1,FALSE)),0,1)</f>
        <v>0</v>
      </c>
      <c r="B2511">
        <v>18241</v>
      </c>
      <c r="C2511">
        <v>1167</v>
      </c>
      <c r="D2511">
        <v>966</v>
      </c>
      <c r="E2511" s="1">
        <v>40386</v>
      </c>
      <c r="F2511">
        <v>0</v>
      </c>
      <c r="G2511" t="s">
        <v>10</v>
      </c>
      <c r="H2511" t="s">
        <v>11618</v>
      </c>
      <c r="I2511">
        <v>3</v>
      </c>
      <c r="J2511" t="s">
        <v>52</v>
      </c>
      <c r="K2511" t="s">
        <v>11619</v>
      </c>
      <c r="L2511" t="s">
        <v>39</v>
      </c>
    </row>
    <row r="2512" spans="1:12" x14ac:dyDescent="0.25">
      <c r="A2512">
        <f>IF(ISNA(VLOOKUP(B2512,SuperStore_Returns!B:B,1,FALSE)),0,1)</f>
        <v>0</v>
      </c>
      <c r="B2512">
        <v>18241</v>
      </c>
      <c r="C2512">
        <v>575</v>
      </c>
      <c r="D2512">
        <v>966</v>
      </c>
      <c r="E2512" s="1">
        <v>40386</v>
      </c>
      <c r="F2512">
        <v>0</v>
      </c>
      <c r="G2512" t="s">
        <v>10</v>
      </c>
      <c r="H2512" t="s">
        <v>11624</v>
      </c>
      <c r="I2512">
        <v>25</v>
      </c>
      <c r="J2512" t="s">
        <v>2386</v>
      </c>
      <c r="K2512" t="s">
        <v>3597</v>
      </c>
      <c r="L2512" t="s">
        <v>7639</v>
      </c>
    </row>
    <row r="2513" spans="1:12" x14ac:dyDescent="0.25">
      <c r="A2513">
        <f>IF(ISNA(VLOOKUP(B2513,SuperStore_Returns!B:B,1,FALSE)),0,1)</f>
        <v>0</v>
      </c>
      <c r="B2513">
        <v>18244</v>
      </c>
      <c r="C2513">
        <v>700</v>
      </c>
      <c r="D2513">
        <v>969</v>
      </c>
      <c r="E2513" s="1">
        <v>40585</v>
      </c>
      <c r="F2513">
        <v>0</v>
      </c>
      <c r="G2513" t="s">
        <v>10</v>
      </c>
      <c r="H2513" t="s">
        <v>11852</v>
      </c>
      <c r="I2513">
        <v>1</v>
      </c>
      <c r="J2513" t="s">
        <v>129</v>
      </c>
      <c r="K2513" t="s">
        <v>11853</v>
      </c>
      <c r="L2513" t="s">
        <v>131</v>
      </c>
    </row>
    <row r="2514" spans="1:12" x14ac:dyDescent="0.25">
      <c r="A2514">
        <f>IF(ISNA(VLOOKUP(B2514,SuperStore_Returns!B:B,1,FALSE)),0,1)</f>
        <v>0</v>
      </c>
      <c r="B2514">
        <v>18247</v>
      </c>
      <c r="C2514">
        <v>890</v>
      </c>
      <c r="D2514">
        <v>193</v>
      </c>
      <c r="E2514" s="1">
        <v>40122</v>
      </c>
      <c r="F2514">
        <v>0</v>
      </c>
      <c r="G2514" t="s">
        <v>14</v>
      </c>
      <c r="H2514" t="s">
        <v>2201</v>
      </c>
      <c r="I2514">
        <v>20</v>
      </c>
      <c r="J2514" t="s">
        <v>638</v>
      </c>
      <c r="K2514" t="s">
        <v>2202</v>
      </c>
      <c r="L2514">
        <v>4</v>
      </c>
    </row>
    <row r="2515" spans="1:12" x14ac:dyDescent="0.25">
      <c r="A2515">
        <f>IF(ISNA(VLOOKUP(B2515,SuperStore_Returns!B:B,1,FALSE)),0,1)</f>
        <v>0</v>
      </c>
      <c r="B2515">
        <v>18273</v>
      </c>
      <c r="C2515">
        <v>273</v>
      </c>
      <c r="D2515">
        <v>143</v>
      </c>
      <c r="E2515" s="1">
        <v>40801</v>
      </c>
      <c r="F2515">
        <v>0</v>
      </c>
      <c r="G2515" t="s">
        <v>10</v>
      </c>
      <c r="H2515" t="s">
        <v>4870</v>
      </c>
      <c r="I2515">
        <v>18</v>
      </c>
      <c r="J2515" t="s">
        <v>1246</v>
      </c>
      <c r="K2515" t="s">
        <v>4871</v>
      </c>
      <c r="L2515" t="s">
        <v>157</v>
      </c>
    </row>
    <row r="2516" spans="1:12" x14ac:dyDescent="0.25">
      <c r="A2516">
        <f>IF(ISNA(VLOOKUP(B2516,SuperStore_Returns!B:B,1,FALSE)),0,1)</f>
        <v>0</v>
      </c>
      <c r="B2516">
        <v>18275</v>
      </c>
      <c r="C2516">
        <v>764</v>
      </c>
      <c r="D2516">
        <v>1533</v>
      </c>
      <c r="E2516" s="1">
        <v>40918</v>
      </c>
      <c r="F2516">
        <v>0</v>
      </c>
      <c r="G2516" t="s">
        <v>10</v>
      </c>
      <c r="H2516" t="s">
        <v>14967</v>
      </c>
      <c r="I2516">
        <v>25</v>
      </c>
      <c r="J2516" t="s">
        <v>2600</v>
      </c>
      <c r="K2516" t="s">
        <v>14968</v>
      </c>
      <c r="L2516" t="s">
        <v>619</v>
      </c>
    </row>
    <row r="2517" spans="1:12" x14ac:dyDescent="0.25">
      <c r="A2517">
        <f>IF(ISNA(VLOOKUP(B2517,SuperStore_Returns!B:B,1,FALSE)),0,1)</f>
        <v>0</v>
      </c>
      <c r="B2517">
        <v>18279</v>
      </c>
      <c r="C2517">
        <v>1102</v>
      </c>
      <c r="D2517">
        <v>1804</v>
      </c>
      <c r="E2517" s="1">
        <v>39870</v>
      </c>
      <c r="F2517">
        <v>0</v>
      </c>
      <c r="G2517" t="s">
        <v>14</v>
      </c>
      <c r="H2517" t="s">
        <v>6491</v>
      </c>
      <c r="I2517">
        <v>20</v>
      </c>
      <c r="J2517" t="s">
        <v>1089</v>
      </c>
      <c r="K2517" t="s">
        <v>6492</v>
      </c>
      <c r="L2517" t="s">
        <v>131</v>
      </c>
    </row>
    <row r="2518" spans="1:12" x14ac:dyDescent="0.25">
      <c r="A2518">
        <f>IF(ISNA(VLOOKUP(B2518,SuperStore_Returns!B:B,1,FALSE)),0,1)</f>
        <v>0</v>
      </c>
      <c r="B2518">
        <v>18279</v>
      </c>
      <c r="C2518">
        <v>1101</v>
      </c>
      <c r="D2518">
        <v>1804</v>
      </c>
      <c r="E2518" s="1">
        <v>39870</v>
      </c>
      <c r="F2518">
        <v>0</v>
      </c>
      <c r="G2518" t="s">
        <v>10</v>
      </c>
      <c r="H2518" t="s">
        <v>6493</v>
      </c>
      <c r="I2518">
        <v>22</v>
      </c>
      <c r="J2518" t="s">
        <v>505</v>
      </c>
      <c r="K2518" t="s">
        <v>6494</v>
      </c>
      <c r="L2518" t="s">
        <v>39</v>
      </c>
    </row>
    <row r="2519" spans="1:12" x14ac:dyDescent="0.25">
      <c r="A2519">
        <f>IF(ISNA(VLOOKUP(B2519,SuperStore_Returns!B:B,1,FALSE)),0,1)</f>
        <v>0</v>
      </c>
      <c r="B2519">
        <v>18307</v>
      </c>
      <c r="C2519">
        <v>644</v>
      </c>
      <c r="D2519">
        <v>1342</v>
      </c>
      <c r="E2519" s="1">
        <v>40211</v>
      </c>
      <c r="F2519">
        <v>0</v>
      </c>
      <c r="G2519" t="s">
        <v>14</v>
      </c>
      <c r="H2519" t="s">
        <v>10806</v>
      </c>
      <c r="I2519">
        <v>34</v>
      </c>
      <c r="J2519" t="s">
        <v>408</v>
      </c>
      <c r="K2519" t="s">
        <v>3273</v>
      </c>
      <c r="L2519" t="s">
        <v>410</v>
      </c>
    </row>
    <row r="2520" spans="1:12" x14ac:dyDescent="0.25">
      <c r="A2520">
        <f>IF(ISNA(VLOOKUP(B2520,SuperStore_Returns!B:B,1,FALSE)),0,1)</f>
        <v>0</v>
      </c>
      <c r="B2520">
        <v>18307</v>
      </c>
      <c r="C2520">
        <v>984</v>
      </c>
      <c r="D2520">
        <v>1342</v>
      </c>
      <c r="E2520" s="1">
        <v>40211</v>
      </c>
      <c r="F2520">
        <v>0</v>
      </c>
      <c r="G2520" t="s">
        <v>10</v>
      </c>
      <c r="H2520" t="s">
        <v>10809</v>
      </c>
      <c r="I2520">
        <v>23</v>
      </c>
      <c r="J2520" t="s">
        <v>375</v>
      </c>
      <c r="K2520" t="s">
        <v>10810</v>
      </c>
      <c r="L2520" t="s">
        <v>1065</v>
      </c>
    </row>
    <row r="2521" spans="1:12" x14ac:dyDescent="0.25">
      <c r="A2521">
        <f>IF(ISNA(VLOOKUP(B2521,SuperStore_Returns!B:B,1,FALSE)),0,1)</f>
        <v>0</v>
      </c>
      <c r="B2521">
        <v>18308</v>
      </c>
      <c r="C2521">
        <v>1234</v>
      </c>
      <c r="D2521">
        <v>51</v>
      </c>
      <c r="E2521" s="1">
        <v>40095</v>
      </c>
      <c r="F2521">
        <v>0</v>
      </c>
      <c r="G2521" t="s">
        <v>10</v>
      </c>
      <c r="H2521" t="s">
        <v>6091</v>
      </c>
      <c r="I2521">
        <v>30</v>
      </c>
      <c r="J2521" t="s">
        <v>1940</v>
      </c>
      <c r="K2521" t="s">
        <v>3441</v>
      </c>
      <c r="L2521" t="s">
        <v>276</v>
      </c>
    </row>
    <row r="2522" spans="1:12" x14ac:dyDescent="0.25">
      <c r="A2522">
        <f>IF(ISNA(VLOOKUP(B2522,SuperStore_Returns!B:B,1,FALSE)),0,1)</f>
        <v>0</v>
      </c>
      <c r="B2522">
        <v>18308</v>
      </c>
      <c r="C2522">
        <v>836</v>
      </c>
      <c r="D2522">
        <v>51</v>
      </c>
      <c r="E2522" s="1">
        <v>40095</v>
      </c>
      <c r="F2522">
        <v>0</v>
      </c>
      <c r="G2522" t="s">
        <v>14</v>
      </c>
      <c r="H2522" t="s">
        <v>6092</v>
      </c>
      <c r="I2522">
        <v>15</v>
      </c>
      <c r="J2522" t="s">
        <v>2044</v>
      </c>
      <c r="K2522" t="s">
        <v>6093</v>
      </c>
      <c r="L2522">
        <v>4</v>
      </c>
    </row>
    <row r="2523" spans="1:12" x14ac:dyDescent="0.25">
      <c r="A2523">
        <f>IF(ISNA(VLOOKUP(B2523,SuperStore_Returns!B:B,1,FALSE)),0,1)</f>
        <v>0</v>
      </c>
      <c r="B2523">
        <v>18308</v>
      </c>
      <c r="C2523">
        <v>772</v>
      </c>
      <c r="D2523">
        <v>51</v>
      </c>
      <c r="E2523" s="1">
        <v>40095</v>
      </c>
      <c r="F2523">
        <v>0</v>
      </c>
      <c r="G2523" t="s">
        <v>14</v>
      </c>
      <c r="H2523" s="2">
        <v>52474835</v>
      </c>
      <c r="I2523">
        <v>49</v>
      </c>
      <c r="J2523" t="s">
        <v>248</v>
      </c>
      <c r="K2523" t="s">
        <v>6094</v>
      </c>
      <c r="L2523" t="s">
        <v>484</v>
      </c>
    </row>
    <row r="2524" spans="1:12" x14ac:dyDescent="0.25">
      <c r="A2524">
        <f>IF(ISNA(VLOOKUP(B2524,SuperStore_Returns!B:B,1,FALSE)),0,1)</f>
        <v>1</v>
      </c>
      <c r="B2524">
        <v>18336</v>
      </c>
      <c r="C2524">
        <v>1134</v>
      </c>
      <c r="D2524">
        <v>1541</v>
      </c>
      <c r="E2524" s="1">
        <v>39927</v>
      </c>
      <c r="F2524">
        <v>1</v>
      </c>
      <c r="G2524" t="s">
        <v>14</v>
      </c>
      <c r="H2524" t="s">
        <v>1276</v>
      </c>
      <c r="I2524">
        <v>1</v>
      </c>
      <c r="J2524" t="s">
        <v>520</v>
      </c>
      <c r="K2524" t="s">
        <v>6182</v>
      </c>
      <c r="L2524" t="s">
        <v>161</v>
      </c>
    </row>
    <row r="2525" spans="1:12" x14ac:dyDescent="0.25">
      <c r="A2525">
        <f>IF(ISNA(VLOOKUP(B2525,SuperStore_Returns!B:B,1,FALSE)),0,1)</f>
        <v>0</v>
      </c>
      <c r="B2525">
        <v>18340</v>
      </c>
      <c r="C2525">
        <v>980</v>
      </c>
      <c r="D2525">
        <v>1315</v>
      </c>
      <c r="E2525" s="1">
        <v>40711</v>
      </c>
      <c r="F2525">
        <v>0</v>
      </c>
      <c r="G2525" t="s">
        <v>14</v>
      </c>
      <c r="H2525" t="s">
        <v>13475</v>
      </c>
      <c r="I2525">
        <v>20</v>
      </c>
      <c r="J2525" t="s">
        <v>389</v>
      </c>
      <c r="K2525" t="s">
        <v>13476</v>
      </c>
      <c r="L2525" t="s">
        <v>3468</v>
      </c>
    </row>
    <row r="2526" spans="1:12" x14ac:dyDescent="0.25">
      <c r="A2526">
        <f>IF(ISNA(VLOOKUP(B2526,SuperStore_Returns!B:B,1,FALSE)),0,1)</f>
        <v>0</v>
      </c>
      <c r="B2526">
        <v>18340</v>
      </c>
      <c r="C2526">
        <v>277</v>
      </c>
      <c r="D2526">
        <v>1315</v>
      </c>
      <c r="E2526" s="1">
        <v>40711</v>
      </c>
      <c r="F2526">
        <v>0</v>
      </c>
      <c r="G2526" t="s">
        <v>14</v>
      </c>
      <c r="H2526" t="s">
        <v>13481</v>
      </c>
      <c r="I2526">
        <v>28</v>
      </c>
      <c r="J2526" t="s">
        <v>88</v>
      </c>
      <c r="K2526" t="s">
        <v>13482</v>
      </c>
      <c r="L2526" t="s">
        <v>884</v>
      </c>
    </row>
    <row r="2527" spans="1:12" x14ac:dyDescent="0.25">
      <c r="A2527">
        <f>IF(ISNA(VLOOKUP(B2527,SuperStore_Returns!B:B,1,FALSE)),0,1)</f>
        <v>0</v>
      </c>
      <c r="B2527">
        <v>18341</v>
      </c>
      <c r="C2527">
        <v>672</v>
      </c>
      <c r="D2527">
        <v>766</v>
      </c>
      <c r="E2527" s="1">
        <v>40377</v>
      </c>
      <c r="F2527">
        <v>0</v>
      </c>
      <c r="G2527" t="s">
        <v>14</v>
      </c>
      <c r="H2527" t="s">
        <v>14969</v>
      </c>
      <c r="I2527">
        <v>39</v>
      </c>
      <c r="J2527" t="s">
        <v>448</v>
      </c>
      <c r="K2527" t="s">
        <v>14970</v>
      </c>
      <c r="L2527" t="s">
        <v>1276</v>
      </c>
    </row>
    <row r="2528" spans="1:12" x14ac:dyDescent="0.25">
      <c r="A2528">
        <f>IF(ISNA(VLOOKUP(B2528,SuperStore_Returns!B:B,1,FALSE)),0,1)</f>
        <v>0</v>
      </c>
      <c r="B2528">
        <v>18368</v>
      </c>
      <c r="C2528">
        <v>972</v>
      </c>
      <c r="D2528">
        <v>1752</v>
      </c>
      <c r="E2528" s="1">
        <v>41243</v>
      </c>
      <c r="F2528">
        <v>0</v>
      </c>
      <c r="G2528" t="s">
        <v>14</v>
      </c>
      <c r="H2528" t="s">
        <v>14503</v>
      </c>
      <c r="I2528">
        <v>35</v>
      </c>
      <c r="J2528" t="s">
        <v>1230</v>
      </c>
      <c r="K2528" t="s">
        <v>14504</v>
      </c>
      <c r="L2528" t="s">
        <v>1208</v>
      </c>
    </row>
    <row r="2529" spans="1:12" x14ac:dyDescent="0.25">
      <c r="A2529">
        <f>IF(ISNA(VLOOKUP(B2529,SuperStore_Returns!B:B,1,FALSE)),0,1)</f>
        <v>0</v>
      </c>
      <c r="B2529">
        <v>18368</v>
      </c>
      <c r="C2529">
        <v>857</v>
      </c>
      <c r="D2529">
        <v>1752</v>
      </c>
      <c r="E2529" s="1">
        <v>41243</v>
      </c>
      <c r="F2529">
        <v>0</v>
      </c>
      <c r="G2529" t="s">
        <v>10</v>
      </c>
      <c r="H2529" t="s">
        <v>14510</v>
      </c>
      <c r="I2529">
        <v>3</v>
      </c>
      <c r="J2529" t="s">
        <v>71</v>
      </c>
      <c r="K2529" t="s">
        <v>14511</v>
      </c>
      <c r="L2529" t="s">
        <v>73</v>
      </c>
    </row>
    <row r="2530" spans="1:12" x14ac:dyDescent="0.25">
      <c r="A2530">
        <f>IF(ISNA(VLOOKUP(B2530,SuperStore_Returns!B:B,1,FALSE)),0,1)</f>
        <v>0</v>
      </c>
      <c r="B2530">
        <v>18368</v>
      </c>
      <c r="C2530">
        <v>926</v>
      </c>
      <c r="D2530">
        <v>1752</v>
      </c>
      <c r="E2530" s="1">
        <v>41243</v>
      </c>
      <c r="F2530">
        <v>0</v>
      </c>
      <c r="G2530" t="s">
        <v>10</v>
      </c>
      <c r="H2530" t="s">
        <v>14512</v>
      </c>
      <c r="I2530">
        <v>3</v>
      </c>
      <c r="J2530" t="s">
        <v>6723</v>
      </c>
      <c r="K2530" t="s">
        <v>14513</v>
      </c>
      <c r="L2530" t="s">
        <v>699</v>
      </c>
    </row>
    <row r="2531" spans="1:12" x14ac:dyDescent="0.25">
      <c r="A2531">
        <f>IF(ISNA(VLOOKUP(B2531,SuperStore_Returns!B:B,1,FALSE)),0,1)</f>
        <v>0</v>
      </c>
      <c r="B2531">
        <v>18370</v>
      </c>
      <c r="C2531">
        <v>612</v>
      </c>
      <c r="D2531">
        <v>1322</v>
      </c>
      <c r="E2531" s="1">
        <v>40556</v>
      </c>
      <c r="F2531">
        <v>0</v>
      </c>
      <c r="G2531" t="s">
        <v>10</v>
      </c>
      <c r="H2531" s="2">
        <v>12710475</v>
      </c>
      <c r="I2531">
        <v>41</v>
      </c>
      <c r="J2531" t="s">
        <v>741</v>
      </c>
      <c r="K2531" t="s">
        <v>10723</v>
      </c>
      <c r="L2531">
        <v>5</v>
      </c>
    </row>
    <row r="2532" spans="1:12" x14ac:dyDescent="0.25">
      <c r="A2532">
        <f>IF(ISNA(VLOOKUP(B2532,SuperStore_Returns!B:B,1,FALSE)),0,1)</f>
        <v>0</v>
      </c>
      <c r="B2532">
        <v>18371</v>
      </c>
      <c r="C2532">
        <v>970</v>
      </c>
      <c r="D2532">
        <v>1350</v>
      </c>
      <c r="E2532" s="1">
        <v>40074</v>
      </c>
      <c r="F2532">
        <v>0</v>
      </c>
      <c r="G2532" t="s">
        <v>14</v>
      </c>
      <c r="H2532" t="s">
        <v>4393</v>
      </c>
      <c r="I2532">
        <v>30</v>
      </c>
      <c r="J2532" t="s">
        <v>562</v>
      </c>
      <c r="K2532" t="s">
        <v>4394</v>
      </c>
      <c r="L2532" t="s">
        <v>211</v>
      </c>
    </row>
    <row r="2533" spans="1:12" x14ac:dyDescent="0.25">
      <c r="A2533">
        <f>IF(ISNA(VLOOKUP(B2533,SuperStore_Returns!B:B,1,FALSE)),0,1)</f>
        <v>0</v>
      </c>
      <c r="B2533">
        <v>18373</v>
      </c>
      <c r="C2533">
        <v>73</v>
      </c>
      <c r="D2533">
        <v>856</v>
      </c>
      <c r="E2533" s="1">
        <v>41011</v>
      </c>
      <c r="F2533">
        <v>0</v>
      </c>
      <c r="G2533" t="s">
        <v>14</v>
      </c>
      <c r="H2533" t="s">
        <v>9388</v>
      </c>
      <c r="I2533">
        <v>35</v>
      </c>
      <c r="J2533" t="s">
        <v>5915</v>
      </c>
      <c r="K2533" t="s">
        <v>9389</v>
      </c>
      <c r="L2533" t="s">
        <v>370</v>
      </c>
    </row>
    <row r="2534" spans="1:12" x14ac:dyDescent="0.25">
      <c r="A2534">
        <f>IF(ISNA(VLOOKUP(B2534,SuperStore_Returns!B:B,1,FALSE)),0,1)</f>
        <v>0</v>
      </c>
      <c r="B2534">
        <v>18374</v>
      </c>
      <c r="C2534">
        <v>425</v>
      </c>
      <c r="D2534">
        <v>1300</v>
      </c>
      <c r="E2534" s="1">
        <v>41182</v>
      </c>
      <c r="F2534">
        <v>0</v>
      </c>
      <c r="G2534" t="s">
        <v>10</v>
      </c>
      <c r="H2534" t="s">
        <v>10168</v>
      </c>
      <c r="I2534">
        <v>21</v>
      </c>
      <c r="J2534" t="s">
        <v>389</v>
      </c>
      <c r="K2534" t="s">
        <v>7518</v>
      </c>
      <c r="L2534" t="s">
        <v>391</v>
      </c>
    </row>
    <row r="2535" spans="1:12" x14ac:dyDescent="0.25">
      <c r="A2535">
        <f>IF(ISNA(VLOOKUP(B2535,SuperStore_Returns!B:B,1,FALSE)),0,1)</f>
        <v>0</v>
      </c>
      <c r="B2535">
        <v>18375</v>
      </c>
      <c r="C2535">
        <v>468</v>
      </c>
      <c r="D2535">
        <v>915</v>
      </c>
      <c r="E2535" s="1">
        <v>40808</v>
      </c>
      <c r="F2535">
        <v>0</v>
      </c>
      <c r="G2535" t="s">
        <v>10</v>
      </c>
      <c r="H2535" t="s">
        <v>5111</v>
      </c>
      <c r="I2535">
        <v>20</v>
      </c>
      <c r="J2535" t="s">
        <v>252</v>
      </c>
      <c r="K2535" t="s">
        <v>5112</v>
      </c>
      <c r="L2535" t="s">
        <v>119</v>
      </c>
    </row>
    <row r="2536" spans="1:12" x14ac:dyDescent="0.25">
      <c r="A2536">
        <f>IF(ISNA(VLOOKUP(B2536,SuperStore_Returns!B:B,1,FALSE)),0,1)</f>
        <v>0</v>
      </c>
      <c r="B2536">
        <v>18400</v>
      </c>
      <c r="C2536">
        <v>1221</v>
      </c>
      <c r="D2536">
        <v>776</v>
      </c>
      <c r="E2536" s="1">
        <v>40883</v>
      </c>
      <c r="F2536">
        <v>0</v>
      </c>
      <c r="G2536" t="s">
        <v>14</v>
      </c>
      <c r="H2536" t="s">
        <v>9322</v>
      </c>
      <c r="I2536">
        <v>29</v>
      </c>
      <c r="J2536" t="s">
        <v>1634</v>
      </c>
      <c r="K2536" t="s">
        <v>9323</v>
      </c>
      <c r="L2536">
        <v>4</v>
      </c>
    </row>
    <row r="2537" spans="1:12" x14ac:dyDescent="0.25">
      <c r="A2537">
        <f>IF(ISNA(VLOOKUP(B2537,SuperStore_Returns!B:B,1,FALSE)),0,1)</f>
        <v>0</v>
      </c>
      <c r="B2537">
        <v>18402</v>
      </c>
      <c r="C2537">
        <v>987</v>
      </c>
      <c r="D2537">
        <v>1513</v>
      </c>
      <c r="E2537" s="1">
        <v>40054</v>
      </c>
      <c r="F2537">
        <v>0</v>
      </c>
      <c r="G2537" t="s">
        <v>10</v>
      </c>
      <c r="H2537" t="s">
        <v>8634</v>
      </c>
      <c r="I2537">
        <v>5</v>
      </c>
      <c r="J2537" t="s">
        <v>1927</v>
      </c>
      <c r="K2537" t="s">
        <v>8635</v>
      </c>
      <c r="L2537" t="s">
        <v>1929</v>
      </c>
    </row>
    <row r="2538" spans="1:12" x14ac:dyDescent="0.25">
      <c r="A2538">
        <f>IF(ISNA(VLOOKUP(B2538,SuperStore_Returns!B:B,1,FALSE)),0,1)</f>
        <v>0</v>
      </c>
      <c r="B2538">
        <v>18402</v>
      </c>
      <c r="C2538">
        <v>450</v>
      </c>
      <c r="D2538">
        <v>1513</v>
      </c>
      <c r="E2538" s="1">
        <v>40054</v>
      </c>
      <c r="F2538">
        <v>0</v>
      </c>
      <c r="G2538" t="s">
        <v>14</v>
      </c>
      <c r="H2538" t="s">
        <v>8637</v>
      </c>
      <c r="I2538">
        <v>3</v>
      </c>
      <c r="J2538" t="s">
        <v>4998</v>
      </c>
      <c r="K2538" t="s">
        <v>1482</v>
      </c>
      <c r="L2538" t="s">
        <v>8638</v>
      </c>
    </row>
    <row r="2539" spans="1:12" x14ac:dyDescent="0.25">
      <c r="A2539">
        <f>IF(ISNA(VLOOKUP(B2539,SuperStore_Returns!B:B,1,FALSE)),0,1)</f>
        <v>0</v>
      </c>
      <c r="B2539">
        <v>18405</v>
      </c>
      <c r="C2539">
        <v>112</v>
      </c>
      <c r="D2539">
        <v>532</v>
      </c>
      <c r="E2539" s="1">
        <v>39820</v>
      </c>
      <c r="F2539">
        <v>0</v>
      </c>
      <c r="G2539" t="s">
        <v>10</v>
      </c>
      <c r="H2539" t="s">
        <v>7583</v>
      </c>
      <c r="I2539">
        <v>30</v>
      </c>
      <c r="J2539" t="s">
        <v>1219</v>
      </c>
      <c r="K2539" t="s">
        <v>7584</v>
      </c>
      <c r="L2539" t="s">
        <v>1221</v>
      </c>
    </row>
    <row r="2540" spans="1:12" x14ac:dyDescent="0.25">
      <c r="A2540">
        <f>IF(ISNA(VLOOKUP(B2540,SuperStore_Returns!B:B,1,FALSE)),0,1)</f>
        <v>0</v>
      </c>
      <c r="B2540">
        <v>18405</v>
      </c>
      <c r="C2540">
        <v>726</v>
      </c>
      <c r="D2540">
        <v>532</v>
      </c>
      <c r="E2540" s="1">
        <v>39820</v>
      </c>
      <c r="F2540">
        <v>0</v>
      </c>
      <c r="G2540" t="s">
        <v>10</v>
      </c>
      <c r="H2540" t="s">
        <v>7592</v>
      </c>
      <c r="I2540">
        <v>2</v>
      </c>
      <c r="J2540" t="s">
        <v>152</v>
      </c>
      <c r="K2540" t="s">
        <v>7593</v>
      </c>
      <c r="L2540" t="s">
        <v>1822</v>
      </c>
    </row>
    <row r="2541" spans="1:12" x14ac:dyDescent="0.25">
      <c r="A2541">
        <f>IF(ISNA(VLOOKUP(B2541,SuperStore_Returns!B:B,1,FALSE)),0,1)</f>
        <v>0</v>
      </c>
      <c r="B2541">
        <v>18432</v>
      </c>
      <c r="C2541">
        <v>222</v>
      </c>
      <c r="D2541">
        <v>326</v>
      </c>
      <c r="E2541" s="1">
        <v>40614</v>
      </c>
      <c r="F2541">
        <v>0</v>
      </c>
      <c r="G2541" t="s">
        <v>10</v>
      </c>
      <c r="H2541" t="s">
        <v>12730</v>
      </c>
      <c r="I2541">
        <v>5</v>
      </c>
      <c r="J2541" t="s">
        <v>6019</v>
      </c>
      <c r="K2541" t="s">
        <v>12731</v>
      </c>
      <c r="L2541" t="s">
        <v>6021</v>
      </c>
    </row>
    <row r="2542" spans="1:12" x14ac:dyDescent="0.25">
      <c r="A2542">
        <f>IF(ISNA(VLOOKUP(B2542,SuperStore_Returns!B:B,1,FALSE)),0,1)</f>
        <v>0</v>
      </c>
      <c r="B2542">
        <v>18432</v>
      </c>
      <c r="C2542">
        <v>892</v>
      </c>
      <c r="D2542">
        <v>326</v>
      </c>
      <c r="E2542" s="1">
        <v>40614</v>
      </c>
      <c r="F2542">
        <v>0</v>
      </c>
      <c r="G2542" t="s">
        <v>14</v>
      </c>
      <c r="H2542" t="s">
        <v>12732</v>
      </c>
      <c r="I2542">
        <v>42</v>
      </c>
      <c r="J2542" t="s">
        <v>3858</v>
      </c>
      <c r="K2542" t="s">
        <v>8372</v>
      </c>
      <c r="L2542" t="s">
        <v>3860</v>
      </c>
    </row>
    <row r="2543" spans="1:12" x14ac:dyDescent="0.25">
      <c r="A2543">
        <f>IF(ISNA(VLOOKUP(B2543,SuperStore_Returns!B:B,1,FALSE)),0,1)</f>
        <v>0</v>
      </c>
      <c r="B2543">
        <v>18432</v>
      </c>
      <c r="C2543">
        <v>728</v>
      </c>
      <c r="D2543">
        <v>326</v>
      </c>
      <c r="E2543" s="1">
        <v>40614</v>
      </c>
      <c r="F2543">
        <v>0</v>
      </c>
      <c r="G2543" t="s">
        <v>14</v>
      </c>
      <c r="H2543" t="s">
        <v>12737</v>
      </c>
      <c r="I2543">
        <v>15</v>
      </c>
      <c r="J2543" t="s">
        <v>2256</v>
      </c>
      <c r="K2543" t="s">
        <v>12738</v>
      </c>
      <c r="L2543" t="s">
        <v>1554</v>
      </c>
    </row>
    <row r="2544" spans="1:12" x14ac:dyDescent="0.25">
      <c r="A2544">
        <f>IF(ISNA(VLOOKUP(B2544,SuperStore_Returns!B:B,1,FALSE)),0,1)</f>
        <v>0</v>
      </c>
      <c r="B2544">
        <v>18432</v>
      </c>
      <c r="C2544">
        <v>1129</v>
      </c>
      <c r="D2544">
        <v>326</v>
      </c>
      <c r="E2544" s="1">
        <v>40614</v>
      </c>
      <c r="F2544">
        <v>0</v>
      </c>
      <c r="G2544" t="s">
        <v>10</v>
      </c>
      <c r="H2544" t="s">
        <v>2839</v>
      </c>
      <c r="I2544">
        <v>12</v>
      </c>
      <c r="J2544" t="s">
        <v>1716</v>
      </c>
      <c r="K2544" t="s">
        <v>12739</v>
      </c>
      <c r="L2544" t="s">
        <v>384</v>
      </c>
    </row>
    <row r="2545" spans="1:12" x14ac:dyDescent="0.25">
      <c r="A2545">
        <f>IF(ISNA(VLOOKUP(B2545,SuperStore_Returns!B:B,1,FALSE)),0,1)</f>
        <v>0</v>
      </c>
      <c r="B2545">
        <v>18464</v>
      </c>
      <c r="C2545">
        <v>303</v>
      </c>
      <c r="D2545">
        <v>312</v>
      </c>
      <c r="E2545" s="1">
        <v>40996</v>
      </c>
      <c r="F2545">
        <v>0</v>
      </c>
      <c r="G2545" t="s">
        <v>10</v>
      </c>
      <c r="H2545" t="s">
        <v>7235</v>
      </c>
      <c r="I2545">
        <v>41</v>
      </c>
      <c r="J2545" t="s">
        <v>3211</v>
      </c>
      <c r="K2545" t="s">
        <v>7236</v>
      </c>
      <c r="L2545" t="s">
        <v>1356</v>
      </c>
    </row>
    <row r="2546" spans="1:12" x14ac:dyDescent="0.25">
      <c r="A2546">
        <f>IF(ISNA(VLOOKUP(B2546,SuperStore_Returns!B:B,1,FALSE)),0,1)</f>
        <v>0</v>
      </c>
      <c r="B2546">
        <v>18464</v>
      </c>
      <c r="C2546">
        <v>1258</v>
      </c>
      <c r="D2546">
        <v>312</v>
      </c>
      <c r="E2546" s="1">
        <v>40996</v>
      </c>
      <c r="F2546">
        <v>0</v>
      </c>
      <c r="G2546" t="s">
        <v>14</v>
      </c>
      <c r="H2546" t="s">
        <v>7237</v>
      </c>
      <c r="I2546">
        <v>37</v>
      </c>
      <c r="J2546" t="s">
        <v>59</v>
      </c>
      <c r="K2546" t="s">
        <v>7238</v>
      </c>
      <c r="L2546" t="s">
        <v>461</v>
      </c>
    </row>
    <row r="2547" spans="1:12" x14ac:dyDescent="0.25">
      <c r="A2547">
        <f>IF(ISNA(VLOOKUP(B2547,SuperStore_Returns!B:B,1,FALSE)),0,1)</f>
        <v>0</v>
      </c>
      <c r="B2547">
        <v>18464</v>
      </c>
      <c r="C2547">
        <v>1230</v>
      </c>
      <c r="D2547">
        <v>312</v>
      </c>
      <c r="E2547" s="1">
        <v>40996</v>
      </c>
      <c r="F2547">
        <v>0</v>
      </c>
      <c r="G2547" t="s">
        <v>10</v>
      </c>
      <c r="H2547" t="s">
        <v>7239</v>
      </c>
      <c r="I2547">
        <v>27</v>
      </c>
      <c r="J2547" t="s">
        <v>816</v>
      </c>
      <c r="K2547" t="s">
        <v>7240</v>
      </c>
      <c r="L2547" t="s">
        <v>818</v>
      </c>
    </row>
    <row r="2548" spans="1:12" x14ac:dyDescent="0.25">
      <c r="A2548">
        <f>IF(ISNA(VLOOKUP(B2548,SuperStore_Returns!B:B,1,FALSE)),0,1)</f>
        <v>0</v>
      </c>
      <c r="B2548">
        <v>18464</v>
      </c>
      <c r="C2548">
        <v>1192</v>
      </c>
      <c r="D2548">
        <v>312</v>
      </c>
      <c r="E2548" s="1">
        <v>40996</v>
      </c>
      <c r="F2548">
        <v>0</v>
      </c>
      <c r="G2548" t="s">
        <v>10</v>
      </c>
      <c r="H2548" t="s">
        <v>7241</v>
      </c>
      <c r="I2548">
        <v>31</v>
      </c>
      <c r="J2548" t="s">
        <v>719</v>
      </c>
      <c r="K2548" t="s">
        <v>7242</v>
      </c>
      <c r="L2548" t="s">
        <v>721</v>
      </c>
    </row>
    <row r="2549" spans="1:12" x14ac:dyDescent="0.25">
      <c r="A2549">
        <f>IF(ISNA(VLOOKUP(B2549,SuperStore_Returns!B:B,1,FALSE)),0,1)</f>
        <v>0</v>
      </c>
      <c r="B2549">
        <v>18465</v>
      </c>
      <c r="C2549">
        <v>935</v>
      </c>
      <c r="D2549">
        <v>993</v>
      </c>
      <c r="E2549" s="1">
        <v>40283</v>
      </c>
      <c r="F2549">
        <v>0</v>
      </c>
      <c r="G2549" t="s">
        <v>10</v>
      </c>
      <c r="H2549" t="s">
        <v>3469</v>
      </c>
      <c r="I2549">
        <v>12</v>
      </c>
      <c r="J2549" t="s">
        <v>3470</v>
      </c>
      <c r="K2549" t="s">
        <v>3471</v>
      </c>
      <c r="L2549">
        <v>35</v>
      </c>
    </row>
    <row r="2550" spans="1:12" x14ac:dyDescent="0.25">
      <c r="A2550">
        <f>IF(ISNA(VLOOKUP(B2550,SuperStore_Returns!B:B,1,FALSE)),0,1)</f>
        <v>0</v>
      </c>
      <c r="B2550">
        <v>18466</v>
      </c>
      <c r="C2550">
        <v>1132</v>
      </c>
      <c r="D2550">
        <v>1513</v>
      </c>
      <c r="E2550" s="1">
        <v>41050</v>
      </c>
      <c r="F2550">
        <v>0</v>
      </c>
      <c r="G2550" t="s">
        <v>14</v>
      </c>
      <c r="H2550" t="s">
        <v>8622</v>
      </c>
      <c r="I2550">
        <v>24</v>
      </c>
      <c r="J2550" t="s">
        <v>750</v>
      </c>
      <c r="K2550" t="s">
        <v>8623</v>
      </c>
      <c r="L2550" t="s">
        <v>6490</v>
      </c>
    </row>
    <row r="2551" spans="1:12" x14ac:dyDescent="0.25">
      <c r="A2551">
        <f>IF(ISNA(VLOOKUP(B2551,SuperStore_Returns!B:B,1,FALSE)),0,1)</f>
        <v>0</v>
      </c>
      <c r="B2551">
        <v>18466</v>
      </c>
      <c r="C2551">
        <v>406</v>
      </c>
      <c r="D2551">
        <v>1513</v>
      </c>
      <c r="E2551" s="1">
        <v>41050</v>
      </c>
      <c r="F2551">
        <v>0</v>
      </c>
      <c r="G2551" t="s">
        <v>10</v>
      </c>
      <c r="H2551" t="s">
        <v>8629</v>
      </c>
      <c r="I2551">
        <v>25</v>
      </c>
      <c r="J2551" t="s">
        <v>2083</v>
      </c>
      <c r="K2551" t="s">
        <v>8630</v>
      </c>
      <c r="L2551" t="s">
        <v>2085</v>
      </c>
    </row>
    <row r="2552" spans="1:12" x14ac:dyDescent="0.25">
      <c r="A2552">
        <f>IF(ISNA(VLOOKUP(B2552,SuperStore_Returns!B:B,1,FALSE)),0,1)</f>
        <v>0</v>
      </c>
      <c r="B2552">
        <v>18471</v>
      </c>
      <c r="C2552">
        <v>663</v>
      </c>
      <c r="D2552">
        <v>189</v>
      </c>
      <c r="E2552" s="1">
        <v>39863</v>
      </c>
      <c r="F2552">
        <v>0</v>
      </c>
      <c r="G2552" t="s">
        <v>14</v>
      </c>
      <c r="H2552" t="s">
        <v>6362</v>
      </c>
      <c r="I2552">
        <v>37</v>
      </c>
      <c r="J2552" t="s">
        <v>44</v>
      </c>
      <c r="K2552" t="s">
        <v>6363</v>
      </c>
      <c r="L2552" t="s">
        <v>65</v>
      </c>
    </row>
    <row r="2553" spans="1:12" x14ac:dyDescent="0.25">
      <c r="A2553">
        <f>IF(ISNA(VLOOKUP(B2553,SuperStore_Returns!B:B,1,FALSE)),0,1)</f>
        <v>0</v>
      </c>
      <c r="B2553">
        <v>18471</v>
      </c>
      <c r="C2553">
        <v>1032</v>
      </c>
      <c r="D2553">
        <v>189</v>
      </c>
      <c r="E2553" s="1">
        <v>39863</v>
      </c>
      <c r="F2553">
        <v>0</v>
      </c>
      <c r="G2553" t="s">
        <v>14</v>
      </c>
      <c r="H2553" t="s">
        <v>6364</v>
      </c>
      <c r="I2553">
        <v>4</v>
      </c>
      <c r="J2553" t="s">
        <v>851</v>
      </c>
      <c r="K2553" t="s">
        <v>6365</v>
      </c>
      <c r="L2553" t="s">
        <v>2638</v>
      </c>
    </row>
    <row r="2554" spans="1:12" x14ac:dyDescent="0.25">
      <c r="A2554">
        <f>IF(ISNA(VLOOKUP(B2554,SuperStore_Returns!B:B,1,FALSE)),0,1)</f>
        <v>0</v>
      </c>
      <c r="B2554">
        <v>18471</v>
      </c>
      <c r="C2554">
        <v>794</v>
      </c>
      <c r="D2554">
        <v>189</v>
      </c>
      <c r="E2554" s="1">
        <v>39863</v>
      </c>
      <c r="F2554">
        <v>0</v>
      </c>
      <c r="G2554" t="s">
        <v>14</v>
      </c>
      <c r="H2554" t="s">
        <v>6366</v>
      </c>
      <c r="I2554">
        <v>29</v>
      </c>
      <c r="J2554" t="s">
        <v>44</v>
      </c>
      <c r="K2554" t="s">
        <v>6367</v>
      </c>
      <c r="L2554" t="s">
        <v>464</v>
      </c>
    </row>
    <row r="2555" spans="1:12" x14ac:dyDescent="0.25">
      <c r="A2555">
        <f>IF(ISNA(VLOOKUP(B2555,SuperStore_Returns!B:B,1,FALSE)),0,1)</f>
        <v>1</v>
      </c>
      <c r="B2555">
        <v>18496</v>
      </c>
      <c r="C2555">
        <v>961</v>
      </c>
      <c r="D2555">
        <v>1779</v>
      </c>
      <c r="E2555" s="1">
        <v>39948</v>
      </c>
      <c r="F2555">
        <v>1</v>
      </c>
      <c r="G2555" t="s">
        <v>10</v>
      </c>
      <c r="H2555" t="s">
        <v>3514</v>
      </c>
      <c r="I2555">
        <v>29</v>
      </c>
      <c r="J2555" t="s">
        <v>1278</v>
      </c>
      <c r="K2555" t="s">
        <v>3515</v>
      </c>
      <c r="L2555" t="s">
        <v>157</v>
      </c>
    </row>
    <row r="2556" spans="1:12" x14ac:dyDescent="0.25">
      <c r="A2556">
        <f>IF(ISNA(VLOOKUP(B2556,SuperStore_Returns!B:B,1,FALSE)),0,1)</f>
        <v>1</v>
      </c>
      <c r="B2556">
        <v>18496</v>
      </c>
      <c r="C2556">
        <v>960</v>
      </c>
      <c r="D2556">
        <v>1779</v>
      </c>
      <c r="E2556" s="1">
        <v>39948</v>
      </c>
      <c r="F2556">
        <v>1</v>
      </c>
      <c r="G2556" t="s">
        <v>14</v>
      </c>
      <c r="H2556" t="s">
        <v>3517</v>
      </c>
      <c r="I2556">
        <v>30</v>
      </c>
      <c r="J2556" t="s">
        <v>337</v>
      </c>
      <c r="K2556" t="s">
        <v>3518</v>
      </c>
      <c r="L2556" t="s">
        <v>579</v>
      </c>
    </row>
    <row r="2557" spans="1:12" x14ac:dyDescent="0.25">
      <c r="A2557">
        <f>IF(ISNA(VLOOKUP(B2557,SuperStore_Returns!B:B,1,FALSE)),0,1)</f>
        <v>0</v>
      </c>
      <c r="B2557">
        <v>18500</v>
      </c>
      <c r="C2557">
        <v>616</v>
      </c>
      <c r="D2557">
        <v>1376</v>
      </c>
      <c r="E2557" s="1">
        <v>40950</v>
      </c>
      <c r="F2557">
        <v>0</v>
      </c>
      <c r="G2557" t="s">
        <v>10</v>
      </c>
      <c r="H2557" t="s">
        <v>187</v>
      </c>
      <c r="I2557">
        <v>30</v>
      </c>
      <c r="J2557" t="s">
        <v>188</v>
      </c>
      <c r="K2557" t="s">
        <v>189</v>
      </c>
      <c r="L2557">
        <v>35</v>
      </c>
    </row>
    <row r="2558" spans="1:12" x14ac:dyDescent="0.25">
      <c r="A2558">
        <f>IF(ISNA(VLOOKUP(B2558,SuperStore_Returns!B:B,1,FALSE)),0,1)</f>
        <v>0</v>
      </c>
      <c r="B2558">
        <v>18500</v>
      </c>
      <c r="C2558">
        <v>720</v>
      </c>
      <c r="D2558">
        <v>1376</v>
      </c>
      <c r="E2558" s="1">
        <v>40950</v>
      </c>
      <c r="F2558">
        <v>0</v>
      </c>
      <c r="G2558" t="s">
        <v>14</v>
      </c>
      <c r="H2558" t="s">
        <v>190</v>
      </c>
      <c r="I2558">
        <v>44</v>
      </c>
      <c r="J2558" t="s">
        <v>191</v>
      </c>
      <c r="K2558" t="s">
        <v>192</v>
      </c>
      <c r="L2558" t="s">
        <v>193</v>
      </c>
    </row>
    <row r="2559" spans="1:12" x14ac:dyDescent="0.25">
      <c r="A2559">
        <f>IF(ISNA(VLOOKUP(B2559,SuperStore_Returns!B:B,1,FALSE)),0,1)</f>
        <v>0</v>
      </c>
      <c r="B2559">
        <v>18500</v>
      </c>
      <c r="C2559">
        <v>604</v>
      </c>
      <c r="D2559">
        <v>1376</v>
      </c>
      <c r="E2559" s="1">
        <v>40950</v>
      </c>
      <c r="F2559">
        <v>0</v>
      </c>
      <c r="G2559" t="s">
        <v>14</v>
      </c>
      <c r="H2559" t="s">
        <v>201</v>
      </c>
      <c r="I2559">
        <v>30</v>
      </c>
      <c r="J2559" t="s">
        <v>202</v>
      </c>
      <c r="K2559" t="s">
        <v>203</v>
      </c>
      <c r="L2559" t="s">
        <v>204</v>
      </c>
    </row>
    <row r="2560" spans="1:12" x14ac:dyDescent="0.25">
      <c r="A2560">
        <f>IF(ISNA(VLOOKUP(B2560,SuperStore_Returns!B:B,1,FALSE)),0,1)</f>
        <v>0</v>
      </c>
      <c r="B2560">
        <v>18503</v>
      </c>
      <c r="C2560">
        <v>1103</v>
      </c>
      <c r="D2560">
        <v>1795</v>
      </c>
      <c r="E2560" s="1">
        <v>40668</v>
      </c>
      <c r="F2560">
        <v>0</v>
      </c>
      <c r="G2560" t="s">
        <v>10</v>
      </c>
      <c r="H2560" t="s">
        <v>9535</v>
      </c>
      <c r="I2560">
        <v>46</v>
      </c>
      <c r="J2560" t="s">
        <v>691</v>
      </c>
      <c r="K2560" t="s">
        <v>9536</v>
      </c>
      <c r="L2560" t="s">
        <v>693</v>
      </c>
    </row>
    <row r="2561" spans="1:12" x14ac:dyDescent="0.25">
      <c r="A2561">
        <f>IF(ISNA(VLOOKUP(B2561,SuperStore_Returns!B:B,1,FALSE)),0,1)</f>
        <v>0</v>
      </c>
      <c r="B2561">
        <v>18503</v>
      </c>
      <c r="C2561">
        <v>1208</v>
      </c>
      <c r="D2561">
        <v>1795</v>
      </c>
      <c r="E2561" s="1">
        <v>40668</v>
      </c>
      <c r="F2561">
        <v>0</v>
      </c>
      <c r="G2561" t="s">
        <v>10</v>
      </c>
      <c r="H2561" s="2">
        <v>9289055</v>
      </c>
      <c r="I2561">
        <v>13</v>
      </c>
      <c r="J2561" t="s">
        <v>285</v>
      </c>
      <c r="K2561" t="s">
        <v>9541</v>
      </c>
      <c r="L2561" t="s">
        <v>361</v>
      </c>
    </row>
    <row r="2562" spans="1:12" x14ac:dyDescent="0.25">
      <c r="A2562">
        <f>IF(ISNA(VLOOKUP(B2562,SuperStore_Returns!B:B,1,FALSE)),0,1)</f>
        <v>0</v>
      </c>
      <c r="B2562">
        <v>18528</v>
      </c>
      <c r="C2562">
        <v>672</v>
      </c>
      <c r="D2562">
        <v>983</v>
      </c>
      <c r="E2562" s="1">
        <v>40663</v>
      </c>
      <c r="F2562">
        <v>0</v>
      </c>
      <c r="G2562" t="s">
        <v>10</v>
      </c>
      <c r="H2562" t="s">
        <v>4753</v>
      </c>
      <c r="I2562">
        <v>22</v>
      </c>
      <c r="J2562" t="s">
        <v>448</v>
      </c>
      <c r="K2562" t="s">
        <v>10366</v>
      </c>
      <c r="L2562" t="s">
        <v>1276</v>
      </c>
    </row>
    <row r="2563" spans="1:12" x14ac:dyDescent="0.25">
      <c r="A2563">
        <f>IF(ISNA(VLOOKUP(B2563,SuperStore_Returns!B:B,1,FALSE)),0,1)</f>
        <v>0</v>
      </c>
      <c r="B2563">
        <v>18528</v>
      </c>
      <c r="C2563">
        <v>448</v>
      </c>
      <c r="D2563">
        <v>983</v>
      </c>
      <c r="E2563" s="1">
        <v>40663</v>
      </c>
      <c r="F2563">
        <v>0</v>
      </c>
      <c r="G2563" t="s">
        <v>14</v>
      </c>
      <c r="H2563" t="s">
        <v>10373</v>
      </c>
      <c r="I2563">
        <v>33</v>
      </c>
      <c r="J2563" t="s">
        <v>1100</v>
      </c>
      <c r="K2563" t="s">
        <v>2296</v>
      </c>
      <c r="L2563" t="s">
        <v>27</v>
      </c>
    </row>
    <row r="2564" spans="1:12" x14ac:dyDescent="0.25">
      <c r="A2564">
        <f>IF(ISNA(VLOOKUP(B2564,SuperStore_Returns!B:B,1,FALSE)),0,1)</f>
        <v>0</v>
      </c>
      <c r="B2564">
        <v>18530</v>
      </c>
      <c r="C2564">
        <v>1086</v>
      </c>
      <c r="D2564">
        <v>1483</v>
      </c>
      <c r="E2564" s="1">
        <v>40543</v>
      </c>
      <c r="F2564">
        <v>0</v>
      </c>
      <c r="G2564" t="s">
        <v>10</v>
      </c>
      <c r="H2564" s="2">
        <v>14915205</v>
      </c>
      <c r="I2564">
        <v>25</v>
      </c>
      <c r="J2564" t="s">
        <v>21</v>
      </c>
      <c r="K2564" t="s">
        <v>2050</v>
      </c>
      <c r="L2564" t="s">
        <v>325</v>
      </c>
    </row>
    <row r="2565" spans="1:12" x14ac:dyDescent="0.25">
      <c r="A2565">
        <f>IF(ISNA(VLOOKUP(B2565,SuperStore_Returns!B:B,1,FALSE)),0,1)</f>
        <v>0</v>
      </c>
      <c r="B2565">
        <v>18530</v>
      </c>
      <c r="C2565">
        <v>405</v>
      </c>
      <c r="D2565">
        <v>1483</v>
      </c>
      <c r="E2565" s="1">
        <v>40543</v>
      </c>
      <c r="F2565">
        <v>0</v>
      </c>
      <c r="G2565" t="s">
        <v>14</v>
      </c>
      <c r="H2565" t="s">
        <v>2054</v>
      </c>
      <c r="I2565">
        <v>2</v>
      </c>
      <c r="J2565" t="s">
        <v>1390</v>
      </c>
      <c r="K2565" t="s">
        <v>2055</v>
      </c>
      <c r="L2565" t="s">
        <v>1392</v>
      </c>
    </row>
    <row r="2566" spans="1:12" x14ac:dyDescent="0.25">
      <c r="A2566">
        <f>IF(ISNA(VLOOKUP(B2566,SuperStore_Returns!B:B,1,FALSE)),0,1)</f>
        <v>0</v>
      </c>
      <c r="B2566">
        <v>18531</v>
      </c>
      <c r="C2566">
        <v>1247</v>
      </c>
      <c r="D2566">
        <v>516</v>
      </c>
      <c r="E2566" s="1">
        <v>41211</v>
      </c>
      <c r="F2566">
        <v>0</v>
      </c>
      <c r="G2566" t="s">
        <v>10</v>
      </c>
      <c r="H2566" t="s">
        <v>11128</v>
      </c>
      <c r="I2566">
        <v>50</v>
      </c>
      <c r="J2566" t="s">
        <v>1012</v>
      </c>
      <c r="K2566" t="s">
        <v>11129</v>
      </c>
      <c r="L2566" t="s">
        <v>1014</v>
      </c>
    </row>
    <row r="2567" spans="1:12" x14ac:dyDescent="0.25">
      <c r="A2567">
        <f>IF(ISNA(VLOOKUP(B2567,SuperStore_Returns!B:B,1,FALSE)),0,1)</f>
        <v>0</v>
      </c>
      <c r="B2567">
        <v>18532</v>
      </c>
      <c r="C2567">
        <v>438</v>
      </c>
      <c r="D2567">
        <v>928</v>
      </c>
      <c r="E2567" s="1">
        <v>40836</v>
      </c>
      <c r="F2567">
        <v>0</v>
      </c>
      <c r="G2567" t="s">
        <v>14</v>
      </c>
      <c r="H2567" t="s">
        <v>8058</v>
      </c>
      <c r="I2567">
        <v>29</v>
      </c>
      <c r="J2567" t="s">
        <v>4167</v>
      </c>
      <c r="K2567" t="s">
        <v>8059</v>
      </c>
      <c r="L2567" t="s">
        <v>4169</v>
      </c>
    </row>
    <row r="2568" spans="1:12" x14ac:dyDescent="0.25">
      <c r="A2568">
        <f>IF(ISNA(VLOOKUP(B2568,SuperStore_Returns!B:B,1,FALSE)),0,1)</f>
        <v>0</v>
      </c>
      <c r="B2568">
        <v>18532</v>
      </c>
      <c r="C2568">
        <v>790</v>
      </c>
      <c r="D2568">
        <v>928</v>
      </c>
      <c r="E2568" s="1">
        <v>40836</v>
      </c>
      <c r="F2568">
        <v>0</v>
      </c>
      <c r="G2568" t="s">
        <v>10</v>
      </c>
      <c r="H2568" t="s">
        <v>8062</v>
      </c>
      <c r="I2568">
        <v>31</v>
      </c>
      <c r="J2568" t="s">
        <v>1826</v>
      </c>
      <c r="K2568" t="s">
        <v>8063</v>
      </c>
      <c r="L2568" t="s">
        <v>2852</v>
      </c>
    </row>
    <row r="2569" spans="1:12" x14ac:dyDescent="0.25">
      <c r="A2569">
        <f>IF(ISNA(VLOOKUP(B2569,SuperStore_Returns!B:B,1,FALSE)),0,1)</f>
        <v>1</v>
      </c>
      <c r="B2569">
        <v>18533</v>
      </c>
      <c r="C2569">
        <v>1035</v>
      </c>
      <c r="D2569">
        <v>473</v>
      </c>
      <c r="E2569" s="1">
        <v>40123</v>
      </c>
      <c r="F2569">
        <v>1</v>
      </c>
      <c r="G2569" t="s">
        <v>10</v>
      </c>
      <c r="H2569" s="2">
        <v>53737</v>
      </c>
      <c r="I2569">
        <v>5</v>
      </c>
      <c r="J2569" t="s">
        <v>861</v>
      </c>
      <c r="K2569" t="s">
        <v>5634</v>
      </c>
      <c r="L2569" t="s">
        <v>863</v>
      </c>
    </row>
    <row r="2570" spans="1:12" x14ac:dyDescent="0.25">
      <c r="A2570">
        <f>IF(ISNA(VLOOKUP(B2570,SuperStore_Returns!B:B,1,FALSE)),0,1)</f>
        <v>1</v>
      </c>
      <c r="B2570">
        <v>18533</v>
      </c>
      <c r="C2570">
        <v>708</v>
      </c>
      <c r="D2570">
        <v>473</v>
      </c>
      <c r="E2570" s="1">
        <v>40123</v>
      </c>
      <c r="F2570">
        <v>1</v>
      </c>
      <c r="G2570" t="s">
        <v>14</v>
      </c>
      <c r="H2570" t="s">
        <v>5636</v>
      </c>
      <c r="I2570">
        <v>27</v>
      </c>
      <c r="J2570" t="s">
        <v>1271</v>
      </c>
      <c r="K2570" t="s">
        <v>5637</v>
      </c>
      <c r="L2570" t="s">
        <v>1273</v>
      </c>
    </row>
    <row r="2571" spans="1:12" x14ac:dyDescent="0.25">
      <c r="A2571">
        <f>IF(ISNA(VLOOKUP(B2571,SuperStore_Returns!B:B,1,FALSE)),0,1)</f>
        <v>0</v>
      </c>
      <c r="B2571">
        <v>18534</v>
      </c>
      <c r="C2571">
        <v>1101</v>
      </c>
      <c r="D2571">
        <v>685</v>
      </c>
      <c r="E2571" s="1">
        <v>40907</v>
      </c>
      <c r="F2571">
        <v>0</v>
      </c>
      <c r="G2571" t="s">
        <v>14</v>
      </c>
      <c r="H2571" t="s">
        <v>12015</v>
      </c>
      <c r="I2571">
        <v>36</v>
      </c>
      <c r="J2571" t="s">
        <v>505</v>
      </c>
      <c r="K2571" t="s">
        <v>12016</v>
      </c>
      <c r="L2571" t="s">
        <v>39</v>
      </c>
    </row>
    <row r="2572" spans="1:12" x14ac:dyDescent="0.25">
      <c r="A2572">
        <f>IF(ISNA(VLOOKUP(B2572,SuperStore_Returns!B:B,1,FALSE)),0,1)</f>
        <v>0</v>
      </c>
      <c r="B2572">
        <v>18561</v>
      </c>
      <c r="C2572">
        <v>669</v>
      </c>
      <c r="D2572">
        <v>461</v>
      </c>
      <c r="E2572" s="1">
        <v>39822</v>
      </c>
      <c r="F2572">
        <v>0</v>
      </c>
      <c r="G2572" t="s">
        <v>14</v>
      </c>
      <c r="H2572" t="s">
        <v>4537</v>
      </c>
      <c r="I2572">
        <v>9</v>
      </c>
      <c r="J2572" t="s">
        <v>1920</v>
      </c>
      <c r="K2572" t="s">
        <v>4640</v>
      </c>
      <c r="L2572" t="s">
        <v>2326</v>
      </c>
    </row>
    <row r="2573" spans="1:12" x14ac:dyDescent="0.25">
      <c r="A2573">
        <f>IF(ISNA(VLOOKUP(B2573,SuperStore_Returns!B:B,1,FALSE)),0,1)</f>
        <v>0</v>
      </c>
      <c r="B2573">
        <v>18562</v>
      </c>
      <c r="C2573">
        <v>489</v>
      </c>
      <c r="D2573">
        <v>855</v>
      </c>
      <c r="E2573" s="1">
        <v>40897</v>
      </c>
      <c r="F2573">
        <v>0</v>
      </c>
      <c r="G2573" t="s">
        <v>10</v>
      </c>
      <c r="H2573" t="s">
        <v>5424</v>
      </c>
      <c r="I2573">
        <v>41</v>
      </c>
      <c r="J2573" t="s">
        <v>382</v>
      </c>
      <c r="K2573" t="s">
        <v>5425</v>
      </c>
      <c r="L2573" t="s">
        <v>5401</v>
      </c>
    </row>
    <row r="2574" spans="1:12" x14ac:dyDescent="0.25">
      <c r="A2574">
        <f>IF(ISNA(VLOOKUP(B2574,SuperStore_Returns!B:B,1,FALSE)),0,1)</f>
        <v>0</v>
      </c>
      <c r="B2574">
        <v>18592</v>
      </c>
      <c r="C2574">
        <v>955</v>
      </c>
      <c r="D2574">
        <v>1202</v>
      </c>
      <c r="E2574" s="1">
        <v>41182</v>
      </c>
      <c r="F2574">
        <v>0</v>
      </c>
      <c r="G2574" t="s">
        <v>14</v>
      </c>
      <c r="H2574" t="s">
        <v>10203</v>
      </c>
      <c r="I2574">
        <v>2</v>
      </c>
      <c r="J2574" t="s">
        <v>1100</v>
      </c>
      <c r="K2574" t="s">
        <v>10204</v>
      </c>
      <c r="L2574" t="s">
        <v>1102</v>
      </c>
    </row>
    <row r="2575" spans="1:12" x14ac:dyDescent="0.25">
      <c r="A2575">
        <f>IF(ISNA(VLOOKUP(B2575,SuperStore_Returns!B:B,1,FALSE)),0,1)</f>
        <v>1</v>
      </c>
      <c r="B2575">
        <v>18593</v>
      </c>
      <c r="C2575">
        <v>1034</v>
      </c>
      <c r="D2575">
        <v>1702</v>
      </c>
      <c r="E2575" s="1">
        <v>40808</v>
      </c>
      <c r="F2575">
        <v>1</v>
      </c>
      <c r="G2575" t="s">
        <v>10</v>
      </c>
      <c r="H2575" s="2">
        <v>1051992</v>
      </c>
      <c r="I2575">
        <v>19</v>
      </c>
      <c r="J2575" t="s">
        <v>2188</v>
      </c>
      <c r="K2575" t="s">
        <v>7447</v>
      </c>
      <c r="L2575" t="s">
        <v>2190</v>
      </c>
    </row>
    <row r="2576" spans="1:12" x14ac:dyDescent="0.25">
      <c r="A2576">
        <f>IF(ISNA(VLOOKUP(B2576,SuperStore_Returns!B:B,1,FALSE)),0,1)</f>
        <v>1</v>
      </c>
      <c r="B2576">
        <v>18593</v>
      </c>
      <c r="C2576">
        <v>969</v>
      </c>
      <c r="D2576">
        <v>1702</v>
      </c>
      <c r="E2576" s="1">
        <v>40808</v>
      </c>
      <c r="F2576">
        <v>1</v>
      </c>
      <c r="G2576" t="s">
        <v>14</v>
      </c>
      <c r="H2576" t="s">
        <v>7457</v>
      </c>
      <c r="I2576">
        <v>23</v>
      </c>
      <c r="J2576" t="s">
        <v>1675</v>
      </c>
      <c r="K2576" t="s">
        <v>7458</v>
      </c>
      <c r="L2576" t="s">
        <v>1677</v>
      </c>
    </row>
    <row r="2577" spans="1:12" x14ac:dyDescent="0.25">
      <c r="A2577">
        <f>IF(ISNA(VLOOKUP(B2577,SuperStore_Returns!B:B,1,FALSE)),0,1)</f>
        <v>0</v>
      </c>
      <c r="B2577">
        <v>18595</v>
      </c>
      <c r="C2577">
        <v>1022</v>
      </c>
      <c r="D2577">
        <v>1029</v>
      </c>
      <c r="E2577" s="1">
        <v>39844</v>
      </c>
      <c r="F2577">
        <v>0</v>
      </c>
      <c r="G2577" t="s">
        <v>10</v>
      </c>
      <c r="H2577" t="s">
        <v>13991</v>
      </c>
      <c r="I2577">
        <v>6</v>
      </c>
      <c r="J2577" t="s">
        <v>2459</v>
      </c>
      <c r="K2577" t="s">
        <v>13992</v>
      </c>
      <c r="L2577" t="s">
        <v>31</v>
      </c>
    </row>
    <row r="2578" spans="1:12" x14ac:dyDescent="0.25">
      <c r="A2578">
        <f>IF(ISNA(VLOOKUP(B2578,SuperStore_Returns!B:B,1,FALSE)),0,1)</f>
        <v>0</v>
      </c>
      <c r="B2578">
        <v>18595</v>
      </c>
      <c r="C2578">
        <v>546</v>
      </c>
      <c r="D2578">
        <v>1029</v>
      </c>
      <c r="E2578" s="1">
        <v>39844</v>
      </c>
      <c r="F2578">
        <v>0</v>
      </c>
      <c r="G2578" t="s">
        <v>10</v>
      </c>
      <c r="H2578" t="s">
        <v>13998</v>
      </c>
      <c r="I2578">
        <v>16</v>
      </c>
      <c r="J2578" t="s">
        <v>63</v>
      </c>
      <c r="K2578" t="s">
        <v>13999</v>
      </c>
      <c r="L2578" t="s">
        <v>3557</v>
      </c>
    </row>
    <row r="2579" spans="1:12" x14ac:dyDescent="0.25">
      <c r="A2579">
        <f>IF(ISNA(VLOOKUP(B2579,SuperStore_Returns!B:B,1,FALSE)),0,1)</f>
        <v>0</v>
      </c>
      <c r="B2579">
        <v>18596</v>
      </c>
      <c r="C2579">
        <v>730</v>
      </c>
      <c r="D2579">
        <v>1707</v>
      </c>
      <c r="E2579" s="1">
        <v>41184</v>
      </c>
      <c r="F2579">
        <v>0</v>
      </c>
      <c r="G2579" t="s">
        <v>10</v>
      </c>
      <c r="H2579" t="s">
        <v>13756</v>
      </c>
      <c r="I2579">
        <v>32</v>
      </c>
      <c r="J2579" t="s">
        <v>1448</v>
      </c>
      <c r="K2579" t="s">
        <v>13757</v>
      </c>
      <c r="L2579" t="s">
        <v>119</v>
      </c>
    </row>
    <row r="2580" spans="1:12" x14ac:dyDescent="0.25">
      <c r="A2580">
        <f>IF(ISNA(VLOOKUP(B2580,SuperStore_Returns!B:B,1,FALSE)),0,1)</f>
        <v>0</v>
      </c>
      <c r="B2580">
        <v>18596</v>
      </c>
      <c r="C2580">
        <v>729</v>
      </c>
      <c r="D2580">
        <v>1707</v>
      </c>
      <c r="E2580" s="1">
        <v>41184</v>
      </c>
      <c r="F2580">
        <v>0</v>
      </c>
      <c r="G2580" t="s">
        <v>10</v>
      </c>
      <c r="H2580" t="s">
        <v>13762</v>
      </c>
      <c r="I2580">
        <v>42</v>
      </c>
      <c r="J2580" t="s">
        <v>1346</v>
      </c>
      <c r="K2580" t="s">
        <v>13763</v>
      </c>
      <c r="L2580">
        <v>30</v>
      </c>
    </row>
    <row r="2581" spans="1:12" x14ac:dyDescent="0.25">
      <c r="A2581">
        <f>IF(ISNA(VLOOKUP(B2581,SuperStore_Returns!B:B,1,FALSE)),0,1)</f>
        <v>0</v>
      </c>
      <c r="B2581">
        <v>18597</v>
      </c>
      <c r="C2581">
        <v>894</v>
      </c>
      <c r="D2581">
        <v>1379</v>
      </c>
      <c r="E2581" s="1">
        <v>40447</v>
      </c>
      <c r="F2581">
        <v>0</v>
      </c>
      <c r="G2581" t="s">
        <v>14</v>
      </c>
      <c r="H2581" t="s">
        <v>1051</v>
      </c>
      <c r="I2581">
        <v>37</v>
      </c>
      <c r="J2581" t="s">
        <v>520</v>
      </c>
      <c r="K2581" t="s">
        <v>1052</v>
      </c>
      <c r="L2581" t="s">
        <v>119</v>
      </c>
    </row>
    <row r="2582" spans="1:12" x14ac:dyDescent="0.25">
      <c r="A2582">
        <f>IF(ISNA(VLOOKUP(B2582,SuperStore_Returns!B:B,1,FALSE)),0,1)</f>
        <v>0</v>
      </c>
      <c r="B2582">
        <v>18598</v>
      </c>
      <c r="C2582">
        <v>1106</v>
      </c>
      <c r="D2582">
        <v>1676</v>
      </c>
      <c r="E2582" s="1">
        <v>40396</v>
      </c>
      <c r="F2582">
        <v>0</v>
      </c>
      <c r="G2582" t="s">
        <v>10</v>
      </c>
      <c r="H2582" t="s">
        <v>7000</v>
      </c>
      <c r="I2582">
        <v>46</v>
      </c>
      <c r="J2582" t="s">
        <v>2182</v>
      </c>
      <c r="K2582" t="s">
        <v>7001</v>
      </c>
      <c r="L2582" t="s">
        <v>2184</v>
      </c>
    </row>
    <row r="2583" spans="1:12" x14ac:dyDescent="0.25">
      <c r="A2583">
        <f>IF(ISNA(VLOOKUP(B2583,SuperStore_Returns!B:B,1,FALSE)),0,1)</f>
        <v>0</v>
      </c>
      <c r="B2583">
        <v>18598</v>
      </c>
      <c r="C2583">
        <v>781</v>
      </c>
      <c r="D2583">
        <v>1676</v>
      </c>
      <c r="E2583" s="1">
        <v>40396</v>
      </c>
      <c r="F2583">
        <v>0</v>
      </c>
      <c r="G2583" t="s">
        <v>10</v>
      </c>
      <c r="H2583" t="s">
        <v>7017</v>
      </c>
      <c r="I2583">
        <v>24</v>
      </c>
      <c r="J2583" t="s">
        <v>1479</v>
      </c>
      <c r="K2583" t="s">
        <v>7018</v>
      </c>
      <c r="L2583" t="s">
        <v>2779</v>
      </c>
    </row>
    <row r="2584" spans="1:12" x14ac:dyDescent="0.25">
      <c r="A2584">
        <f>IF(ISNA(VLOOKUP(B2584,SuperStore_Returns!B:B,1,FALSE)),0,1)</f>
        <v>0</v>
      </c>
      <c r="B2584">
        <v>18627</v>
      </c>
      <c r="C2584">
        <v>386</v>
      </c>
      <c r="D2584">
        <v>898</v>
      </c>
      <c r="E2584" s="1">
        <v>40532</v>
      </c>
      <c r="F2584">
        <v>0</v>
      </c>
      <c r="G2584" t="s">
        <v>14</v>
      </c>
      <c r="H2584" t="s">
        <v>2842</v>
      </c>
      <c r="I2584">
        <v>4</v>
      </c>
      <c r="J2584" t="s">
        <v>117</v>
      </c>
      <c r="K2584" t="s">
        <v>947</v>
      </c>
      <c r="L2584" t="s">
        <v>119</v>
      </c>
    </row>
    <row r="2585" spans="1:12" x14ac:dyDescent="0.25">
      <c r="A2585">
        <f>IF(ISNA(VLOOKUP(B2585,SuperStore_Returns!B:B,1,FALSE)),0,1)</f>
        <v>1</v>
      </c>
      <c r="B2585">
        <v>18661</v>
      </c>
      <c r="C2585">
        <v>843</v>
      </c>
      <c r="D2585">
        <v>483</v>
      </c>
      <c r="E2585" s="1">
        <v>41160</v>
      </c>
      <c r="F2585">
        <v>1</v>
      </c>
      <c r="G2585" t="s">
        <v>10</v>
      </c>
      <c r="H2585" s="2">
        <v>2618112</v>
      </c>
      <c r="I2585">
        <v>11</v>
      </c>
      <c r="J2585" t="s">
        <v>5973</v>
      </c>
      <c r="K2585" t="s">
        <v>10398</v>
      </c>
      <c r="L2585" t="s">
        <v>2853</v>
      </c>
    </row>
    <row r="2586" spans="1:12" x14ac:dyDescent="0.25">
      <c r="A2586">
        <f>IF(ISNA(VLOOKUP(B2586,SuperStore_Returns!B:B,1,FALSE)),0,1)</f>
        <v>1</v>
      </c>
      <c r="B2586">
        <v>18661</v>
      </c>
      <c r="C2586">
        <v>1220</v>
      </c>
      <c r="D2586">
        <v>483</v>
      </c>
      <c r="E2586" s="1">
        <v>41160</v>
      </c>
      <c r="F2586">
        <v>1</v>
      </c>
      <c r="G2586" t="s">
        <v>10</v>
      </c>
      <c r="H2586" t="s">
        <v>10404</v>
      </c>
      <c r="I2586">
        <v>12</v>
      </c>
      <c r="J2586" t="s">
        <v>6253</v>
      </c>
      <c r="K2586" t="s">
        <v>10405</v>
      </c>
      <c r="L2586" t="s">
        <v>6255</v>
      </c>
    </row>
    <row r="2587" spans="1:12" x14ac:dyDescent="0.25">
      <c r="A2587">
        <f>IF(ISNA(VLOOKUP(B2587,SuperStore_Returns!B:B,1,FALSE)),0,1)</f>
        <v>0</v>
      </c>
      <c r="B2587">
        <v>18688</v>
      </c>
      <c r="C2587">
        <v>1146</v>
      </c>
      <c r="D2587">
        <v>1778</v>
      </c>
      <c r="E2587" s="1">
        <v>40607</v>
      </c>
      <c r="F2587">
        <v>0</v>
      </c>
      <c r="G2587" t="s">
        <v>10</v>
      </c>
      <c r="H2587" t="s">
        <v>964</v>
      </c>
      <c r="I2587">
        <v>15</v>
      </c>
      <c r="J2587" t="s">
        <v>965</v>
      </c>
      <c r="K2587" t="s">
        <v>966</v>
      </c>
      <c r="L2587" t="s">
        <v>119</v>
      </c>
    </row>
    <row r="2588" spans="1:12" x14ac:dyDescent="0.25">
      <c r="A2588">
        <f>IF(ISNA(VLOOKUP(B2588,SuperStore_Returns!B:B,1,FALSE)),0,1)</f>
        <v>0</v>
      </c>
      <c r="B2588">
        <v>18688</v>
      </c>
      <c r="C2588">
        <v>962</v>
      </c>
      <c r="D2588">
        <v>1778</v>
      </c>
      <c r="E2588" s="1">
        <v>40607</v>
      </c>
      <c r="F2588">
        <v>0</v>
      </c>
      <c r="G2588" t="s">
        <v>10</v>
      </c>
      <c r="H2588" t="s">
        <v>979</v>
      </c>
      <c r="I2588">
        <v>49</v>
      </c>
      <c r="J2588" t="s">
        <v>980</v>
      </c>
      <c r="K2588" t="s">
        <v>981</v>
      </c>
      <c r="L2588" t="s">
        <v>157</v>
      </c>
    </row>
    <row r="2589" spans="1:12" x14ac:dyDescent="0.25">
      <c r="A2589">
        <f>IF(ISNA(VLOOKUP(B2589,SuperStore_Returns!B:B,1,FALSE)),0,1)</f>
        <v>0</v>
      </c>
      <c r="B2589">
        <v>18688</v>
      </c>
      <c r="C2589">
        <v>963</v>
      </c>
      <c r="D2589">
        <v>1778</v>
      </c>
      <c r="E2589" s="1">
        <v>40607</v>
      </c>
      <c r="F2589">
        <v>0</v>
      </c>
      <c r="G2589" t="s">
        <v>14</v>
      </c>
      <c r="H2589" s="2">
        <v>39516755</v>
      </c>
      <c r="I2589">
        <v>41</v>
      </c>
      <c r="J2589" t="s">
        <v>248</v>
      </c>
      <c r="K2589" t="s">
        <v>982</v>
      </c>
      <c r="L2589" t="s">
        <v>983</v>
      </c>
    </row>
    <row r="2590" spans="1:12" x14ac:dyDescent="0.25">
      <c r="A2590">
        <f>IF(ISNA(VLOOKUP(B2590,SuperStore_Returns!B:B,1,FALSE)),0,1)</f>
        <v>1</v>
      </c>
      <c r="B2590">
        <v>18689</v>
      </c>
      <c r="C2590">
        <v>1105</v>
      </c>
      <c r="D2590">
        <v>1796</v>
      </c>
      <c r="E2590" s="1">
        <v>40171</v>
      </c>
      <c r="F2590">
        <v>1</v>
      </c>
      <c r="G2590" t="s">
        <v>14</v>
      </c>
      <c r="H2590" t="s">
        <v>4549</v>
      </c>
      <c r="I2590">
        <v>10</v>
      </c>
      <c r="J2590" t="s">
        <v>571</v>
      </c>
      <c r="K2590" t="s">
        <v>4550</v>
      </c>
      <c r="L2590" t="s">
        <v>1255</v>
      </c>
    </row>
    <row r="2591" spans="1:12" x14ac:dyDescent="0.25">
      <c r="A2591">
        <f>IF(ISNA(VLOOKUP(B2591,SuperStore_Returns!B:B,1,FALSE)),0,1)</f>
        <v>1</v>
      </c>
      <c r="B2591">
        <v>18689</v>
      </c>
      <c r="C2591">
        <v>1104</v>
      </c>
      <c r="D2591">
        <v>1796</v>
      </c>
      <c r="E2591" s="1">
        <v>40171</v>
      </c>
      <c r="F2591">
        <v>1</v>
      </c>
      <c r="G2591" t="s">
        <v>14</v>
      </c>
      <c r="H2591" t="s">
        <v>4551</v>
      </c>
      <c r="I2591">
        <v>38</v>
      </c>
      <c r="J2591" t="s">
        <v>1074</v>
      </c>
      <c r="K2591" t="s">
        <v>4552</v>
      </c>
      <c r="L2591" t="s">
        <v>1075</v>
      </c>
    </row>
    <row r="2592" spans="1:12" x14ac:dyDescent="0.25">
      <c r="A2592">
        <f>IF(ISNA(VLOOKUP(B2592,SuperStore_Returns!B:B,1,FALSE)),0,1)</f>
        <v>0</v>
      </c>
      <c r="B2592">
        <v>18723</v>
      </c>
      <c r="C2592">
        <v>914</v>
      </c>
      <c r="D2592">
        <v>525</v>
      </c>
      <c r="E2592" s="1">
        <v>40037</v>
      </c>
      <c r="F2592">
        <v>0</v>
      </c>
      <c r="G2592" t="s">
        <v>10</v>
      </c>
      <c r="H2592" s="2">
        <v>520965</v>
      </c>
      <c r="I2592">
        <v>1</v>
      </c>
      <c r="J2592" t="s">
        <v>472</v>
      </c>
      <c r="K2592" t="s">
        <v>999</v>
      </c>
      <c r="L2592" t="s">
        <v>740</v>
      </c>
    </row>
    <row r="2593" spans="1:12" x14ac:dyDescent="0.25">
      <c r="A2593">
        <f>IF(ISNA(VLOOKUP(B2593,SuperStore_Returns!B:B,1,FALSE)),0,1)</f>
        <v>1</v>
      </c>
      <c r="B2593">
        <v>18753</v>
      </c>
      <c r="C2593">
        <v>455</v>
      </c>
      <c r="D2593">
        <v>483</v>
      </c>
      <c r="E2593" s="1">
        <v>40025</v>
      </c>
      <c r="F2593">
        <v>1</v>
      </c>
      <c r="G2593" t="s">
        <v>10</v>
      </c>
      <c r="H2593" t="s">
        <v>10388</v>
      </c>
      <c r="I2593">
        <v>31</v>
      </c>
      <c r="J2593" t="s">
        <v>3410</v>
      </c>
      <c r="K2593" t="s">
        <v>10389</v>
      </c>
      <c r="L2593" t="s">
        <v>3412</v>
      </c>
    </row>
    <row r="2594" spans="1:12" x14ac:dyDescent="0.25">
      <c r="A2594">
        <f>IF(ISNA(VLOOKUP(B2594,SuperStore_Returns!B:B,1,FALSE)),0,1)</f>
        <v>1</v>
      </c>
      <c r="B2594">
        <v>18753</v>
      </c>
      <c r="C2594">
        <v>1131</v>
      </c>
      <c r="D2594">
        <v>483</v>
      </c>
      <c r="E2594" s="1">
        <v>40025</v>
      </c>
      <c r="F2594">
        <v>1</v>
      </c>
      <c r="G2594" t="s">
        <v>10</v>
      </c>
      <c r="H2594" t="s">
        <v>10390</v>
      </c>
      <c r="I2594">
        <v>33</v>
      </c>
      <c r="J2594" t="s">
        <v>145</v>
      </c>
      <c r="K2594" t="s">
        <v>10391</v>
      </c>
      <c r="L2594">
        <v>30</v>
      </c>
    </row>
    <row r="2595" spans="1:12" x14ac:dyDescent="0.25">
      <c r="A2595">
        <f>IF(ISNA(VLOOKUP(B2595,SuperStore_Returns!B:B,1,FALSE)),0,1)</f>
        <v>0</v>
      </c>
      <c r="B2595">
        <v>18754</v>
      </c>
      <c r="C2595">
        <v>1023</v>
      </c>
      <c r="D2595">
        <v>325</v>
      </c>
      <c r="E2595" s="1">
        <v>40081</v>
      </c>
      <c r="F2595">
        <v>0</v>
      </c>
      <c r="G2595" t="s">
        <v>10</v>
      </c>
      <c r="H2595" t="s">
        <v>12439</v>
      </c>
      <c r="I2595">
        <v>8</v>
      </c>
      <c r="J2595" t="s">
        <v>400</v>
      </c>
      <c r="K2595" t="s">
        <v>12440</v>
      </c>
      <c r="L2595" t="s">
        <v>838</v>
      </c>
    </row>
    <row r="2596" spans="1:12" x14ac:dyDescent="0.25">
      <c r="A2596">
        <f>IF(ISNA(VLOOKUP(B2596,SuperStore_Returns!B:B,1,FALSE)),0,1)</f>
        <v>0</v>
      </c>
      <c r="B2596">
        <v>18754</v>
      </c>
      <c r="C2596">
        <v>1261</v>
      </c>
      <c r="D2596">
        <v>325</v>
      </c>
      <c r="E2596" s="1">
        <v>40081</v>
      </c>
      <c r="F2596">
        <v>0</v>
      </c>
      <c r="G2596" t="s">
        <v>14</v>
      </c>
      <c r="H2596" s="2">
        <v>17250325</v>
      </c>
      <c r="I2596">
        <v>32</v>
      </c>
      <c r="J2596" t="s">
        <v>21</v>
      </c>
      <c r="K2596" t="s">
        <v>12441</v>
      </c>
      <c r="L2596" t="s">
        <v>211</v>
      </c>
    </row>
    <row r="2597" spans="1:12" x14ac:dyDescent="0.25">
      <c r="A2597">
        <f>IF(ISNA(VLOOKUP(B2597,SuperStore_Returns!B:B,1,FALSE)),0,1)</f>
        <v>0</v>
      </c>
      <c r="B2597">
        <v>18757</v>
      </c>
      <c r="C2597">
        <v>1238</v>
      </c>
      <c r="D2597">
        <v>549</v>
      </c>
      <c r="E2597" s="1">
        <v>41051</v>
      </c>
      <c r="F2597">
        <v>0</v>
      </c>
      <c r="G2597" t="s">
        <v>10</v>
      </c>
      <c r="H2597" t="s">
        <v>13273</v>
      </c>
      <c r="I2597">
        <v>9</v>
      </c>
      <c r="J2597" t="s">
        <v>417</v>
      </c>
      <c r="K2597" t="s">
        <v>8938</v>
      </c>
      <c r="L2597" t="s">
        <v>419</v>
      </c>
    </row>
    <row r="2598" spans="1:12" x14ac:dyDescent="0.25">
      <c r="A2598">
        <f>IF(ISNA(VLOOKUP(B2598,SuperStore_Returns!B:B,1,FALSE)),0,1)</f>
        <v>0</v>
      </c>
      <c r="B2598">
        <v>18757</v>
      </c>
      <c r="C2598">
        <v>761</v>
      </c>
      <c r="D2598">
        <v>549</v>
      </c>
      <c r="E2598" s="1">
        <v>41051</v>
      </c>
      <c r="F2598">
        <v>0</v>
      </c>
      <c r="G2598" t="s">
        <v>10</v>
      </c>
      <c r="H2598" t="s">
        <v>13274</v>
      </c>
      <c r="I2598">
        <v>5</v>
      </c>
      <c r="J2598" t="s">
        <v>615</v>
      </c>
      <c r="K2598" t="s">
        <v>13275</v>
      </c>
      <c r="L2598" t="s">
        <v>932</v>
      </c>
    </row>
    <row r="2599" spans="1:12" x14ac:dyDescent="0.25">
      <c r="A2599">
        <f>IF(ISNA(VLOOKUP(B2599,SuperStore_Returns!B:B,1,FALSE)),0,1)</f>
        <v>0</v>
      </c>
      <c r="B2599">
        <v>18757</v>
      </c>
      <c r="C2599">
        <v>169</v>
      </c>
      <c r="D2599">
        <v>1200</v>
      </c>
      <c r="E2599" s="1">
        <v>41051</v>
      </c>
      <c r="F2599">
        <v>0</v>
      </c>
      <c r="G2599" t="s">
        <v>10</v>
      </c>
      <c r="H2599" t="s">
        <v>14468</v>
      </c>
      <c r="I2599">
        <v>43</v>
      </c>
      <c r="J2599" t="s">
        <v>903</v>
      </c>
      <c r="K2599" t="s">
        <v>13007</v>
      </c>
      <c r="L2599" t="s">
        <v>668</v>
      </c>
    </row>
    <row r="2600" spans="1:12" x14ac:dyDescent="0.25">
      <c r="A2600">
        <f>IF(ISNA(VLOOKUP(B2600,SuperStore_Returns!B:B,1,FALSE)),0,1)</f>
        <v>0</v>
      </c>
      <c r="B2600">
        <v>18758</v>
      </c>
      <c r="C2600">
        <v>1106</v>
      </c>
      <c r="D2600">
        <v>1798</v>
      </c>
      <c r="E2600" s="1">
        <v>40288</v>
      </c>
      <c r="F2600">
        <v>0</v>
      </c>
      <c r="G2600" t="s">
        <v>10</v>
      </c>
      <c r="H2600" t="s">
        <v>2181</v>
      </c>
      <c r="I2600">
        <v>20</v>
      </c>
      <c r="J2600" t="s">
        <v>2182</v>
      </c>
      <c r="K2600" t="s">
        <v>2183</v>
      </c>
      <c r="L2600" t="s">
        <v>2184</v>
      </c>
    </row>
    <row r="2601" spans="1:12" x14ac:dyDescent="0.25">
      <c r="A2601">
        <f>IF(ISNA(VLOOKUP(B2601,SuperStore_Returns!B:B,1,FALSE)),0,1)</f>
        <v>0</v>
      </c>
      <c r="B2601">
        <v>18788</v>
      </c>
      <c r="C2601">
        <v>702</v>
      </c>
      <c r="D2601">
        <v>145</v>
      </c>
      <c r="E2601" s="1">
        <v>40088</v>
      </c>
      <c r="F2601">
        <v>0</v>
      </c>
      <c r="G2601" t="s">
        <v>14</v>
      </c>
      <c r="H2601" t="s">
        <v>11439</v>
      </c>
      <c r="I2601">
        <v>27</v>
      </c>
      <c r="J2601" t="s">
        <v>157</v>
      </c>
      <c r="K2601" t="s">
        <v>5979</v>
      </c>
      <c r="L2601" t="s">
        <v>272</v>
      </c>
    </row>
    <row r="2602" spans="1:12" x14ac:dyDescent="0.25">
      <c r="A2602">
        <f>IF(ISNA(VLOOKUP(B2602,SuperStore_Returns!B:B,1,FALSE)),0,1)</f>
        <v>0</v>
      </c>
      <c r="B2602">
        <v>18789</v>
      </c>
      <c r="C2602">
        <v>182</v>
      </c>
      <c r="D2602">
        <v>1280</v>
      </c>
      <c r="E2602" s="1">
        <v>40618</v>
      </c>
      <c r="F2602">
        <v>0</v>
      </c>
      <c r="G2602" t="s">
        <v>10</v>
      </c>
      <c r="H2602" t="s">
        <v>12347</v>
      </c>
      <c r="I2602">
        <v>50</v>
      </c>
      <c r="J2602" t="s">
        <v>337</v>
      </c>
      <c r="K2602" t="s">
        <v>12348</v>
      </c>
      <c r="L2602" t="s">
        <v>2563</v>
      </c>
    </row>
    <row r="2603" spans="1:12" x14ac:dyDescent="0.25">
      <c r="A2603">
        <f>IF(ISNA(VLOOKUP(B2603,SuperStore_Returns!B:B,1,FALSE)),0,1)</f>
        <v>0</v>
      </c>
      <c r="B2603">
        <v>18790</v>
      </c>
      <c r="C2603">
        <v>926</v>
      </c>
      <c r="D2603">
        <v>1524</v>
      </c>
      <c r="E2603" s="1">
        <v>39855</v>
      </c>
      <c r="F2603">
        <v>0</v>
      </c>
      <c r="G2603" t="s">
        <v>10</v>
      </c>
      <c r="H2603" t="s">
        <v>14991</v>
      </c>
      <c r="I2603">
        <v>7</v>
      </c>
      <c r="J2603" t="s">
        <v>6723</v>
      </c>
      <c r="K2603" t="s">
        <v>14992</v>
      </c>
      <c r="L2603" t="s">
        <v>699</v>
      </c>
    </row>
    <row r="2604" spans="1:12" x14ac:dyDescent="0.25">
      <c r="A2604">
        <f>IF(ISNA(VLOOKUP(B2604,SuperStore_Returns!B:B,1,FALSE)),0,1)</f>
        <v>0</v>
      </c>
      <c r="B2604">
        <v>18816</v>
      </c>
      <c r="C2604">
        <v>121</v>
      </c>
      <c r="D2604">
        <v>892</v>
      </c>
      <c r="E2604" s="1">
        <v>39868</v>
      </c>
      <c r="F2604">
        <v>0</v>
      </c>
      <c r="G2604" t="s">
        <v>10</v>
      </c>
      <c r="H2604" t="s">
        <v>15270</v>
      </c>
      <c r="I2604">
        <v>12</v>
      </c>
      <c r="J2604" t="s">
        <v>330</v>
      </c>
      <c r="K2604" t="s">
        <v>15271</v>
      </c>
      <c r="L2604" t="s">
        <v>27</v>
      </c>
    </row>
    <row r="2605" spans="1:12" x14ac:dyDescent="0.25">
      <c r="A2605">
        <f>IF(ISNA(VLOOKUP(B2605,SuperStore_Returns!B:B,1,FALSE)),0,1)</f>
        <v>0</v>
      </c>
      <c r="B2605">
        <v>18819</v>
      </c>
      <c r="C2605">
        <v>803</v>
      </c>
      <c r="D2605">
        <v>1512</v>
      </c>
      <c r="E2605" s="1">
        <v>39869</v>
      </c>
      <c r="F2605">
        <v>0</v>
      </c>
      <c r="G2605" t="s">
        <v>10</v>
      </c>
      <c r="H2605" t="s">
        <v>3874</v>
      </c>
      <c r="I2605">
        <v>22</v>
      </c>
      <c r="J2605" t="s">
        <v>466</v>
      </c>
      <c r="K2605" t="s">
        <v>3875</v>
      </c>
      <c r="L2605" t="s">
        <v>56</v>
      </c>
    </row>
    <row r="2606" spans="1:12" x14ac:dyDescent="0.25">
      <c r="A2606">
        <f>IF(ISNA(VLOOKUP(B2606,SuperStore_Returns!B:B,1,FALSE)),0,1)</f>
        <v>1</v>
      </c>
      <c r="B2606">
        <v>18822</v>
      </c>
      <c r="C2606">
        <v>1261</v>
      </c>
      <c r="D2606">
        <v>1370</v>
      </c>
      <c r="E2606" s="1">
        <v>40533</v>
      </c>
      <c r="F2606">
        <v>1</v>
      </c>
      <c r="G2606" t="s">
        <v>10</v>
      </c>
      <c r="H2606" s="2">
        <v>1950036</v>
      </c>
      <c r="I2606">
        <v>34</v>
      </c>
      <c r="J2606" t="s">
        <v>21</v>
      </c>
      <c r="K2606" t="s">
        <v>7206</v>
      </c>
      <c r="L2606" t="s">
        <v>211</v>
      </c>
    </row>
    <row r="2607" spans="1:12" x14ac:dyDescent="0.25">
      <c r="A2607">
        <f>IF(ISNA(VLOOKUP(B2607,SuperStore_Returns!B:B,1,FALSE)),0,1)</f>
        <v>0</v>
      </c>
      <c r="B2607">
        <v>18849</v>
      </c>
      <c r="C2607">
        <v>407</v>
      </c>
      <c r="D2607">
        <v>1513</v>
      </c>
      <c r="E2607" s="1">
        <v>41126</v>
      </c>
      <c r="F2607">
        <v>0</v>
      </c>
      <c r="G2607" t="s">
        <v>10</v>
      </c>
      <c r="H2607" t="s">
        <v>8625</v>
      </c>
      <c r="I2607">
        <v>39</v>
      </c>
      <c r="J2607" t="s">
        <v>2965</v>
      </c>
      <c r="K2607" t="s">
        <v>8626</v>
      </c>
      <c r="L2607" t="s">
        <v>1273</v>
      </c>
    </row>
    <row r="2608" spans="1:12" x14ac:dyDescent="0.25">
      <c r="A2608">
        <f>IF(ISNA(VLOOKUP(B2608,SuperStore_Returns!B:B,1,FALSE)),0,1)</f>
        <v>0</v>
      </c>
      <c r="B2608">
        <v>18849</v>
      </c>
      <c r="C2608">
        <v>406</v>
      </c>
      <c r="D2608">
        <v>1513</v>
      </c>
      <c r="E2608" s="1">
        <v>41126</v>
      </c>
      <c r="F2608">
        <v>0</v>
      </c>
      <c r="G2608" t="s">
        <v>14</v>
      </c>
      <c r="H2608" t="s">
        <v>8631</v>
      </c>
      <c r="I2608">
        <v>43</v>
      </c>
      <c r="J2608" t="s">
        <v>2083</v>
      </c>
      <c r="K2608" t="s">
        <v>8632</v>
      </c>
      <c r="L2608" t="s">
        <v>2085</v>
      </c>
    </row>
    <row r="2609" spans="1:12" x14ac:dyDescent="0.25">
      <c r="A2609">
        <f>IF(ISNA(VLOOKUP(B2609,SuperStore_Returns!B:B,1,FALSE)),0,1)</f>
        <v>0</v>
      </c>
      <c r="B2609">
        <v>18849</v>
      </c>
      <c r="C2609">
        <v>655</v>
      </c>
      <c r="D2609">
        <v>734</v>
      </c>
      <c r="E2609" s="1">
        <v>41126</v>
      </c>
      <c r="F2609">
        <v>0</v>
      </c>
      <c r="G2609" t="s">
        <v>14</v>
      </c>
      <c r="H2609" t="s">
        <v>13817</v>
      </c>
      <c r="I2609">
        <v>6</v>
      </c>
      <c r="J2609" t="s">
        <v>5960</v>
      </c>
      <c r="K2609" t="s">
        <v>13818</v>
      </c>
      <c r="L2609" t="s">
        <v>370</v>
      </c>
    </row>
    <row r="2610" spans="1:12" x14ac:dyDescent="0.25">
      <c r="A2610">
        <f>IF(ISNA(VLOOKUP(B2610,SuperStore_Returns!B:B,1,FALSE)),0,1)</f>
        <v>0</v>
      </c>
      <c r="B2610">
        <v>18851</v>
      </c>
      <c r="C2610">
        <v>431</v>
      </c>
      <c r="D2610">
        <v>1248</v>
      </c>
      <c r="E2610" s="1">
        <v>41259</v>
      </c>
      <c r="F2610">
        <v>0</v>
      </c>
      <c r="G2610" t="s">
        <v>14</v>
      </c>
      <c r="H2610" t="s">
        <v>5338</v>
      </c>
      <c r="I2610">
        <v>32</v>
      </c>
      <c r="J2610" t="s">
        <v>44</v>
      </c>
      <c r="K2610" t="s">
        <v>5339</v>
      </c>
      <c r="L2610" t="s">
        <v>2402</v>
      </c>
    </row>
    <row r="2611" spans="1:12" x14ac:dyDescent="0.25">
      <c r="A2611">
        <f>IF(ISNA(VLOOKUP(B2611,SuperStore_Returns!B:B,1,FALSE)),0,1)</f>
        <v>0</v>
      </c>
      <c r="B2611">
        <v>18852</v>
      </c>
      <c r="C2611">
        <v>767</v>
      </c>
      <c r="D2611">
        <v>915</v>
      </c>
      <c r="E2611" s="1">
        <v>40805</v>
      </c>
      <c r="F2611">
        <v>0</v>
      </c>
      <c r="G2611" t="s">
        <v>10</v>
      </c>
      <c r="H2611" t="s">
        <v>5113</v>
      </c>
      <c r="I2611">
        <v>17</v>
      </c>
      <c r="J2611" t="s">
        <v>375</v>
      </c>
      <c r="K2611" t="s">
        <v>5114</v>
      </c>
      <c r="L2611" t="s">
        <v>2166</v>
      </c>
    </row>
    <row r="2612" spans="1:12" x14ac:dyDescent="0.25">
      <c r="A2612">
        <f>IF(ISNA(VLOOKUP(B2612,SuperStore_Returns!B:B,1,FALSE)),0,1)</f>
        <v>0</v>
      </c>
      <c r="B2612">
        <v>18853</v>
      </c>
      <c r="C2612">
        <v>283</v>
      </c>
      <c r="D2612">
        <v>1222</v>
      </c>
      <c r="E2612" s="1">
        <v>40195</v>
      </c>
      <c r="F2612">
        <v>0</v>
      </c>
      <c r="G2612" t="s">
        <v>10</v>
      </c>
      <c r="H2612" t="s">
        <v>5652</v>
      </c>
      <c r="I2612">
        <v>33</v>
      </c>
      <c r="J2612" t="s">
        <v>363</v>
      </c>
      <c r="K2612" t="s">
        <v>3716</v>
      </c>
      <c r="L2612" t="s">
        <v>3754</v>
      </c>
    </row>
    <row r="2613" spans="1:12" x14ac:dyDescent="0.25">
      <c r="A2613">
        <f>IF(ISNA(VLOOKUP(B2613,SuperStore_Returns!B:B,1,FALSE)),0,1)</f>
        <v>0</v>
      </c>
      <c r="B2613">
        <v>18855</v>
      </c>
      <c r="C2613">
        <v>978</v>
      </c>
      <c r="D2613">
        <v>1556</v>
      </c>
      <c r="E2613" s="1">
        <v>40071</v>
      </c>
      <c r="F2613">
        <v>0</v>
      </c>
      <c r="G2613" t="s">
        <v>10</v>
      </c>
      <c r="H2613" t="s">
        <v>909</v>
      </c>
      <c r="I2613">
        <v>31</v>
      </c>
      <c r="J2613" t="s">
        <v>791</v>
      </c>
      <c r="K2613" t="s">
        <v>910</v>
      </c>
      <c r="L2613" t="s">
        <v>793</v>
      </c>
    </row>
    <row r="2614" spans="1:12" x14ac:dyDescent="0.25">
      <c r="A2614">
        <f>IF(ISNA(VLOOKUP(B2614,SuperStore_Returns!B:B,1,FALSE)),0,1)</f>
        <v>0</v>
      </c>
      <c r="B2614">
        <v>18884</v>
      </c>
      <c r="C2614">
        <v>1173</v>
      </c>
      <c r="D2614">
        <v>1193</v>
      </c>
      <c r="E2614" s="1">
        <v>40718</v>
      </c>
      <c r="F2614">
        <v>0</v>
      </c>
      <c r="G2614" t="s">
        <v>10</v>
      </c>
      <c r="H2614" t="s">
        <v>3065</v>
      </c>
      <c r="I2614">
        <v>29</v>
      </c>
      <c r="J2614" t="s">
        <v>1805</v>
      </c>
      <c r="K2614" t="s">
        <v>3066</v>
      </c>
      <c r="L2614" t="s">
        <v>131</v>
      </c>
    </row>
    <row r="2615" spans="1:12" x14ac:dyDescent="0.25">
      <c r="A2615">
        <f>IF(ISNA(VLOOKUP(B2615,SuperStore_Returns!B:B,1,FALSE)),0,1)</f>
        <v>0</v>
      </c>
      <c r="B2615">
        <v>18884</v>
      </c>
      <c r="C2615">
        <v>1247</v>
      </c>
      <c r="D2615">
        <v>1193</v>
      </c>
      <c r="E2615" s="1">
        <v>40718</v>
      </c>
      <c r="F2615">
        <v>0</v>
      </c>
      <c r="G2615" t="s">
        <v>14</v>
      </c>
      <c r="H2615" t="s">
        <v>3067</v>
      </c>
      <c r="I2615">
        <v>5</v>
      </c>
      <c r="J2615" t="s">
        <v>1012</v>
      </c>
      <c r="K2615" t="s">
        <v>3068</v>
      </c>
      <c r="L2615" t="s">
        <v>1014</v>
      </c>
    </row>
    <row r="2616" spans="1:12" x14ac:dyDescent="0.25">
      <c r="A2616">
        <f>IF(ISNA(VLOOKUP(B2616,SuperStore_Returns!B:B,1,FALSE)),0,1)</f>
        <v>0</v>
      </c>
      <c r="B2616">
        <v>18887</v>
      </c>
      <c r="C2616">
        <v>1000</v>
      </c>
      <c r="D2616">
        <v>47</v>
      </c>
      <c r="E2616" s="1">
        <v>40517</v>
      </c>
      <c r="F2616">
        <v>0</v>
      </c>
      <c r="G2616" t="s">
        <v>10</v>
      </c>
      <c r="H2616" s="2">
        <v>173417</v>
      </c>
      <c r="I2616">
        <v>9</v>
      </c>
      <c r="J2616" t="s">
        <v>368</v>
      </c>
      <c r="K2616" t="s">
        <v>10863</v>
      </c>
      <c r="L2616" t="s">
        <v>370</v>
      </c>
    </row>
    <row r="2617" spans="1:12" x14ac:dyDescent="0.25">
      <c r="A2617">
        <f>IF(ISNA(VLOOKUP(B2617,SuperStore_Returns!B:B,1,FALSE)),0,1)</f>
        <v>0</v>
      </c>
      <c r="B2617">
        <v>18917</v>
      </c>
      <c r="C2617">
        <v>1143</v>
      </c>
      <c r="D2617">
        <v>992</v>
      </c>
      <c r="E2617" s="1">
        <v>41032</v>
      </c>
      <c r="F2617">
        <v>0</v>
      </c>
      <c r="G2617" t="s">
        <v>10</v>
      </c>
      <c r="H2617" t="s">
        <v>1579</v>
      </c>
      <c r="I2617">
        <v>14</v>
      </c>
      <c r="J2617" t="s">
        <v>851</v>
      </c>
      <c r="K2617" t="s">
        <v>9186</v>
      </c>
      <c r="L2617" t="s">
        <v>276</v>
      </c>
    </row>
    <row r="2618" spans="1:12" x14ac:dyDescent="0.25">
      <c r="A2618">
        <f>IF(ISNA(VLOOKUP(B2618,SuperStore_Returns!B:B,1,FALSE)),0,1)</f>
        <v>0</v>
      </c>
      <c r="B2618">
        <v>18918</v>
      </c>
      <c r="C2618">
        <v>324</v>
      </c>
      <c r="D2618">
        <v>1439</v>
      </c>
      <c r="E2618" s="1">
        <v>41209</v>
      </c>
      <c r="F2618">
        <v>0</v>
      </c>
      <c r="G2618" t="s">
        <v>14</v>
      </c>
      <c r="H2618" t="s">
        <v>14760</v>
      </c>
      <c r="I2618">
        <v>7</v>
      </c>
      <c r="J2618" t="s">
        <v>11610</v>
      </c>
      <c r="K2618" t="s">
        <v>14761</v>
      </c>
      <c r="L2618" t="s">
        <v>31</v>
      </c>
    </row>
    <row r="2619" spans="1:12" x14ac:dyDescent="0.25">
      <c r="A2619">
        <f>IF(ISNA(VLOOKUP(B2619,SuperStore_Returns!B:B,1,FALSE)),0,1)</f>
        <v>1</v>
      </c>
      <c r="B2619">
        <v>18919</v>
      </c>
      <c r="C2619">
        <v>325</v>
      </c>
      <c r="D2619">
        <v>1443</v>
      </c>
      <c r="E2619" s="1">
        <v>39992</v>
      </c>
      <c r="F2619">
        <v>1</v>
      </c>
      <c r="G2619" t="s">
        <v>10</v>
      </c>
      <c r="H2619" t="s">
        <v>15213</v>
      </c>
      <c r="I2619">
        <v>39</v>
      </c>
      <c r="J2619" t="s">
        <v>4439</v>
      </c>
      <c r="K2619" t="s">
        <v>2013</v>
      </c>
      <c r="L2619" t="s">
        <v>432</v>
      </c>
    </row>
    <row r="2620" spans="1:12" x14ac:dyDescent="0.25">
      <c r="A2620">
        <f>IF(ISNA(VLOOKUP(B2620,SuperStore_Returns!B:B,1,FALSE)),0,1)</f>
        <v>0</v>
      </c>
      <c r="B2620">
        <v>18945</v>
      </c>
      <c r="C2620">
        <v>511</v>
      </c>
      <c r="D2620">
        <v>1133</v>
      </c>
      <c r="E2620" s="1">
        <v>39830</v>
      </c>
      <c r="F2620">
        <v>0</v>
      </c>
      <c r="G2620" t="s">
        <v>10</v>
      </c>
      <c r="H2620" t="s">
        <v>9953</v>
      </c>
      <c r="I2620">
        <v>33</v>
      </c>
      <c r="J2620" t="s">
        <v>1606</v>
      </c>
      <c r="K2620" t="s">
        <v>9954</v>
      </c>
      <c r="L2620" t="s">
        <v>39</v>
      </c>
    </row>
    <row r="2621" spans="1:12" x14ac:dyDescent="0.25">
      <c r="A2621">
        <f>IF(ISNA(VLOOKUP(B2621,SuperStore_Returns!B:B,1,FALSE)),0,1)</f>
        <v>0</v>
      </c>
      <c r="B2621">
        <v>18946</v>
      </c>
      <c r="C2621">
        <v>277</v>
      </c>
      <c r="D2621">
        <v>1358</v>
      </c>
      <c r="E2621" s="1">
        <v>40302</v>
      </c>
      <c r="F2621">
        <v>0</v>
      </c>
      <c r="G2621" t="s">
        <v>14</v>
      </c>
      <c r="H2621" t="s">
        <v>6083</v>
      </c>
      <c r="I2621">
        <v>32</v>
      </c>
      <c r="J2621" t="s">
        <v>88</v>
      </c>
      <c r="K2621" t="s">
        <v>6084</v>
      </c>
      <c r="L2621" t="s">
        <v>884</v>
      </c>
    </row>
    <row r="2622" spans="1:12" x14ac:dyDescent="0.25">
      <c r="A2622">
        <f>IF(ISNA(VLOOKUP(B2622,SuperStore_Returns!B:B,1,FALSE)),0,1)</f>
        <v>0</v>
      </c>
      <c r="B2622">
        <v>18950</v>
      </c>
      <c r="C2622">
        <v>236</v>
      </c>
      <c r="D2622">
        <v>765</v>
      </c>
      <c r="E2622" s="1">
        <v>40966</v>
      </c>
      <c r="F2622">
        <v>0</v>
      </c>
      <c r="G2622" t="s">
        <v>10</v>
      </c>
      <c r="H2622" t="s">
        <v>11729</v>
      </c>
      <c r="I2622">
        <v>33</v>
      </c>
      <c r="J2622" t="s">
        <v>1840</v>
      </c>
      <c r="K2622" t="s">
        <v>11730</v>
      </c>
      <c r="L2622">
        <v>14</v>
      </c>
    </row>
    <row r="2623" spans="1:12" x14ac:dyDescent="0.25">
      <c r="A2623">
        <f>IF(ISNA(VLOOKUP(B2623,SuperStore_Returns!B:B,1,FALSE)),0,1)</f>
        <v>0</v>
      </c>
      <c r="B2623">
        <v>18951</v>
      </c>
      <c r="C2623">
        <v>489</v>
      </c>
      <c r="D2623">
        <v>686</v>
      </c>
      <c r="E2623" s="1">
        <v>40723</v>
      </c>
      <c r="F2623">
        <v>0</v>
      </c>
      <c r="G2623" t="s">
        <v>14</v>
      </c>
      <c r="H2623" t="s">
        <v>5416</v>
      </c>
      <c r="I2623">
        <v>16</v>
      </c>
      <c r="J2623" t="s">
        <v>382</v>
      </c>
      <c r="K2623" t="s">
        <v>5417</v>
      </c>
      <c r="L2623" t="s">
        <v>5401</v>
      </c>
    </row>
    <row r="2624" spans="1:12" x14ac:dyDescent="0.25">
      <c r="A2624">
        <f>IF(ISNA(VLOOKUP(B2624,SuperStore_Returns!B:B,1,FALSE)),0,1)</f>
        <v>0</v>
      </c>
      <c r="B2624">
        <v>18951</v>
      </c>
      <c r="C2624">
        <v>612</v>
      </c>
      <c r="D2624">
        <v>686</v>
      </c>
      <c r="E2624" s="1">
        <v>40723</v>
      </c>
      <c r="F2624">
        <v>0</v>
      </c>
      <c r="G2624" t="s">
        <v>10</v>
      </c>
      <c r="H2624" s="2">
        <v>3243175</v>
      </c>
      <c r="I2624">
        <v>10</v>
      </c>
      <c r="J2624" t="s">
        <v>741</v>
      </c>
      <c r="K2624" t="s">
        <v>5420</v>
      </c>
      <c r="L2624">
        <v>5</v>
      </c>
    </row>
    <row r="2625" spans="1:12" x14ac:dyDescent="0.25">
      <c r="A2625">
        <f>IF(ISNA(VLOOKUP(B2625,SuperStore_Returns!B:B,1,FALSE)),0,1)</f>
        <v>1</v>
      </c>
      <c r="B2625">
        <v>19010</v>
      </c>
      <c r="C2625">
        <v>264</v>
      </c>
      <c r="D2625">
        <v>115</v>
      </c>
      <c r="E2625" s="1">
        <v>39971</v>
      </c>
      <c r="F2625">
        <v>1</v>
      </c>
      <c r="G2625" t="s">
        <v>10</v>
      </c>
      <c r="H2625" t="s">
        <v>5615</v>
      </c>
      <c r="I2625">
        <v>18</v>
      </c>
      <c r="J2625" t="s">
        <v>2847</v>
      </c>
      <c r="K2625" t="s">
        <v>5616</v>
      </c>
      <c r="L2625" t="s">
        <v>157</v>
      </c>
    </row>
    <row r="2626" spans="1:12" x14ac:dyDescent="0.25">
      <c r="A2626">
        <f>IF(ISNA(VLOOKUP(B2626,SuperStore_Returns!B:B,1,FALSE)),0,1)</f>
        <v>0</v>
      </c>
      <c r="B2626">
        <v>19040</v>
      </c>
      <c r="C2626">
        <v>596</v>
      </c>
      <c r="D2626">
        <v>1555</v>
      </c>
      <c r="E2626" s="1">
        <v>40896</v>
      </c>
      <c r="F2626">
        <v>0</v>
      </c>
      <c r="G2626" t="s">
        <v>14</v>
      </c>
      <c r="H2626" t="s">
        <v>2287</v>
      </c>
      <c r="I2626">
        <v>10</v>
      </c>
      <c r="J2626" t="s">
        <v>1470</v>
      </c>
      <c r="K2626" t="s">
        <v>2288</v>
      </c>
      <c r="L2626" t="s">
        <v>211</v>
      </c>
    </row>
    <row r="2627" spans="1:12" x14ac:dyDescent="0.25">
      <c r="A2627">
        <f>IF(ISNA(VLOOKUP(B2627,SuperStore_Returns!B:B,1,FALSE)),0,1)</f>
        <v>0</v>
      </c>
      <c r="B2627">
        <v>19041</v>
      </c>
      <c r="C2627">
        <v>1181</v>
      </c>
      <c r="D2627">
        <v>1483</v>
      </c>
      <c r="E2627" s="1">
        <v>40750</v>
      </c>
      <c r="F2627">
        <v>0</v>
      </c>
      <c r="G2627" t="s">
        <v>10</v>
      </c>
      <c r="H2627" t="s">
        <v>2048</v>
      </c>
      <c r="I2627">
        <v>3</v>
      </c>
      <c r="J2627" t="s">
        <v>372</v>
      </c>
      <c r="K2627" t="s">
        <v>2049</v>
      </c>
      <c r="L2627" t="s">
        <v>291</v>
      </c>
    </row>
    <row r="2628" spans="1:12" x14ac:dyDescent="0.25">
      <c r="A2628">
        <f>IF(ISNA(VLOOKUP(B2628,SuperStore_Returns!B:B,1,FALSE)),0,1)</f>
        <v>0</v>
      </c>
      <c r="B2628">
        <v>19041</v>
      </c>
      <c r="C2628">
        <v>915</v>
      </c>
      <c r="D2628">
        <v>1483</v>
      </c>
      <c r="E2628" s="1">
        <v>40750</v>
      </c>
      <c r="F2628">
        <v>0</v>
      </c>
      <c r="G2628" t="s">
        <v>10</v>
      </c>
      <c r="H2628" t="s">
        <v>2052</v>
      </c>
      <c r="I2628">
        <v>43</v>
      </c>
      <c r="J2628" t="s">
        <v>644</v>
      </c>
      <c r="K2628" t="s">
        <v>2053</v>
      </c>
      <c r="L2628" t="s">
        <v>646</v>
      </c>
    </row>
    <row r="2629" spans="1:12" x14ac:dyDescent="0.25">
      <c r="A2629">
        <f>IF(ISNA(VLOOKUP(B2629,SuperStore_Returns!B:B,1,FALSE)),0,1)</f>
        <v>0</v>
      </c>
      <c r="B2629">
        <v>19042</v>
      </c>
      <c r="C2629">
        <v>1008</v>
      </c>
      <c r="D2629">
        <v>138</v>
      </c>
      <c r="E2629" s="1">
        <v>39873</v>
      </c>
      <c r="F2629">
        <v>0</v>
      </c>
      <c r="G2629" t="s">
        <v>14</v>
      </c>
      <c r="H2629" t="s">
        <v>8795</v>
      </c>
      <c r="I2629">
        <v>8</v>
      </c>
      <c r="J2629" t="s">
        <v>511</v>
      </c>
      <c r="K2629" t="s">
        <v>8796</v>
      </c>
      <c r="L2629" t="s">
        <v>2148</v>
      </c>
    </row>
    <row r="2630" spans="1:12" x14ac:dyDescent="0.25">
      <c r="A2630">
        <f>IF(ISNA(VLOOKUP(B2630,SuperStore_Returns!B:B,1,FALSE)),0,1)</f>
        <v>0</v>
      </c>
      <c r="B2630">
        <v>19044</v>
      </c>
      <c r="C2630">
        <v>1098</v>
      </c>
      <c r="D2630">
        <v>242</v>
      </c>
      <c r="E2630" s="1">
        <v>41010</v>
      </c>
      <c r="F2630">
        <v>0</v>
      </c>
      <c r="G2630" t="s">
        <v>10</v>
      </c>
      <c r="H2630" t="s">
        <v>9543</v>
      </c>
      <c r="I2630">
        <v>32</v>
      </c>
      <c r="J2630" t="s">
        <v>59</v>
      </c>
      <c r="K2630" t="s">
        <v>9544</v>
      </c>
      <c r="L2630" t="s">
        <v>31</v>
      </c>
    </row>
    <row r="2631" spans="1:12" x14ac:dyDescent="0.25">
      <c r="A2631">
        <f>IF(ISNA(VLOOKUP(B2631,SuperStore_Returns!B:B,1,FALSE)),0,1)</f>
        <v>0</v>
      </c>
      <c r="B2631">
        <v>19044</v>
      </c>
      <c r="C2631">
        <v>757</v>
      </c>
      <c r="D2631">
        <v>242</v>
      </c>
      <c r="E2631" s="1">
        <v>41010</v>
      </c>
      <c r="F2631">
        <v>0</v>
      </c>
      <c r="G2631" t="s">
        <v>10</v>
      </c>
      <c r="H2631" t="s">
        <v>9554</v>
      </c>
      <c r="I2631">
        <v>29</v>
      </c>
      <c r="J2631" t="s">
        <v>1428</v>
      </c>
      <c r="K2631" t="s">
        <v>9555</v>
      </c>
      <c r="L2631" t="s">
        <v>1622</v>
      </c>
    </row>
    <row r="2632" spans="1:12" x14ac:dyDescent="0.25">
      <c r="A2632">
        <f>IF(ISNA(VLOOKUP(B2632,SuperStore_Returns!B:B,1,FALSE)),0,1)</f>
        <v>0</v>
      </c>
      <c r="B2632">
        <v>19047</v>
      </c>
      <c r="C2632">
        <v>553</v>
      </c>
      <c r="D2632">
        <v>1555</v>
      </c>
      <c r="E2632" s="1">
        <v>39841</v>
      </c>
      <c r="F2632">
        <v>0</v>
      </c>
      <c r="G2632" t="s">
        <v>10</v>
      </c>
      <c r="H2632" t="s">
        <v>2282</v>
      </c>
      <c r="I2632">
        <v>3</v>
      </c>
      <c r="J2632" t="s">
        <v>1597</v>
      </c>
      <c r="K2632" t="s">
        <v>2283</v>
      </c>
      <c r="L2632" t="s">
        <v>2284</v>
      </c>
    </row>
    <row r="2633" spans="1:12" x14ac:dyDescent="0.25">
      <c r="A2633">
        <f>IF(ISNA(VLOOKUP(B2633,SuperStore_Returns!B:B,1,FALSE)),0,1)</f>
        <v>0</v>
      </c>
      <c r="B2633">
        <v>19047</v>
      </c>
      <c r="C2633">
        <v>1184</v>
      </c>
      <c r="D2633">
        <v>1555</v>
      </c>
      <c r="E2633" s="1">
        <v>39841</v>
      </c>
      <c r="F2633">
        <v>0</v>
      </c>
      <c r="G2633" t="s">
        <v>14</v>
      </c>
      <c r="H2633" t="s">
        <v>2294</v>
      </c>
      <c r="I2633">
        <v>1</v>
      </c>
      <c r="J2633" t="s">
        <v>2295</v>
      </c>
      <c r="K2633" t="s">
        <v>2296</v>
      </c>
      <c r="L2633" t="s">
        <v>2297</v>
      </c>
    </row>
    <row r="2634" spans="1:12" x14ac:dyDescent="0.25">
      <c r="A2634">
        <f>IF(ISNA(VLOOKUP(B2634,SuperStore_Returns!B:B,1,FALSE)),0,1)</f>
        <v>0</v>
      </c>
      <c r="B2634">
        <v>19073</v>
      </c>
      <c r="C2634">
        <v>1013</v>
      </c>
      <c r="D2634">
        <v>153</v>
      </c>
      <c r="E2634" s="1">
        <v>39988</v>
      </c>
      <c r="F2634">
        <v>0</v>
      </c>
      <c r="G2634" t="s">
        <v>10</v>
      </c>
      <c r="H2634" t="s">
        <v>10378</v>
      </c>
      <c r="I2634">
        <v>40</v>
      </c>
      <c r="J2634" t="s">
        <v>610</v>
      </c>
      <c r="K2634" t="s">
        <v>111</v>
      </c>
      <c r="L2634" t="s">
        <v>721</v>
      </c>
    </row>
    <row r="2635" spans="1:12" x14ac:dyDescent="0.25">
      <c r="A2635">
        <f>IF(ISNA(VLOOKUP(B2635,SuperStore_Returns!B:B,1,FALSE)),0,1)</f>
        <v>0</v>
      </c>
      <c r="B2635">
        <v>19073</v>
      </c>
      <c r="C2635">
        <v>892</v>
      </c>
      <c r="D2635">
        <v>153</v>
      </c>
      <c r="E2635" s="1">
        <v>39988</v>
      </c>
      <c r="F2635">
        <v>0</v>
      </c>
      <c r="G2635" t="s">
        <v>14</v>
      </c>
      <c r="H2635" t="s">
        <v>10379</v>
      </c>
      <c r="I2635">
        <v>16</v>
      </c>
      <c r="J2635" t="s">
        <v>3858</v>
      </c>
      <c r="K2635" t="s">
        <v>10380</v>
      </c>
      <c r="L2635" t="s">
        <v>3860</v>
      </c>
    </row>
    <row r="2636" spans="1:12" x14ac:dyDescent="0.25">
      <c r="A2636">
        <f>IF(ISNA(VLOOKUP(B2636,SuperStore_Returns!B:B,1,FALSE)),0,1)</f>
        <v>0</v>
      </c>
      <c r="B2636">
        <v>19074</v>
      </c>
      <c r="C2636">
        <v>887</v>
      </c>
      <c r="D2636">
        <v>207</v>
      </c>
      <c r="E2636" s="1">
        <v>41085</v>
      </c>
      <c r="F2636">
        <v>0</v>
      </c>
      <c r="G2636" t="s">
        <v>10</v>
      </c>
      <c r="H2636" t="s">
        <v>102</v>
      </c>
      <c r="I2636">
        <v>17</v>
      </c>
      <c r="J2636" t="s">
        <v>95</v>
      </c>
      <c r="K2636" t="s">
        <v>103</v>
      </c>
      <c r="L2636" t="s">
        <v>97</v>
      </c>
    </row>
    <row r="2637" spans="1:12" x14ac:dyDescent="0.25">
      <c r="A2637">
        <f>IF(ISNA(VLOOKUP(B2637,SuperStore_Returns!B:B,1,FALSE)),0,1)</f>
        <v>0</v>
      </c>
      <c r="B2637">
        <v>19075</v>
      </c>
      <c r="C2637">
        <v>1115</v>
      </c>
      <c r="D2637">
        <v>1253</v>
      </c>
      <c r="E2637" s="1">
        <v>40082</v>
      </c>
      <c r="F2637">
        <v>0</v>
      </c>
      <c r="G2637" t="s">
        <v>14</v>
      </c>
      <c r="H2637" t="s">
        <v>7825</v>
      </c>
      <c r="I2637">
        <v>36</v>
      </c>
      <c r="J2637" t="s">
        <v>466</v>
      </c>
      <c r="K2637" t="s">
        <v>549</v>
      </c>
      <c r="L2637" t="s">
        <v>579</v>
      </c>
    </row>
    <row r="2638" spans="1:12" x14ac:dyDescent="0.25">
      <c r="A2638">
        <f>IF(ISNA(VLOOKUP(B2638,SuperStore_Returns!B:B,1,FALSE)),0,1)</f>
        <v>1</v>
      </c>
      <c r="B2638">
        <v>19078</v>
      </c>
      <c r="C2638">
        <v>681</v>
      </c>
      <c r="D2638">
        <v>61</v>
      </c>
      <c r="E2638" s="1">
        <v>40021</v>
      </c>
      <c r="F2638">
        <v>1</v>
      </c>
      <c r="G2638" t="s">
        <v>14</v>
      </c>
      <c r="H2638" t="s">
        <v>8378</v>
      </c>
      <c r="I2638">
        <v>21</v>
      </c>
      <c r="J2638" t="s">
        <v>865</v>
      </c>
      <c r="K2638" t="s">
        <v>8379</v>
      </c>
      <c r="L2638" t="s">
        <v>84</v>
      </c>
    </row>
    <row r="2639" spans="1:12" x14ac:dyDescent="0.25">
      <c r="A2639">
        <f>IF(ISNA(VLOOKUP(B2639,SuperStore_Returns!B:B,1,FALSE)),0,1)</f>
        <v>0</v>
      </c>
      <c r="B2639">
        <v>19104</v>
      </c>
      <c r="C2639">
        <v>772</v>
      </c>
      <c r="D2639">
        <v>1441</v>
      </c>
      <c r="E2639" s="1">
        <v>40400</v>
      </c>
      <c r="F2639">
        <v>0</v>
      </c>
      <c r="G2639" t="s">
        <v>10</v>
      </c>
      <c r="H2639" s="2">
        <v>5085907</v>
      </c>
      <c r="I2639">
        <v>48</v>
      </c>
      <c r="J2639" t="s">
        <v>248</v>
      </c>
      <c r="K2639" t="s">
        <v>10849</v>
      </c>
      <c r="L2639" t="s">
        <v>484</v>
      </c>
    </row>
    <row r="2640" spans="1:12" x14ac:dyDescent="0.25">
      <c r="A2640">
        <f>IF(ISNA(VLOOKUP(B2640,SuperStore_Returns!B:B,1,FALSE)),0,1)</f>
        <v>0</v>
      </c>
      <c r="B2640">
        <v>19105</v>
      </c>
      <c r="C2640">
        <v>794</v>
      </c>
      <c r="D2640">
        <v>1287</v>
      </c>
      <c r="E2640" s="1">
        <v>40114</v>
      </c>
      <c r="F2640">
        <v>0</v>
      </c>
      <c r="G2640" t="s">
        <v>14</v>
      </c>
      <c r="H2640" t="s">
        <v>14199</v>
      </c>
      <c r="I2640">
        <v>29</v>
      </c>
      <c r="J2640" t="s">
        <v>44</v>
      </c>
      <c r="K2640" t="s">
        <v>85</v>
      </c>
      <c r="L2640" t="s">
        <v>464</v>
      </c>
    </row>
    <row r="2641" spans="1:12" x14ac:dyDescent="0.25">
      <c r="A2641">
        <f>IF(ISNA(VLOOKUP(B2641,SuperStore_Returns!B:B,1,FALSE)),0,1)</f>
        <v>0</v>
      </c>
      <c r="B2641">
        <v>19105</v>
      </c>
      <c r="C2641">
        <v>183</v>
      </c>
      <c r="D2641">
        <v>1287</v>
      </c>
      <c r="E2641" s="1">
        <v>40114</v>
      </c>
      <c r="F2641">
        <v>0</v>
      </c>
      <c r="G2641" t="s">
        <v>10</v>
      </c>
      <c r="H2641" t="s">
        <v>14206</v>
      </c>
      <c r="I2641">
        <v>31</v>
      </c>
      <c r="J2641" t="s">
        <v>109</v>
      </c>
      <c r="K2641" t="s">
        <v>14207</v>
      </c>
      <c r="L2641" t="s">
        <v>2166</v>
      </c>
    </row>
    <row r="2642" spans="1:12" x14ac:dyDescent="0.25">
      <c r="A2642">
        <f>IF(ISNA(VLOOKUP(B2642,SuperStore_Returns!B:B,1,FALSE)),0,1)</f>
        <v>0</v>
      </c>
      <c r="B2642">
        <v>19111</v>
      </c>
      <c r="C2642">
        <v>1101</v>
      </c>
      <c r="D2642">
        <v>757</v>
      </c>
      <c r="E2642" s="1">
        <v>40090</v>
      </c>
      <c r="F2642">
        <v>0</v>
      </c>
      <c r="G2642" t="s">
        <v>10</v>
      </c>
      <c r="H2642" t="s">
        <v>12017</v>
      </c>
      <c r="I2642">
        <v>24</v>
      </c>
      <c r="J2642" t="s">
        <v>505</v>
      </c>
      <c r="K2642" t="s">
        <v>12018</v>
      </c>
      <c r="L2642" t="s">
        <v>39</v>
      </c>
    </row>
    <row r="2643" spans="1:12" x14ac:dyDescent="0.25">
      <c r="A2643">
        <f>IF(ISNA(VLOOKUP(B2643,SuperStore_Returns!B:B,1,FALSE)),0,1)</f>
        <v>0</v>
      </c>
      <c r="B2643">
        <v>19136</v>
      </c>
      <c r="C2643">
        <v>1056</v>
      </c>
      <c r="D2643">
        <v>1305</v>
      </c>
      <c r="E2643" s="1">
        <v>40394</v>
      </c>
      <c r="F2643">
        <v>0</v>
      </c>
      <c r="G2643" t="s">
        <v>10</v>
      </c>
      <c r="H2643" s="2">
        <v>13729455</v>
      </c>
      <c r="I2643">
        <v>44</v>
      </c>
      <c r="J2643" t="s">
        <v>741</v>
      </c>
      <c r="K2643" t="s">
        <v>8507</v>
      </c>
      <c r="L2643" t="s">
        <v>1304</v>
      </c>
    </row>
    <row r="2644" spans="1:12" x14ac:dyDescent="0.25">
      <c r="A2644">
        <f>IF(ISNA(VLOOKUP(B2644,SuperStore_Returns!B:B,1,FALSE)),0,1)</f>
        <v>1</v>
      </c>
      <c r="B2644">
        <v>19138</v>
      </c>
      <c r="C2644">
        <v>1007</v>
      </c>
      <c r="D2644">
        <v>68</v>
      </c>
      <c r="E2644" s="1">
        <v>40791</v>
      </c>
      <c r="F2644">
        <v>1</v>
      </c>
      <c r="G2644" t="s">
        <v>10</v>
      </c>
      <c r="H2644">
        <v>387</v>
      </c>
      <c r="I2644">
        <v>30</v>
      </c>
      <c r="J2644" t="s">
        <v>255</v>
      </c>
      <c r="K2644" t="s">
        <v>10983</v>
      </c>
      <c r="L2644" t="s">
        <v>1729</v>
      </c>
    </row>
    <row r="2645" spans="1:12" x14ac:dyDescent="0.25">
      <c r="A2645">
        <f>IF(ISNA(VLOOKUP(B2645,SuperStore_Returns!B:B,1,FALSE)),0,1)</f>
        <v>0</v>
      </c>
      <c r="B2645">
        <v>19139</v>
      </c>
      <c r="C2645">
        <v>1174</v>
      </c>
      <c r="D2645">
        <v>922</v>
      </c>
      <c r="E2645" s="1">
        <v>40515</v>
      </c>
      <c r="F2645">
        <v>0</v>
      </c>
      <c r="G2645" t="s">
        <v>14</v>
      </c>
      <c r="H2645" t="s">
        <v>14556</v>
      </c>
      <c r="I2645">
        <v>15</v>
      </c>
      <c r="J2645" t="s">
        <v>44</v>
      </c>
      <c r="K2645" t="s">
        <v>14557</v>
      </c>
      <c r="L2645" t="s">
        <v>46</v>
      </c>
    </row>
    <row r="2646" spans="1:12" x14ac:dyDescent="0.25">
      <c r="A2646">
        <f>IF(ISNA(VLOOKUP(B2646,SuperStore_Returns!B:B,1,FALSE)),0,1)</f>
        <v>0</v>
      </c>
      <c r="B2646">
        <v>19140</v>
      </c>
      <c r="C2646">
        <v>965</v>
      </c>
      <c r="D2646">
        <v>1783</v>
      </c>
      <c r="E2646" s="1">
        <v>40086</v>
      </c>
      <c r="F2646">
        <v>0</v>
      </c>
      <c r="G2646" t="s">
        <v>14</v>
      </c>
      <c r="H2646" t="s">
        <v>7753</v>
      </c>
      <c r="I2646">
        <v>50</v>
      </c>
      <c r="J2646" t="s">
        <v>1759</v>
      </c>
      <c r="K2646" t="s">
        <v>7491</v>
      </c>
      <c r="L2646" t="s">
        <v>639</v>
      </c>
    </row>
    <row r="2647" spans="1:12" x14ac:dyDescent="0.25">
      <c r="A2647">
        <f>IF(ISNA(VLOOKUP(B2647,SuperStore_Returns!B:B,1,FALSE)),0,1)</f>
        <v>0</v>
      </c>
      <c r="B2647">
        <v>19140</v>
      </c>
      <c r="C2647">
        <v>964</v>
      </c>
      <c r="D2647">
        <v>1783</v>
      </c>
      <c r="E2647" s="1">
        <v>40086</v>
      </c>
      <c r="F2647">
        <v>0</v>
      </c>
      <c r="G2647" t="s">
        <v>14</v>
      </c>
      <c r="H2647">
        <v>314</v>
      </c>
      <c r="I2647">
        <v>47</v>
      </c>
      <c r="J2647" t="s">
        <v>2571</v>
      </c>
      <c r="K2647" t="s">
        <v>7756</v>
      </c>
      <c r="L2647" t="s">
        <v>2162</v>
      </c>
    </row>
    <row r="2648" spans="1:12" x14ac:dyDescent="0.25">
      <c r="A2648">
        <f>IF(ISNA(VLOOKUP(B2648,SuperStore_Returns!B:B,1,FALSE)),0,1)</f>
        <v>0</v>
      </c>
      <c r="B2648">
        <v>19143</v>
      </c>
      <c r="C2648">
        <v>872</v>
      </c>
      <c r="D2648">
        <v>1488</v>
      </c>
      <c r="E2648" s="1">
        <v>41217</v>
      </c>
      <c r="F2648">
        <v>0</v>
      </c>
      <c r="G2648" t="s">
        <v>14</v>
      </c>
      <c r="H2648" t="s">
        <v>4822</v>
      </c>
      <c r="I2648">
        <v>3</v>
      </c>
      <c r="J2648" t="s">
        <v>4823</v>
      </c>
      <c r="K2648" t="s">
        <v>4824</v>
      </c>
      <c r="L2648" t="s">
        <v>4695</v>
      </c>
    </row>
    <row r="2649" spans="1:12" x14ac:dyDescent="0.25">
      <c r="A2649">
        <f>IF(ISNA(VLOOKUP(B2649,SuperStore_Returns!B:B,1,FALSE)),0,1)</f>
        <v>0</v>
      </c>
      <c r="B2649">
        <v>19174</v>
      </c>
      <c r="C2649">
        <v>480</v>
      </c>
      <c r="D2649">
        <v>717</v>
      </c>
      <c r="E2649" s="1">
        <v>40375</v>
      </c>
      <c r="F2649">
        <v>0</v>
      </c>
      <c r="G2649" t="s">
        <v>10</v>
      </c>
      <c r="H2649" s="2">
        <v>5311973</v>
      </c>
      <c r="I2649">
        <v>35</v>
      </c>
      <c r="J2649" t="s">
        <v>155</v>
      </c>
      <c r="K2649" t="s">
        <v>12334</v>
      </c>
      <c r="L2649" t="s">
        <v>31</v>
      </c>
    </row>
    <row r="2650" spans="1:12" x14ac:dyDescent="0.25">
      <c r="A2650">
        <f>IF(ISNA(VLOOKUP(B2650,SuperStore_Returns!B:B,1,FALSE)),0,1)</f>
        <v>0</v>
      </c>
      <c r="B2650">
        <v>19174</v>
      </c>
      <c r="C2650">
        <v>897</v>
      </c>
      <c r="D2650">
        <v>717</v>
      </c>
      <c r="E2650" s="1">
        <v>40375</v>
      </c>
      <c r="F2650">
        <v>0</v>
      </c>
      <c r="G2650" t="s">
        <v>10</v>
      </c>
      <c r="H2650" t="s">
        <v>12339</v>
      </c>
      <c r="I2650">
        <v>49</v>
      </c>
      <c r="J2650" t="s">
        <v>3123</v>
      </c>
      <c r="K2650" t="s">
        <v>12340</v>
      </c>
      <c r="L2650" t="s">
        <v>365</v>
      </c>
    </row>
    <row r="2651" spans="1:12" x14ac:dyDescent="0.25">
      <c r="A2651">
        <f>IF(ISNA(VLOOKUP(B2651,SuperStore_Returns!B:B,1,FALSE)),0,1)</f>
        <v>0</v>
      </c>
      <c r="B2651">
        <v>19174</v>
      </c>
      <c r="C2651">
        <v>53</v>
      </c>
      <c r="D2651">
        <v>717</v>
      </c>
      <c r="E2651" s="1">
        <v>40375</v>
      </c>
      <c r="F2651">
        <v>0</v>
      </c>
      <c r="G2651" t="s">
        <v>14</v>
      </c>
      <c r="H2651" s="2">
        <v>1061905</v>
      </c>
      <c r="I2651">
        <v>19</v>
      </c>
      <c r="J2651" t="s">
        <v>21</v>
      </c>
      <c r="K2651" t="s">
        <v>12341</v>
      </c>
      <c r="L2651" t="s">
        <v>740</v>
      </c>
    </row>
    <row r="2652" spans="1:12" x14ac:dyDescent="0.25">
      <c r="A2652">
        <f>IF(ISNA(VLOOKUP(B2652,SuperStore_Returns!B:B,1,FALSE)),0,1)</f>
        <v>0</v>
      </c>
      <c r="B2652">
        <v>19174</v>
      </c>
      <c r="C2652">
        <v>365</v>
      </c>
      <c r="D2652">
        <v>717</v>
      </c>
      <c r="E2652" s="1">
        <v>40375</v>
      </c>
      <c r="F2652">
        <v>0</v>
      </c>
      <c r="G2652" t="s">
        <v>10</v>
      </c>
      <c r="H2652" t="s">
        <v>12344</v>
      </c>
      <c r="I2652">
        <v>48</v>
      </c>
      <c r="J2652" t="s">
        <v>805</v>
      </c>
      <c r="K2652" t="s">
        <v>12345</v>
      </c>
      <c r="L2652" t="s">
        <v>39</v>
      </c>
    </row>
    <row r="2653" spans="1:12" x14ac:dyDescent="0.25">
      <c r="A2653">
        <f>IF(ISNA(VLOOKUP(B2653,SuperStore_Returns!B:B,1,FALSE)),0,1)</f>
        <v>0</v>
      </c>
      <c r="B2653">
        <v>19175</v>
      </c>
      <c r="C2653">
        <v>966</v>
      </c>
      <c r="D2653">
        <v>1790</v>
      </c>
      <c r="E2653" s="1">
        <v>40044</v>
      </c>
      <c r="F2653">
        <v>0</v>
      </c>
      <c r="G2653" t="s">
        <v>10</v>
      </c>
      <c r="H2653" s="2">
        <v>11334495</v>
      </c>
      <c r="I2653">
        <v>19</v>
      </c>
      <c r="J2653" t="s">
        <v>21</v>
      </c>
      <c r="K2653" t="s">
        <v>6327</v>
      </c>
      <c r="L2653" t="s">
        <v>23</v>
      </c>
    </row>
    <row r="2654" spans="1:12" x14ac:dyDescent="0.25">
      <c r="A2654">
        <f>IF(ISNA(VLOOKUP(B2654,SuperStore_Returns!B:B,1,FALSE)),0,1)</f>
        <v>0</v>
      </c>
      <c r="B2654">
        <v>19204</v>
      </c>
      <c r="C2654">
        <v>597</v>
      </c>
      <c r="D2654">
        <v>480</v>
      </c>
      <c r="E2654" s="1">
        <v>40074</v>
      </c>
      <c r="F2654">
        <v>0</v>
      </c>
      <c r="G2654" t="s">
        <v>14</v>
      </c>
      <c r="H2654" t="s">
        <v>8613</v>
      </c>
      <c r="I2654">
        <v>27</v>
      </c>
      <c r="J2654" t="s">
        <v>3556</v>
      </c>
      <c r="K2654" t="s">
        <v>8614</v>
      </c>
      <c r="L2654" t="s">
        <v>5119</v>
      </c>
    </row>
    <row r="2655" spans="1:12" x14ac:dyDescent="0.25">
      <c r="A2655">
        <f>IF(ISNA(VLOOKUP(B2655,SuperStore_Returns!B:B,1,FALSE)),0,1)</f>
        <v>0</v>
      </c>
      <c r="B2655">
        <v>19204</v>
      </c>
      <c r="C2655">
        <v>949</v>
      </c>
      <c r="D2655">
        <v>480</v>
      </c>
      <c r="E2655" s="1">
        <v>40074</v>
      </c>
      <c r="F2655">
        <v>0</v>
      </c>
      <c r="G2655" t="s">
        <v>10</v>
      </c>
      <c r="H2655" t="s">
        <v>8615</v>
      </c>
      <c r="I2655">
        <v>28</v>
      </c>
      <c r="J2655" t="s">
        <v>2331</v>
      </c>
      <c r="K2655" t="s">
        <v>8616</v>
      </c>
      <c r="L2655" t="s">
        <v>20</v>
      </c>
    </row>
    <row r="2656" spans="1:12" x14ac:dyDescent="0.25">
      <c r="A2656">
        <f>IF(ISNA(VLOOKUP(B2656,SuperStore_Returns!B:B,1,FALSE)),0,1)</f>
        <v>0</v>
      </c>
      <c r="B2656">
        <v>19205</v>
      </c>
      <c r="C2656">
        <v>950</v>
      </c>
      <c r="D2656">
        <v>1049</v>
      </c>
      <c r="E2656" s="1">
        <v>40385</v>
      </c>
      <c r="F2656">
        <v>0</v>
      </c>
      <c r="G2656" t="s">
        <v>14</v>
      </c>
      <c r="H2656" t="s">
        <v>2548</v>
      </c>
      <c r="I2656">
        <v>47</v>
      </c>
      <c r="J2656" t="s">
        <v>2549</v>
      </c>
      <c r="K2656" t="s">
        <v>2550</v>
      </c>
      <c r="L2656" t="s">
        <v>1280</v>
      </c>
    </row>
    <row r="2657" spans="1:12" x14ac:dyDescent="0.25">
      <c r="A2657">
        <f>IF(ISNA(VLOOKUP(B2657,SuperStore_Returns!B:B,1,FALSE)),0,1)</f>
        <v>0</v>
      </c>
      <c r="B2657">
        <v>19205</v>
      </c>
      <c r="C2657">
        <v>92</v>
      </c>
      <c r="D2657">
        <v>1049</v>
      </c>
      <c r="E2657" s="1">
        <v>40385</v>
      </c>
      <c r="F2657">
        <v>0</v>
      </c>
      <c r="G2657" t="s">
        <v>10</v>
      </c>
      <c r="H2657" t="s">
        <v>2558</v>
      </c>
      <c r="I2657">
        <v>31</v>
      </c>
      <c r="J2657" t="s">
        <v>2559</v>
      </c>
      <c r="K2657" t="s">
        <v>2560</v>
      </c>
      <c r="L2657" t="s">
        <v>293</v>
      </c>
    </row>
    <row r="2658" spans="1:12" x14ac:dyDescent="0.25">
      <c r="A2658">
        <f>IF(ISNA(VLOOKUP(B2658,SuperStore_Returns!B:B,1,FALSE)),0,1)</f>
        <v>0</v>
      </c>
      <c r="B2658">
        <v>19206</v>
      </c>
      <c r="C2658">
        <v>1247</v>
      </c>
      <c r="D2658">
        <v>1305</v>
      </c>
      <c r="E2658" s="1">
        <v>40267</v>
      </c>
      <c r="F2658">
        <v>0</v>
      </c>
      <c r="G2658" t="s">
        <v>10</v>
      </c>
      <c r="H2658">
        <v>800</v>
      </c>
      <c r="I2658">
        <v>32</v>
      </c>
      <c r="J2658" t="s">
        <v>1012</v>
      </c>
      <c r="K2658" t="s">
        <v>8495</v>
      </c>
      <c r="L2658" t="s">
        <v>1014</v>
      </c>
    </row>
    <row r="2659" spans="1:12" x14ac:dyDescent="0.25">
      <c r="A2659">
        <f>IF(ISNA(VLOOKUP(B2659,SuperStore_Returns!B:B,1,FALSE)),0,1)</f>
        <v>0</v>
      </c>
      <c r="B2659">
        <v>19206</v>
      </c>
      <c r="C2659">
        <v>184</v>
      </c>
      <c r="D2659">
        <v>1305</v>
      </c>
      <c r="E2659" s="1">
        <v>40267</v>
      </c>
      <c r="F2659">
        <v>0</v>
      </c>
      <c r="G2659" t="s">
        <v>10</v>
      </c>
      <c r="H2659" t="s">
        <v>8508</v>
      </c>
      <c r="I2659">
        <v>40</v>
      </c>
      <c r="J2659" t="s">
        <v>851</v>
      </c>
      <c r="K2659" t="s">
        <v>8509</v>
      </c>
      <c r="L2659" t="s">
        <v>276</v>
      </c>
    </row>
    <row r="2660" spans="1:12" x14ac:dyDescent="0.25">
      <c r="A2660">
        <f>IF(ISNA(VLOOKUP(B2660,SuperStore_Returns!B:B,1,FALSE)),0,1)</f>
        <v>0</v>
      </c>
      <c r="B2660">
        <v>19207</v>
      </c>
      <c r="C2660">
        <v>679</v>
      </c>
      <c r="D2660">
        <v>1448</v>
      </c>
      <c r="E2660" s="1">
        <v>40983</v>
      </c>
      <c r="F2660">
        <v>0</v>
      </c>
      <c r="G2660" t="s">
        <v>14</v>
      </c>
      <c r="H2660" t="s">
        <v>11265</v>
      </c>
      <c r="I2660">
        <v>11</v>
      </c>
      <c r="J2660" t="s">
        <v>508</v>
      </c>
      <c r="K2660" t="s">
        <v>3653</v>
      </c>
      <c r="L2660" t="s">
        <v>161</v>
      </c>
    </row>
    <row r="2661" spans="1:12" x14ac:dyDescent="0.25">
      <c r="A2661">
        <f>IF(ISNA(VLOOKUP(B2661,SuperStore_Returns!B:B,1,FALSE)),0,1)</f>
        <v>0</v>
      </c>
      <c r="B2661">
        <v>19207</v>
      </c>
      <c r="C2661">
        <v>326</v>
      </c>
      <c r="D2661">
        <v>1448</v>
      </c>
      <c r="E2661" s="1">
        <v>40983</v>
      </c>
      <c r="F2661">
        <v>0</v>
      </c>
      <c r="G2661" t="s">
        <v>10</v>
      </c>
      <c r="H2661" t="s">
        <v>11281</v>
      </c>
      <c r="I2661">
        <v>23</v>
      </c>
      <c r="J2661" t="s">
        <v>1722</v>
      </c>
      <c r="K2661" t="s">
        <v>11282</v>
      </c>
      <c r="L2661" t="s">
        <v>370</v>
      </c>
    </row>
    <row r="2662" spans="1:12" x14ac:dyDescent="0.25">
      <c r="A2662">
        <f>IF(ISNA(VLOOKUP(B2662,SuperStore_Returns!B:B,1,FALSE)),0,1)</f>
        <v>0</v>
      </c>
      <c r="B2662">
        <v>19232</v>
      </c>
      <c r="C2662">
        <v>261</v>
      </c>
      <c r="D2662">
        <v>1370</v>
      </c>
      <c r="E2662" s="1">
        <v>40006</v>
      </c>
      <c r="F2662">
        <v>0</v>
      </c>
      <c r="G2662" t="s">
        <v>10</v>
      </c>
      <c r="H2662" t="s">
        <v>7202</v>
      </c>
      <c r="I2662">
        <v>28</v>
      </c>
      <c r="J2662" t="s">
        <v>1523</v>
      </c>
      <c r="K2662" t="s">
        <v>7203</v>
      </c>
      <c r="L2662" t="s">
        <v>1525</v>
      </c>
    </row>
    <row r="2663" spans="1:12" x14ac:dyDescent="0.25">
      <c r="A2663">
        <f>IF(ISNA(VLOOKUP(B2663,SuperStore_Returns!B:B,1,FALSE)),0,1)</f>
        <v>0</v>
      </c>
      <c r="B2663">
        <v>19232</v>
      </c>
      <c r="C2663">
        <v>283</v>
      </c>
      <c r="D2663">
        <v>1370</v>
      </c>
      <c r="E2663" s="1">
        <v>40006</v>
      </c>
      <c r="F2663">
        <v>0</v>
      </c>
      <c r="G2663" t="s">
        <v>10</v>
      </c>
      <c r="H2663" t="s">
        <v>7207</v>
      </c>
      <c r="I2663">
        <v>5</v>
      </c>
      <c r="J2663" t="s">
        <v>363</v>
      </c>
      <c r="K2663" t="s">
        <v>7208</v>
      </c>
      <c r="L2663" t="s">
        <v>3754</v>
      </c>
    </row>
    <row r="2664" spans="1:12" x14ac:dyDescent="0.25">
      <c r="A2664">
        <f>IF(ISNA(VLOOKUP(B2664,SuperStore_Returns!B:B,1,FALSE)),0,1)</f>
        <v>0</v>
      </c>
      <c r="B2664">
        <v>19232</v>
      </c>
      <c r="C2664">
        <v>1092</v>
      </c>
      <c r="D2664">
        <v>1370</v>
      </c>
      <c r="E2664" s="1">
        <v>40006</v>
      </c>
      <c r="F2664">
        <v>0</v>
      </c>
      <c r="G2664" t="s">
        <v>10</v>
      </c>
      <c r="H2664" t="s">
        <v>7215</v>
      </c>
      <c r="I2664">
        <v>43</v>
      </c>
      <c r="J2664" t="s">
        <v>2409</v>
      </c>
      <c r="K2664" t="s">
        <v>7216</v>
      </c>
      <c r="L2664" t="s">
        <v>2411</v>
      </c>
    </row>
    <row r="2665" spans="1:12" x14ac:dyDescent="0.25">
      <c r="A2665">
        <f>IF(ISNA(VLOOKUP(B2665,SuperStore_Returns!B:B,1,FALSE)),0,1)</f>
        <v>0</v>
      </c>
      <c r="B2665">
        <v>19234</v>
      </c>
      <c r="C2665">
        <v>728</v>
      </c>
      <c r="D2665">
        <v>1669</v>
      </c>
      <c r="E2665" s="1">
        <v>39837</v>
      </c>
      <c r="F2665">
        <v>0</v>
      </c>
      <c r="G2665" t="s">
        <v>14</v>
      </c>
      <c r="H2665" t="s">
        <v>4500</v>
      </c>
      <c r="I2665">
        <v>24</v>
      </c>
      <c r="J2665" t="s">
        <v>2256</v>
      </c>
      <c r="K2665" t="s">
        <v>4501</v>
      </c>
      <c r="L2665" t="s">
        <v>1554</v>
      </c>
    </row>
    <row r="2666" spans="1:12" x14ac:dyDescent="0.25">
      <c r="A2666">
        <f>IF(ISNA(VLOOKUP(B2666,SuperStore_Returns!B:B,1,FALSE)),0,1)</f>
        <v>0</v>
      </c>
      <c r="B2666">
        <v>19264</v>
      </c>
      <c r="C2666">
        <v>1016</v>
      </c>
      <c r="D2666">
        <v>1507</v>
      </c>
      <c r="E2666" s="1">
        <v>40815</v>
      </c>
      <c r="F2666">
        <v>0</v>
      </c>
      <c r="G2666" t="s">
        <v>10</v>
      </c>
      <c r="H2666" t="s">
        <v>5180</v>
      </c>
      <c r="I2666">
        <v>40</v>
      </c>
      <c r="J2666" t="s">
        <v>382</v>
      </c>
      <c r="K2666" t="s">
        <v>15499</v>
      </c>
      <c r="L2666" t="s">
        <v>413</v>
      </c>
    </row>
    <row r="2667" spans="1:12" x14ac:dyDescent="0.25">
      <c r="A2667">
        <f>IF(ISNA(VLOOKUP(B2667,SuperStore_Returns!B:B,1,FALSE)),0,1)</f>
        <v>0</v>
      </c>
      <c r="B2667">
        <v>19264</v>
      </c>
      <c r="C2667">
        <v>408</v>
      </c>
      <c r="D2667">
        <v>1507</v>
      </c>
      <c r="E2667" s="1">
        <v>40815</v>
      </c>
      <c r="F2667">
        <v>0</v>
      </c>
      <c r="G2667" t="s">
        <v>14</v>
      </c>
      <c r="H2667" t="s">
        <v>15500</v>
      </c>
      <c r="I2667">
        <v>23</v>
      </c>
      <c r="J2667" t="s">
        <v>5601</v>
      </c>
      <c r="K2667" t="s">
        <v>15501</v>
      </c>
      <c r="L2667" t="s">
        <v>5603</v>
      </c>
    </row>
    <row r="2668" spans="1:12" x14ac:dyDescent="0.25">
      <c r="A2668">
        <f>IF(ISNA(VLOOKUP(B2668,SuperStore_Returns!B:B,1,FALSE)),0,1)</f>
        <v>0</v>
      </c>
      <c r="B2668">
        <v>19296</v>
      </c>
      <c r="C2668">
        <v>553</v>
      </c>
      <c r="D2668">
        <v>1484</v>
      </c>
      <c r="E2668" s="1">
        <v>40278</v>
      </c>
      <c r="F2668">
        <v>0</v>
      </c>
      <c r="G2668" t="s">
        <v>10</v>
      </c>
      <c r="H2668" t="s">
        <v>7262</v>
      </c>
      <c r="I2668">
        <v>43</v>
      </c>
      <c r="J2668" t="s">
        <v>1597</v>
      </c>
      <c r="K2668" t="s">
        <v>9034</v>
      </c>
      <c r="L2668" t="s">
        <v>2284</v>
      </c>
    </row>
    <row r="2669" spans="1:12" x14ac:dyDescent="0.25">
      <c r="A2669">
        <f>IF(ISNA(VLOOKUP(B2669,SuperStore_Returns!B:B,1,FALSE)),0,1)</f>
        <v>0</v>
      </c>
      <c r="B2669">
        <v>19299</v>
      </c>
      <c r="C2669">
        <v>409</v>
      </c>
      <c r="D2669">
        <v>1527</v>
      </c>
      <c r="E2669" s="1">
        <v>39890</v>
      </c>
      <c r="F2669">
        <v>0</v>
      </c>
      <c r="G2669" t="s">
        <v>10</v>
      </c>
      <c r="H2669" t="s">
        <v>4655</v>
      </c>
      <c r="I2669">
        <v>10</v>
      </c>
      <c r="J2669" t="s">
        <v>520</v>
      </c>
      <c r="K2669" t="s">
        <v>1449</v>
      </c>
      <c r="L2669" t="s">
        <v>119</v>
      </c>
    </row>
    <row r="2670" spans="1:12" x14ac:dyDescent="0.25">
      <c r="A2670">
        <f>IF(ISNA(VLOOKUP(B2670,SuperStore_Returns!B:B,1,FALSE)),0,1)</f>
        <v>0</v>
      </c>
      <c r="B2670">
        <v>19300</v>
      </c>
      <c r="C2670">
        <v>741</v>
      </c>
      <c r="D2670">
        <v>1194</v>
      </c>
      <c r="E2670" s="1">
        <v>40163</v>
      </c>
      <c r="F2670">
        <v>0</v>
      </c>
      <c r="G2670" t="s">
        <v>14</v>
      </c>
      <c r="H2670" t="s">
        <v>3082</v>
      </c>
      <c r="I2670">
        <v>10</v>
      </c>
      <c r="J2670" t="s">
        <v>175</v>
      </c>
      <c r="K2670" t="s">
        <v>3083</v>
      </c>
      <c r="L2670" t="s">
        <v>200</v>
      </c>
    </row>
    <row r="2671" spans="1:12" x14ac:dyDescent="0.25">
      <c r="A2671">
        <f>IF(ISNA(VLOOKUP(B2671,SuperStore_Returns!B:B,1,FALSE)),0,1)</f>
        <v>0</v>
      </c>
      <c r="B2671">
        <v>19329</v>
      </c>
      <c r="C2671">
        <v>1149</v>
      </c>
      <c r="D2671">
        <v>894</v>
      </c>
      <c r="E2671" s="1">
        <v>40244</v>
      </c>
      <c r="F2671">
        <v>0</v>
      </c>
      <c r="G2671" t="s">
        <v>14</v>
      </c>
      <c r="H2671" s="2">
        <v>2317525</v>
      </c>
      <c r="I2671">
        <v>6</v>
      </c>
      <c r="J2671" t="s">
        <v>178</v>
      </c>
      <c r="K2671" t="s">
        <v>14108</v>
      </c>
      <c r="L2671" t="s">
        <v>180</v>
      </c>
    </row>
    <row r="2672" spans="1:12" x14ac:dyDescent="0.25">
      <c r="A2672">
        <f>IF(ISNA(VLOOKUP(B2672,SuperStore_Returns!B:B,1,FALSE)),0,1)</f>
        <v>0</v>
      </c>
      <c r="B2672">
        <v>19329</v>
      </c>
      <c r="C2672">
        <v>777</v>
      </c>
      <c r="D2672">
        <v>894</v>
      </c>
      <c r="E2672" s="1">
        <v>40244</v>
      </c>
      <c r="F2672">
        <v>0</v>
      </c>
      <c r="G2672" t="s">
        <v>10</v>
      </c>
      <c r="H2672" t="s">
        <v>14112</v>
      </c>
      <c r="I2672">
        <v>37</v>
      </c>
      <c r="J2672" t="s">
        <v>1276</v>
      </c>
      <c r="K2672" t="s">
        <v>64</v>
      </c>
      <c r="L2672" t="s">
        <v>619</v>
      </c>
    </row>
    <row r="2673" spans="1:12" x14ac:dyDescent="0.25">
      <c r="A2673">
        <f>IF(ISNA(VLOOKUP(B2673,SuperStore_Returns!B:B,1,FALSE)),0,1)</f>
        <v>0</v>
      </c>
      <c r="B2673">
        <v>19332</v>
      </c>
      <c r="C2673">
        <v>1089</v>
      </c>
      <c r="D2673">
        <v>771</v>
      </c>
      <c r="E2673" s="1">
        <v>40966</v>
      </c>
      <c r="F2673">
        <v>0</v>
      </c>
      <c r="G2673" t="s">
        <v>10</v>
      </c>
      <c r="H2673" t="s">
        <v>4087</v>
      </c>
      <c r="I2673">
        <v>46</v>
      </c>
      <c r="J2673" t="s">
        <v>731</v>
      </c>
      <c r="K2673" t="s">
        <v>732</v>
      </c>
      <c r="L2673" t="s">
        <v>506</v>
      </c>
    </row>
    <row r="2674" spans="1:12" x14ac:dyDescent="0.25">
      <c r="A2674">
        <f>IF(ISNA(VLOOKUP(B2674,SuperStore_Returns!B:B,1,FALSE)),0,1)</f>
        <v>0</v>
      </c>
      <c r="B2674">
        <v>19361</v>
      </c>
      <c r="C2674">
        <v>1126</v>
      </c>
      <c r="D2674">
        <v>1355</v>
      </c>
      <c r="E2674" s="1">
        <v>41175</v>
      </c>
      <c r="F2674">
        <v>0</v>
      </c>
      <c r="G2674" t="s">
        <v>10</v>
      </c>
      <c r="H2674" t="s">
        <v>9265</v>
      </c>
      <c r="I2674">
        <v>21</v>
      </c>
      <c r="J2674" t="s">
        <v>5778</v>
      </c>
      <c r="K2674" t="s">
        <v>9266</v>
      </c>
      <c r="L2674" t="s">
        <v>211</v>
      </c>
    </row>
    <row r="2675" spans="1:12" x14ac:dyDescent="0.25">
      <c r="A2675">
        <f>IF(ISNA(VLOOKUP(B2675,SuperStore_Returns!B:B,1,FALSE)),0,1)</f>
        <v>0</v>
      </c>
      <c r="B2675">
        <v>19361</v>
      </c>
      <c r="C2675">
        <v>828</v>
      </c>
      <c r="D2675">
        <v>1225</v>
      </c>
      <c r="E2675" s="1">
        <v>41175</v>
      </c>
      <c r="F2675">
        <v>0</v>
      </c>
      <c r="G2675" t="s">
        <v>10</v>
      </c>
      <c r="H2675" t="s">
        <v>13158</v>
      </c>
      <c r="I2675">
        <v>21</v>
      </c>
      <c r="J2675" t="s">
        <v>1994</v>
      </c>
      <c r="K2675" t="s">
        <v>13159</v>
      </c>
      <c r="L2675" t="s">
        <v>101</v>
      </c>
    </row>
    <row r="2676" spans="1:12" x14ac:dyDescent="0.25">
      <c r="A2676">
        <f>IF(ISNA(VLOOKUP(B2676,SuperStore_Returns!B:B,1,FALSE)),0,1)</f>
        <v>0</v>
      </c>
      <c r="B2676">
        <v>19361</v>
      </c>
      <c r="C2676">
        <v>691</v>
      </c>
      <c r="D2676">
        <v>1225</v>
      </c>
      <c r="E2676" s="1">
        <v>41175</v>
      </c>
      <c r="F2676">
        <v>0</v>
      </c>
      <c r="G2676" t="s">
        <v>10</v>
      </c>
      <c r="H2676" t="s">
        <v>13167</v>
      </c>
      <c r="I2676">
        <v>43</v>
      </c>
      <c r="J2676" t="s">
        <v>13168</v>
      </c>
      <c r="K2676" t="s">
        <v>13169</v>
      </c>
      <c r="L2676" t="s">
        <v>3860</v>
      </c>
    </row>
    <row r="2677" spans="1:12" x14ac:dyDescent="0.25">
      <c r="A2677">
        <f>IF(ISNA(VLOOKUP(B2677,SuperStore_Returns!B:B,1,FALSE)),0,1)</f>
        <v>0</v>
      </c>
      <c r="B2677">
        <v>19363</v>
      </c>
      <c r="C2677">
        <v>663</v>
      </c>
      <c r="D2677">
        <v>1375</v>
      </c>
      <c r="E2677" s="1">
        <v>40729</v>
      </c>
      <c r="F2677">
        <v>0</v>
      </c>
      <c r="G2677" t="s">
        <v>10</v>
      </c>
      <c r="H2677" t="s">
        <v>9996</v>
      </c>
      <c r="I2677">
        <v>41</v>
      </c>
      <c r="J2677" t="s">
        <v>44</v>
      </c>
      <c r="K2677" t="s">
        <v>9997</v>
      </c>
      <c r="L2677" t="s">
        <v>65</v>
      </c>
    </row>
    <row r="2678" spans="1:12" x14ac:dyDescent="0.25">
      <c r="A2678">
        <f>IF(ISNA(VLOOKUP(B2678,SuperStore_Returns!B:B,1,FALSE)),0,1)</f>
        <v>0</v>
      </c>
      <c r="B2678">
        <v>19363</v>
      </c>
      <c r="C2678">
        <v>998</v>
      </c>
      <c r="D2678">
        <v>1375</v>
      </c>
      <c r="E2678" s="1">
        <v>40729</v>
      </c>
      <c r="F2678">
        <v>0</v>
      </c>
      <c r="G2678" t="s">
        <v>14</v>
      </c>
      <c r="H2678" t="s">
        <v>10002</v>
      </c>
      <c r="I2678">
        <v>44</v>
      </c>
      <c r="J2678" t="s">
        <v>363</v>
      </c>
      <c r="K2678" t="s">
        <v>10003</v>
      </c>
      <c r="L2678" t="s">
        <v>975</v>
      </c>
    </row>
    <row r="2679" spans="1:12" x14ac:dyDescent="0.25">
      <c r="A2679">
        <f>IF(ISNA(VLOOKUP(B2679,SuperStore_Returns!B:B,1,FALSE)),0,1)</f>
        <v>0</v>
      </c>
      <c r="B2679">
        <v>19365</v>
      </c>
      <c r="C2679">
        <v>420</v>
      </c>
      <c r="D2679">
        <v>150</v>
      </c>
      <c r="E2679" s="1">
        <v>40559</v>
      </c>
      <c r="F2679">
        <v>0</v>
      </c>
      <c r="G2679" t="s">
        <v>14</v>
      </c>
      <c r="H2679" t="s">
        <v>11844</v>
      </c>
      <c r="I2679">
        <v>29</v>
      </c>
      <c r="J2679" t="s">
        <v>44</v>
      </c>
      <c r="K2679" t="s">
        <v>11845</v>
      </c>
      <c r="L2679" t="s">
        <v>2300</v>
      </c>
    </row>
    <row r="2680" spans="1:12" x14ac:dyDescent="0.25">
      <c r="A2680">
        <f>IF(ISNA(VLOOKUP(B2680,SuperStore_Returns!B:B,1,FALSE)),0,1)</f>
        <v>0</v>
      </c>
      <c r="B2680">
        <v>19367</v>
      </c>
      <c r="C2680">
        <v>773</v>
      </c>
      <c r="D2680">
        <v>1382</v>
      </c>
      <c r="E2680" s="1">
        <v>39923</v>
      </c>
      <c r="F2680">
        <v>0</v>
      </c>
      <c r="G2680" t="s">
        <v>10</v>
      </c>
      <c r="H2680" t="s">
        <v>6608</v>
      </c>
      <c r="I2680">
        <v>20</v>
      </c>
      <c r="J2680" t="s">
        <v>44</v>
      </c>
      <c r="K2680" t="s">
        <v>3089</v>
      </c>
      <c r="L2680" t="s">
        <v>740</v>
      </c>
    </row>
    <row r="2681" spans="1:12" x14ac:dyDescent="0.25">
      <c r="A2681">
        <f>IF(ISNA(VLOOKUP(B2681,SuperStore_Returns!B:B,1,FALSE)),0,1)</f>
        <v>0</v>
      </c>
      <c r="B2681">
        <v>19394</v>
      </c>
      <c r="C2681">
        <v>1000</v>
      </c>
      <c r="D2681">
        <v>474</v>
      </c>
      <c r="E2681" s="1">
        <v>41268</v>
      </c>
      <c r="F2681">
        <v>0</v>
      </c>
      <c r="G2681" t="s">
        <v>14</v>
      </c>
      <c r="H2681" s="2">
        <v>279327</v>
      </c>
      <c r="I2681">
        <v>16</v>
      </c>
      <c r="J2681" t="s">
        <v>368</v>
      </c>
      <c r="K2681" t="s">
        <v>1404</v>
      </c>
      <c r="L2681" t="s">
        <v>370</v>
      </c>
    </row>
    <row r="2682" spans="1:12" x14ac:dyDescent="0.25">
      <c r="A2682">
        <f>IF(ISNA(VLOOKUP(B2682,SuperStore_Returns!B:B,1,FALSE)),0,1)</f>
        <v>0</v>
      </c>
      <c r="B2682">
        <v>19394</v>
      </c>
      <c r="C2682">
        <v>1060</v>
      </c>
      <c r="D2682">
        <v>474</v>
      </c>
      <c r="E2682" s="1">
        <v>41268</v>
      </c>
      <c r="F2682">
        <v>0</v>
      </c>
      <c r="G2682" t="s">
        <v>10</v>
      </c>
      <c r="H2682" s="2">
        <v>539206</v>
      </c>
      <c r="I2682">
        <v>5</v>
      </c>
      <c r="J2682" t="s">
        <v>248</v>
      </c>
      <c r="K2682" t="s">
        <v>1411</v>
      </c>
      <c r="L2682" t="s">
        <v>1412</v>
      </c>
    </row>
    <row r="2683" spans="1:12" x14ac:dyDescent="0.25">
      <c r="A2683">
        <f>IF(ISNA(VLOOKUP(B2683,SuperStore_Returns!B:B,1,FALSE)),0,1)</f>
        <v>0</v>
      </c>
      <c r="B2683">
        <v>19424</v>
      </c>
      <c r="C2683">
        <v>1241</v>
      </c>
      <c r="D2683">
        <v>1765</v>
      </c>
      <c r="E2683" s="1">
        <v>40642</v>
      </c>
      <c r="F2683">
        <v>0</v>
      </c>
      <c r="G2683" t="s">
        <v>14</v>
      </c>
      <c r="H2683" s="2">
        <v>1129055</v>
      </c>
      <c r="I2683">
        <v>37</v>
      </c>
      <c r="J2683" t="s">
        <v>741</v>
      </c>
      <c r="K2683" t="s">
        <v>4037</v>
      </c>
      <c r="L2683" t="s">
        <v>743</v>
      </c>
    </row>
    <row r="2684" spans="1:12" x14ac:dyDescent="0.25">
      <c r="A2684">
        <f>IF(ISNA(VLOOKUP(B2684,SuperStore_Returns!B:B,1,FALSE)),0,1)</f>
        <v>0</v>
      </c>
      <c r="B2684">
        <v>19424</v>
      </c>
      <c r="C2684">
        <v>1082</v>
      </c>
      <c r="D2684">
        <v>1765</v>
      </c>
      <c r="E2684" s="1">
        <v>40642</v>
      </c>
      <c r="F2684">
        <v>0</v>
      </c>
      <c r="G2684" t="s">
        <v>14</v>
      </c>
      <c r="H2684" t="s">
        <v>4041</v>
      </c>
      <c r="I2684">
        <v>29</v>
      </c>
      <c r="J2684" t="s">
        <v>2429</v>
      </c>
      <c r="K2684" t="s">
        <v>4042</v>
      </c>
      <c r="L2684" t="s">
        <v>425</v>
      </c>
    </row>
    <row r="2685" spans="1:12" x14ac:dyDescent="0.25">
      <c r="A2685">
        <f>IF(ISNA(VLOOKUP(B2685,SuperStore_Returns!B:B,1,FALSE)),0,1)</f>
        <v>0</v>
      </c>
      <c r="B2685">
        <v>19425</v>
      </c>
      <c r="C2685">
        <v>1169</v>
      </c>
      <c r="D2685">
        <v>1761</v>
      </c>
      <c r="E2685" s="1">
        <v>41176</v>
      </c>
      <c r="F2685">
        <v>0</v>
      </c>
      <c r="G2685" t="s">
        <v>14</v>
      </c>
      <c r="H2685" t="s">
        <v>10484</v>
      </c>
      <c r="I2685">
        <v>34</v>
      </c>
      <c r="J2685" t="s">
        <v>1883</v>
      </c>
      <c r="K2685" t="s">
        <v>4069</v>
      </c>
      <c r="L2685" t="s">
        <v>2712</v>
      </c>
    </row>
    <row r="2686" spans="1:12" x14ac:dyDescent="0.25">
      <c r="A2686">
        <f>IF(ISNA(VLOOKUP(B2686,SuperStore_Returns!B:B,1,FALSE)),0,1)</f>
        <v>0</v>
      </c>
      <c r="B2686">
        <v>19429</v>
      </c>
      <c r="C2686">
        <v>924</v>
      </c>
      <c r="D2686">
        <v>1514</v>
      </c>
      <c r="E2686" s="1">
        <v>40049</v>
      </c>
      <c r="F2686">
        <v>0</v>
      </c>
      <c r="G2686" t="s">
        <v>14</v>
      </c>
      <c r="H2686" t="s">
        <v>13487</v>
      </c>
      <c r="I2686">
        <v>2</v>
      </c>
      <c r="J2686" t="s">
        <v>277</v>
      </c>
      <c r="K2686" t="s">
        <v>13488</v>
      </c>
      <c r="L2686" t="s">
        <v>279</v>
      </c>
    </row>
    <row r="2687" spans="1:12" x14ac:dyDescent="0.25">
      <c r="A2687">
        <f>IF(ISNA(VLOOKUP(B2687,SuperStore_Returns!B:B,1,FALSE)),0,1)</f>
        <v>0</v>
      </c>
      <c r="B2687">
        <v>19430</v>
      </c>
      <c r="C2687">
        <v>410</v>
      </c>
      <c r="D2687">
        <v>1533</v>
      </c>
      <c r="E2687" s="1">
        <v>40495</v>
      </c>
      <c r="F2687">
        <v>0</v>
      </c>
      <c r="G2687" t="s">
        <v>10</v>
      </c>
      <c r="H2687" t="s">
        <v>14965</v>
      </c>
      <c r="I2687">
        <v>39</v>
      </c>
      <c r="J2687" t="s">
        <v>5862</v>
      </c>
      <c r="K2687" t="s">
        <v>14966</v>
      </c>
      <c r="L2687">
        <v>35</v>
      </c>
    </row>
    <row r="2688" spans="1:12" x14ac:dyDescent="0.25">
      <c r="A2688">
        <f>IF(ISNA(VLOOKUP(B2688,SuperStore_Returns!B:B,1,FALSE)),0,1)</f>
        <v>0</v>
      </c>
      <c r="B2688">
        <v>19431</v>
      </c>
      <c r="C2688">
        <v>999</v>
      </c>
      <c r="D2688">
        <v>568</v>
      </c>
      <c r="E2688" s="1">
        <v>39956</v>
      </c>
      <c r="F2688">
        <v>0</v>
      </c>
      <c r="G2688" t="s">
        <v>10</v>
      </c>
      <c r="H2688" t="s">
        <v>13325</v>
      </c>
      <c r="I2688">
        <v>4</v>
      </c>
      <c r="J2688" t="s">
        <v>1920</v>
      </c>
      <c r="K2688" t="s">
        <v>5421</v>
      </c>
      <c r="L2688" t="s">
        <v>3336</v>
      </c>
    </row>
    <row r="2689" spans="1:12" x14ac:dyDescent="0.25">
      <c r="A2689">
        <f>IF(ISNA(VLOOKUP(B2689,SuperStore_Returns!B:B,1,FALSE)),0,1)</f>
        <v>0</v>
      </c>
      <c r="B2689">
        <v>19457</v>
      </c>
      <c r="C2689">
        <v>1091</v>
      </c>
      <c r="D2689">
        <v>1784</v>
      </c>
      <c r="E2689" s="1">
        <v>40006</v>
      </c>
      <c r="F2689">
        <v>0</v>
      </c>
      <c r="G2689" t="s">
        <v>14</v>
      </c>
      <c r="H2689" t="s">
        <v>4534</v>
      </c>
      <c r="I2689">
        <v>34</v>
      </c>
      <c r="J2689" t="s">
        <v>874</v>
      </c>
      <c r="K2689" t="s">
        <v>4535</v>
      </c>
      <c r="L2689" t="s">
        <v>119</v>
      </c>
    </row>
    <row r="2690" spans="1:12" x14ac:dyDescent="0.25">
      <c r="A2690">
        <f>IF(ISNA(VLOOKUP(B2690,SuperStore_Returns!B:B,1,FALSE)),0,1)</f>
        <v>0</v>
      </c>
      <c r="B2690">
        <v>19457</v>
      </c>
      <c r="C2690">
        <v>967</v>
      </c>
      <c r="D2690">
        <v>1784</v>
      </c>
      <c r="E2690" s="1">
        <v>40006</v>
      </c>
      <c r="F2690">
        <v>0</v>
      </c>
      <c r="G2690" t="s">
        <v>10</v>
      </c>
      <c r="H2690" s="2">
        <v>5638798</v>
      </c>
      <c r="I2690">
        <v>33</v>
      </c>
      <c r="J2690" t="s">
        <v>359</v>
      </c>
      <c r="K2690" t="s">
        <v>4543</v>
      </c>
      <c r="L2690">
        <v>3</v>
      </c>
    </row>
    <row r="2691" spans="1:12" x14ac:dyDescent="0.25">
      <c r="A2691">
        <f>IF(ISNA(VLOOKUP(B2691,SuperStore_Returns!B:B,1,FALSE)),0,1)</f>
        <v>0</v>
      </c>
      <c r="B2691">
        <v>19462</v>
      </c>
      <c r="C2691">
        <v>616</v>
      </c>
      <c r="D2691">
        <v>342</v>
      </c>
      <c r="E2691" s="1">
        <v>40806</v>
      </c>
      <c r="F2691">
        <v>0</v>
      </c>
      <c r="G2691" t="s">
        <v>14</v>
      </c>
      <c r="H2691" t="s">
        <v>6916</v>
      </c>
      <c r="I2691">
        <v>2</v>
      </c>
      <c r="J2691" t="s">
        <v>188</v>
      </c>
      <c r="K2691" t="s">
        <v>6917</v>
      </c>
      <c r="L2691">
        <v>35</v>
      </c>
    </row>
    <row r="2692" spans="1:12" x14ac:dyDescent="0.25">
      <c r="A2692">
        <f>IF(ISNA(VLOOKUP(B2692,SuperStore_Returns!B:B,1,FALSE)),0,1)</f>
        <v>0</v>
      </c>
      <c r="B2692">
        <v>19492</v>
      </c>
      <c r="C2692">
        <v>795</v>
      </c>
      <c r="D2692">
        <v>392</v>
      </c>
      <c r="E2692" s="1">
        <v>40524</v>
      </c>
      <c r="F2692">
        <v>0</v>
      </c>
      <c r="G2692" t="s">
        <v>14</v>
      </c>
      <c r="H2692" t="s">
        <v>13947</v>
      </c>
      <c r="I2692">
        <v>33</v>
      </c>
      <c r="J2692" t="s">
        <v>479</v>
      </c>
      <c r="K2692" t="s">
        <v>13948</v>
      </c>
      <c r="L2692" t="s">
        <v>481</v>
      </c>
    </row>
    <row r="2693" spans="1:12" x14ac:dyDescent="0.25">
      <c r="A2693">
        <f>IF(ISNA(VLOOKUP(B2693,SuperStore_Returns!B:B,1,FALSE)),0,1)</f>
        <v>0</v>
      </c>
      <c r="B2693">
        <v>19492</v>
      </c>
      <c r="C2693">
        <v>454</v>
      </c>
      <c r="D2693">
        <v>392</v>
      </c>
      <c r="E2693" s="1">
        <v>40524</v>
      </c>
      <c r="F2693">
        <v>0</v>
      </c>
      <c r="G2693" t="s">
        <v>10</v>
      </c>
      <c r="H2693" t="s">
        <v>13949</v>
      </c>
      <c r="I2693">
        <v>9</v>
      </c>
      <c r="J2693" t="s">
        <v>4629</v>
      </c>
      <c r="K2693" t="s">
        <v>13950</v>
      </c>
      <c r="L2693" t="s">
        <v>157</v>
      </c>
    </row>
    <row r="2694" spans="1:12" x14ac:dyDescent="0.25">
      <c r="A2694">
        <f>IF(ISNA(VLOOKUP(B2694,SuperStore_Returns!B:B,1,FALSE)),0,1)</f>
        <v>0</v>
      </c>
      <c r="B2694">
        <v>19493</v>
      </c>
      <c r="C2694">
        <v>101</v>
      </c>
      <c r="D2694">
        <v>985</v>
      </c>
      <c r="E2694" s="1">
        <v>39846</v>
      </c>
      <c r="F2694">
        <v>0</v>
      </c>
      <c r="G2694" t="s">
        <v>14</v>
      </c>
      <c r="H2694" t="s">
        <v>11328</v>
      </c>
      <c r="I2694">
        <v>31</v>
      </c>
      <c r="J2694" t="s">
        <v>6116</v>
      </c>
      <c r="K2694" t="s">
        <v>11329</v>
      </c>
      <c r="L2694">
        <v>69</v>
      </c>
    </row>
    <row r="2695" spans="1:12" x14ac:dyDescent="0.25">
      <c r="A2695">
        <f>IF(ISNA(VLOOKUP(B2695,SuperStore_Returns!B:B,1,FALSE)),0,1)</f>
        <v>0</v>
      </c>
      <c r="B2695">
        <v>19494</v>
      </c>
      <c r="C2695">
        <v>278</v>
      </c>
      <c r="D2695">
        <v>1048</v>
      </c>
      <c r="E2695" s="1">
        <v>40190</v>
      </c>
      <c r="F2695">
        <v>0</v>
      </c>
      <c r="G2695" t="s">
        <v>10</v>
      </c>
      <c r="H2695" t="s">
        <v>7794</v>
      </c>
      <c r="I2695">
        <v>39</v>
      </c>
      <c r="J2695" t="s">
        <v>1029</v>
      </c>
      <c r="K2695" t="s">
        <v>7795</v>
      </c>
      <c r="L2695" t="s">
        <v>211</v>
      </c>
    </row>
    <row r="2696" spans="1:12" x14ac:dyDescent="0.25">
      <c r="A2696">
        <f>IF(ISNA(VLOOKUP(B2696,SuperStore_Returns!B:B,1,FALSE)),0,1)</f>
        <v>0</v>
      </c>
      <c r="B2696">
        <v>19494</v>
      </c>
      <c r="C2696">
        <v>120</v>
      </c>
      <c r="D2696">
        <v>1048</v>
      </c>
      <c r="E2696" s="1">
        <v>40190</v>
      </c>
      <c r="F2696">
        <v>0</v>
      </c>
      <c r="G2696" t="s">
        <v>10</v>
      </c>
      <c r="H2696" t="s">
        <v>3992</v>
      </c>
      <c r="I2696">
        <v>2</v>
      </c>
      <c r="J2696" t="s">
        <v>386</v>
      </c>
      <c r="K2696" t="s">
        <v>7800</v>
      </c>
      <c r="L2696" t="s">
        <v>73</v>
      </c>
    </row>
    <row r="2697" spans="1:12" x14ac:dyDescent="0.25">
      <c r="A2697">
        <f>IF(ISNA(VLOOKUP(B2697,SuperStore_Returns!B:B,1,FALSE)),0,1)</f>
        <v>0</v>
      </c>
      <c r="B2697">
        <v>19521</v>
      </c>
      <c r="C2697">
        <v>1107</v>
      </c>
      <c r="D2697">
        <v>1830</v>
      </c>
      <c r="E2697" s="1">
        <v>40140</v>
      </c>
      <c r="F2697">
        <v>0</v>
      </c>
      <c r="G2697" t="s">
        <v>14</v>
      </c>
      <c r="H2697" t="s">
        <v>10354</v>
      </c>
      <c r="I2697">
        <v>9</v>
      </c>
      <c r="J2697" t="s">
        <v>8785</v>
      </c>
      <c r="K2697" t="s">
        <v>10355</v>
      </c>
      <c r="L2697">
        <v>35</v>
      </c>
    </row>
    <row r="2698" spans="1:12" x14ac:dyDescent="0.25">
      <c r="A2698">
        <f>IF(ISNA(VLOOKUP(B2698,SuperStore_Returns!B:B,1,FALSE)),0,1)</f>
        <v>0</v>
      </c>
      <c r="B2698">
        <v>19522</v>
      </c>
      <c r="C2698">
        <v>1234</v>
      </c>
      <c r="D2698">
        <v>953</v>
      </c>
      <c r="E2698" s="1">
        <v>40106</v>
      </c>
      <c r="F2698">
        <v>0</v>
      </c>
      <c r="G2698" t="s">
        <v>14</v>
      </c>
      <c r="H2698" t="s">
        <v>1939</v>
      </c>
      <c r="I2698">
        <v>44</v>
      </c>
      <c r="J2698" t="s">
        <v>1940</v>
      </c>
      <c r="K2698" t="s">
        <v>1941</v>
      </c>
      <c r="L2698" t="s">
        <v>276</v>
      </c>
    </row>
    <row r="2699" spans="1:12" x14ac:dyDescent="0.25">
      <c r="A2699">
        <f>IF(ISNA(VLOOKUP(B2699,SuperStore_Returns!B:B,1,FALSE)),0,1)</f>
        <v>0</v>
      </c>
      <c r="B2699">
        <v>19522</v>
      </c>
      <c r="C2699">
        <v>763</v>
      </c>
      <c r="D2699">
        <v>953</v>
      </c>
      <c r="E2699" s="1">
        <v>40106</v>
      </c>
      <c r="F2699">
        <v>0</v>
      </c>
      <c r="G2699" t="s">
        <v>14</v>
      </c>
      <c r="H2699" t="s">
        <v>1942</v>
      </c>
      <c r="I2699">
        <v>37</v>
      </c>
      <c r="J2699" t="s">
        <v>1150</v>
      </c>
      <c r="K2699" t="s">
        <v>1943</v>
      </c>
      <c r="L2699" t="s">
        <v>161</v>
      </c>
    </row>
    <row r="2700" spans="1:12" x14ac:dyDescent="0.25">
      <c r="A2700">
        <f>IF(ISNA(VLOOKUP(B2700,SuperStore_Returns!B:B,1,FALSE)),0,1)</f>
        <v>1</v>
      </c>
      <c r="B2700">
        <v>19523</v>
      </c>
      <c r="C2700">
        <v>503</v>
      </c>
      <c r="D2700">
        <v>1039</v>
      </c>
      <c r="E2700" s="1">
        <v>40877</v>
      </c>
      <c r="F2700">
        <v>1</v>
      </c>
      <c r="G2700" t="s">
        <v>14</v>
      </c>
      <c r="H2700" t="s">
        <v>12847</v>
      </c>
      <c r="I2700">
        <v>44</v>
      </c>
      <c r="J2700" t="s">
        <v>2712</v>
      </c>
      <c r="K2700" t="s">
        <v>12848</v>
      </c>
      <c r="L2700" t="s">
        <v>2641</v>
      </c>
    </row>
    <row r="2701" spans="1:12" x14ac:dyDescent="0.25">
      <c r="A2701">
        <f>IF(ISNA(VLOOKUP(B2701,SuperStore_Returns!B:B,1,FALSE)),0,1)</f>
        <v>0</v>
      </c>
      <c r="B2701">
        <v>19524</v>
      </c>
      <c r="C2701">
        <v>909</v>
      </c>
      <c r="D2701">
        <v>1485</v>
      </c>
      <c r="E2701" s="1">
        <v>40192</v>
      </c>
      <c r="F2701">
        <v>0</v>
      </c>
      <c r="G2701" t="s">
        <v>14</v>
      </c>
      <c r="H2701" t="s">
        <v>10412</v>
      </c>
      <c r="I2701">
        <v>9</v>
      </c>
      <c r="J2701" t="s">
        <v>1156</v>
      </c>
      <c r="K2701" t="s">
        <v>15330</v>
      </c>
      <c r="L2701" t="s">
        <v>1583</v>
      </c>
    </row>
    <row r="2702" spans="1:12" x14ac:dyDescent="0.25">
      <c r="A2702">
        <f>IF(ISNA(VLOOKUP(B2702,SuperStore_Returns!B:B,1,FALSE)),0,1)</f>
        <v>0</v>
      </c>
      <c r="B2702">
        <v>19555</v>
      </c>
      <c r="C2702">
        <v>611</v>
      </c>
      <c r="D2702">
        <v>1677</v>
      </c>
      <c r="E2702" s="1">
        <v>40220</v>
      </c>
      <c r="F2702">
        <v>0</v>
      </c>
      <c r="G2702" t="s">
        <v>10</v>
      </c>
      <c r="H2702" t="s">
        <v>6558</v>
      </c>
      <c r="I2702">
        <v>36</v>
      </c>
      <c r="J2702" t="s">
        <v>363</v>
      </c>
      <c r="K2702" t="s">
        <v>6559</v>
      </c>
      <c r="L2702" t="s">
        <v>791</v>
      </c>
    </row>
    <row r="2703" spans="1:12" x14ac:dyDescent="0.25">
      <c r="A2703">
        <f>IF(ISNA(VLOOKUP(B2703,SuperStore_Returns!B:B,1,FALSE)),0,1)</f>
        <v>0</v>
      </c>
      <c r="B2703">
        <v>19555</v>
      </c>
      <c r="C2703">
        <v>752</v>
      </c>
      <c r="D2703">
        <v>1677</v>
      </c>
      <c r="E2703" s="1">
        <v>40220</v>
      </c>
      <c r="F2703">
        <v>0</v>
      </c>
      <c r="G2703" t="s">
        <v>10</v>
      </c>
      <c r="H2703" t="s">
        <v>6562</v>
      </c>
      <c r="I2703">
        <v>8</v>
      </c>
      <c r="J2703" t="s">
        <v>182</v>
      </c>
      <c r="K2703" t="s">
        <v>6563</v>
      </c>
      <c r="L2703" t="s">
        <v>184</v>
      </c>
    </row>
    <row r="2704" spans="1:12" x14ac:dyDescent="0.25">
      <c r="A2704">
        <f>IF(ISNA(VLOOKUP(B2704,SuperStore_Returns!B:B,1,FALSE)),0,1)</f>
        <v>0</v>
      </c>
      <c r="B2704">
        <v>19556</v>
      </c>
      <c r="C2704">
        <v>797</v>
      </c>
      <c r="D2704">
        <v>1486</v>
      </c>
      <c r="E2704" s="1">
        <v>40542</v>
      </c>
      <c r="F2704">
        <v>0</v>
      </c>
      <c r="G2704" t="s">
        <v>10</v>
      </c>
      <c r="H2704" t="s">
        <v>4642</v>
      </c>
      <c r="I2704">
        <v>45</v>
      </c>
      <c r="J2704" t="s">
        <v>148</v>
      </c>
      <c r="K2704" t="s">
        <v>4643</v>
      </c>
      <c r="L2704">
        <v>30</v>
      </c>
    </row>
    <row r="2705" spans="1:12" x14ac:dyDescent="0.25">
      <c r="A2705">
        <f>IF(ISNA(VLOOKUP(B2705,SuperStore_Returns!B:B,1,FALSE)),0,1)</f>
        <v>0</v>
      </c>
      <c r="B2705">
        <v>19556</v>
      </c>
      <c r="C2705">
        <v>949</v>
      </c>
      <c r="D2705">
        <v>1486</v>
      </c>
      <c r="E2705" s="1">
        <v>40542</v>
      </c>
      <c r="F2705">
        <v>0</v>
      </c>
      <c r="G2705" t="s">
        <v>10</v>
      </c>
      <c r="H2705" t="s">
        <v>4651</v>
      </c>
      <c r="I2705">
        <v>22</v>
      </c>
      <c r="J2705" t="s">
        <v>2331</v>
      </c>
      <c r="K2705" t="s">
        <v>4652</v>
      </c>
      <c r="L2705" t="s">
        <v>20</v>
      </c>
    </row>
    <row r="2706" spans="1:12" x14ac:dyDescent="0.25">
      <c r="A2706">
        <f>IF(ISNA(VLOOKUP(B2706,SuperStore_Returns!B:B,1,FALSE)),0,1)</f>
        <v>0</v>
      </c>
      <c r="B2706">
        <v>19556</v>
      </c>
      <c r="C2706">
        <v>439</v>
      </c>
      <c r="D2706">
        <v>1486</v>
      </c>
      <c r="E2706" s="1">
        <v>40542</v>
      </c>
      <c r="F2706">
        <v>0</v>
      </c>
      <c r="G2706" t="s">
        <v>10</v>
      </c>
      <c r="H2706" s="2">
        <v>3238143</v>
      </c>
      <c r="I2706">
        <v>35</v>
      </c>
      <c r="J2706" t="s">
        <v>812</v>
      </c>
      <c r="K2706" t="s">
        <v>4654</v>
      </c>
      <c r="L2706" t="s">
        <v>1670</v>
      </c>
    </row>
    <row r="2707" spans="1:12" x14ac:dyDescent="0.25">
      <c r="A2707">
        <f>IF(ISNA(VLOOKUP(B2707,SuperStore_Returns!B:B,1,FALSE)),0,1)</f>
        <v>0</v>
      </c>
      <c r="B2707">
        <v>19557</v>
      </c>
      <c r="C2707">
        <v>1215</v>
      </c>
      <c r="D2707">
        <v>1195</v>
      </c>
      <c r="E2707" s="1">
        <v>40846</v>
      </c>
      <c r="F2707">
        <v>0</v>
      </c>
      <c r="G2707" t="s">
        <v>10</v>
      </c>
      <c r="H2707" t="s">
        <v>12386</v>
      </c>
      <c r="I2707">
        <v>26</v>
      </c>
      <c r="J2707" t="s">
        <v>2087</v>
      </c>
      <c r="K2707" t="s">
        <v>31</v>
      </c>
      <c r="L2707" t="s">
        <v>493</v>
      </c>
    </row>
    <row r="2708" spans="1:12" x14ac:dyDescent="0.25">
      <c r="A2708">
        <f>IF(ISNA(VLOOKUP(B2708,SuperStore_Returns!B:B,1,FALSE)),0,1)</f>
        <v>0</v>
      </c>
      <c r="B2708">
        <v>19557</v>
      </c>
      <c r="C2708">
        <v>140</v>
      </c>
      <c r="D2708">
        <v>1195</v>
      </c>
      <c r="E2708" s="1">
        <v>40846</v>
      </c>
      <c r="F2708">
        <v>0</v>
      </c>
      <c r="G2708" t="s">
        <v>14</v>
      </c>
      <c r="H2708" t="s">
        <v>12391</v>
      </c>
      <c r="I2708">
        <v>9</v>
      </c>
      <c r="J2708" t="s">
        <v>7989</v>
      </c>
      <c r="K2708" t="s">
        <v>12392</v>
      </c>
      <c r="L2708" t="s">
        <v>781</v>
      </c>
    </row>
    <row r="2709" spans="1:12" x14ac:dyDescent="0.25">
      <c r="A2709">
        <f>IF(ISNA(VLOOKUP(B2709,SuperStore_Returns!B:B,1,FALSE)),0,1)</f>
        <v>0</v>
      </c>
      <c r="B2709">
        <v>19558</v>
      </c>
      <c r="C2709">
        <v>965</v>
      </c>
      <c r="D2709">
        <v>874</v>
      </c>
      <c r="E2709" s="1">
        <v>40599</v>
      </c>
      <c r="F2709">
        <v>0</v>
      </c>
      <c r="G2709" t="s">
        <v>10</v>
      </c>
      <c r="H2709" t="s">
        <v>1758</v>
      </c>
      <c r="I2709">
        <v>2</v>
      </c>
      <c r="J2709" t="s">
        <v>1759</v>
      </c>
      <c r="K2709" t="s">
        <v>1760</v>
      </c>
      <c r="L2709" t="s">
        <v>639</v>
      </c>
    </row>
    <row r="2710" spans="1:12" x14ac:dyDescent="0.25">
      <c r="A2710">
        <f>IF(ISNA(VLOOKUP(B2710,SuperStore_Returns!B:B,1,FALSE)),0,1)</f>
        <v>0</v>
      </c>
      <c r="B2710">
        <v>19559</v>
      </c>
      <c r="C2710">
        <v>830</v>
      </c>
      <c r="D2710">
        <v>1735</v>
      </c>
      <c r="E2710" s="1">
        <v>40283</v>
      </c>
      <c r="F2710">
        <v>0</v>
      </c>
      <c r="G2710" t="s">
        <v>10</v>
      </c>
      <c r="H2710" t="s">
        <v>6287</v>
      </c>
      <c r="I2710">
        <v>31</v>
      </c>
      <c r="J2710" t="s">
        <v>63</v>
      </c>
      <c r="K2710" t="s">
        <v>6288</v>
      </c>
      <c r="L2710" t="s">
        <v>1751</v>
      </c>
    </row>
    <row r="2711" spans="1:12" x14ac:dyDescent="0.25">
      <c r="A2711">
        <f>IF(ISNA(VLOOKUP(B2711,SuperStore_Returns!B:B,1,FALSE)),0,1)</f>
        <v>0</v>
      </c>
      <c r="B2711">
        <v>19559</v>
      </c>
      <c r="C2711">
        <v>941</v>
      </c>
      <c r="D2711">
        <v>1735</v>
      </c>
      <c r="E2711" s="1">
        <v>40283</v>
      </c>
      <c r="F2711">
        <v>0</v>
      </c>
      <c r="G2711" t="s">
        <v>14</v>
      </c>
      <c r="H2711" s="2">
        <v>2445212</v>
      </c>
      <c r="I2711">
        <v>18</v>
      </c>
      <c r="J2711" t="s">
        <v>242</v>
      </c>
      <c r="K2711" t="s">
        <v>6293</v>
      </c>
      <c r="L2711" t="s">
        <v>211</v>
      </c>
    </row>
    <row r="2712" spans="1:12" x14ac:dyDescent="0.25">
      <c r="A2712">
        <f>IF(ISNA(VLOOKUP(B2712,SuperStore_Returns!B:B,1,FALSE)),0,1)</f>
        <v>0</v>
      </c>
      <c r="B2712">
        <v>19559</v>
      </c>
      <c r="C2712">
        <v>867</v>
      </c>
      <c r="D2712">
        <v>1735</v>
      </c>
      <c r="E2712" s="1">
        <v>40283</v>
      </c>
      <c r="F2712">
        <v>0</v>
      </c>
      <c r="G2712" t="s">
        <v>10</v>
      </c>
      <c r="H2712" s="2">
        <v>10320275</v>
      </c>
      <c r="I2712">
        <v>14</v>
      </c>
      <c r="J2712" t="s">
        <v>285</v>
      </c>
      <c r="K2712" t="s">
        <v>6294</v>
      </c>
      <c r="L2712" t="s">
        <v>370</v>
      </c>
    </row>
    <row r="2713" spans="1:12" x14ac:dyDescent="0.25">
      <c r="A2713">
        <f>IF(ISNA(VLOOKUP(B2713,SuperStore_Returns!B:B,1,FALSE)),0,1)</f>
        <v>0</v>
      </c>
      <c r="B2713">
        <v>19584</v>
      </c>
      <c r="C2713">
        <v>547</v>
      </c>
      <c r="D2713">
        <v>566</v>
      </c>
      <c r="E2713" s="1">
        <v>39919</v>
      </c>
      <c r="F2713">
        <v>0</v>
      </c>
      <c r="G2713" t="s">
        <v>14</v>
      </c>
      <c r="H2713" t="s">
        <v>7142</v>
      </c>
      <c r="I2713">
        <v>6</v>
      </c>
      <c r="J2713" t="s">
        <v>4965</v>
      </c>
      <c r="K2713" t="s">
        <v>7143</v>
      </c>
      <c r="L2713" t="s">
        <v>2456</v>
      </c>
    </row>
    <row r="2714" spans="1:12" x14ac:dyDescent="0.25">
      <c r="A2714">
        <f>IF(ISNA(VLOOKUP(B2714,SuperStore_Returns!B:B,1,FALSE)),0,1)</f>
        <v>0</v>
      </c>
      <c r="B2714">
        <v>19586</v>
      </c>
      <c r="C2714">
        <v>1032</v>
      </c>
      <c r="D2714">
        <v>1222</v>
      </c>
      <c r="E2714" s="1">
        <v>41214</v>
      </c>
      <c r="F2714">
        <v>0</v>
      </c>
      <c r="G2714" t="s">
        <v>10</v>
      </c>
      <c r="H2714" t="s">
        <v>5656</v>
      </c>
      <c r="I2714">
        <v>36</v>
      </c>
      <c r="J2714" t="s">
        <v>851</v>
      </c>
      <c r="K2714" t="s">
        <v>390</v>
      </c>
      <c r="L2714" t="s">
        <v>2638</v>
      </c>
    </row>
    <row r="2715" spans="1:12" x14ac:dyDescent="0.25">
      <c r="A2715">
        <f>IF(ISNA(VLOOKUP(B2715,SuperStore_Returns!B:B,1,FALSE)),0,1)</f>
        <v>1</v>
      </c>
      <c r="B2715">
        <v>19616</v>
      </c>
      <c r="C2715">
        <v>296</v>
      </c>
      <c r="D2715">
        <v>999</v>
      </c>
      <c r="E2715" s="1">
        <v>40899</v>
      </c>
      <c r="F2715">
        <v>1</v>
      </c>
      <c r="G2715" t="s">
        <v>14</v>
      </c>
      <c r="H2715" t="s">
        <v>9338</v>
      </c>
      <c r="I2715">
        <v>42</v>
      </c>
      <c r="J2715" t="s">
        <v>610</v>
      </c>
      <c r="K2715" t="s">
        <v>9339</v>
      </c>
      <c r="L2715" t="s">
        <v>1304</v>
      </c>
    </row>
    <row r="2716" spans="1:12" x14ac:dyDescent="0.25">
      <c r="A2716">
        <f>IF(ISNA(VLOOKUP(B2716,SuperStore_Returns!B:B,1,FALSE)),0,1)</f>
        <v>1</v>
      </c>
      <c r="B2716">
        <v>19616</v>
      </c>
      <c r="C2716">
        <v>750</v>
      </c>
      <c r="D2716">
        <v>999</v>
      </c>
      <c r="E2716" s="1">
        <v>40899</v>
      </c>
      <c r="F2716">
        <v>1</v>
      </c>
      <c r="G2716" t="s">
        <v>14</v>
      </c>
      <c r="H2716" t="s">
        <v>9346</v>
      </c>
      <c r="I2716">
        <v>3</v>
      </c>
      <c r="J2716" t="s">
        <v>2942</v>
      </c>
      <c r="K2716" t="s">
        <v>9347</v>
      </c>
      <c r="L2716" t="s">
        <v>2944</v>
      </c>
    </row>
    <row r="2717" spans="1:12" x14ac:dyDescent="0.25">
      <c r="A2717">
        <f>IF(ISNA(VLOOKUP(B2717,SuperStore_Returns!B:B,1,FALSE)),0,1)</f>
        <v>0</v>
      </c>
      <c r="B2717">
        <v>19617</v>
      </c>
      <c r="C2717">
        <v>176</v>
      </c>
      <c r="D2717">
        <v>143</v>
      </c>
      <c r="E2717" s="1">
        <v>40928</v>
      </c>
      <c r="F2717">
        <v>0</v>
      </c>
      <c r="G2717" t="s">
        <v>10</v>
      </c>
      <c r="H2717" t="s">
        <v>4872</v>
      </c>
      <c r="I2717">
        <v>38</v>
      </c>
      <c r="J2717" t="s">
        <v>343</v>
      </c>
      <c r="K2717" t="s">
        <v>4873</v>
      </c>
      <c r="L2717" t="s">
        <v>874</v>
      </c>
    </row>
    <row r="2718" spans="1:12" x14ac:dyDescent="0.25">
      <c r="A2718">
        <f>IF(ISNA(VLOOKUP(B2718,SuperStore_Returns!B:B,1,FALSE)),0,1)</f>
        <v>0</v>
      </c>
      <c r="B2718">
        <v>19617</v>
      </c>
      <c r="C2718">
        <v>975</v>
      </c>
      <c r="D2718">
        <v>143</v>
      </c>
      <c r="E2718" s="1">
        <v>40928</v>
      </c>
      <c r="F2718">
        <v>0</v>
      </c>
      <c r="G2718" t="s">
        <v>14</v>
      </c>
      <c r="H2718" s="2">
        <v>1719635</v>
      </c>
      <c r="I2718">
        <v>3</v>
      </c>
      <c r="J2718" t="s">
        <v>21</v>
      </c>
      <c r="K2718" t="s">
        <v>4874</v>
      </c>
      <c r="L2718" t="s">
        <v>211</v>
      </c>
    </row>
    <row r="2719" spans="1:12" x14ac:dyDescent="0.25">
      <c r="A2719">
        <f>IF(ISNA(VLOOKUP(B2719,SuperStore_Returns!B:B,1,FALSE)),0,1)</f>
        <v>0</v>
      </c>
      <c r="B2719">
        <v>19621</v>
      </c>
      <c r="C2719">
        <v>824</v>
      </c>
      <c r="D2719">
        <v>1163</v>
      </c>
      <c r="E2719" s="1">
        <v>40793</v>
      </c>
      <c r="F2719">
        <v>0</v>
      </c>
      <c r="G2719" t="s">
        <v>14</v>
      </c>
      <c r="H2719" t="s">
        <v>4476</v>
      </c>
      <c r="I2719">
        <v>20</v>
      </c>
      <c r="J2719" t="s">
        <v>141</v>
      </c>
      <c r="K2719" t="s">
        <v>10540</v>
      </c>
      <c r="L2719" t="s">
        <v>143</v>
      </c>
    </row>
    <row r="2720" spans="1:12" x14ac:dyDescent="0.25">
      <c r="A2720">
        <f>IF(ISNA(VLOOKUP(B2720,SuperStore_Returns!B:B,1,FALSE)),0,1)</f>
        <v>0</v>
      </c>
      <c r="B2720">
        <v>19621</v>
      </c>
      <c r="C2720">
        <v>1046</v>
      </c>
      <c r="D2720">
        <v>1163</v>
      </c>
      <c r="E2720" s="1">
        <v>40793</v>
      </c>
      <c r="F2720">
        <v>0</v>
      </c>
      <c r="G2720" t="s">
        <v>14</v>
      </c>
      <c r="H2720" t="s">
        <v>10543</v>
      </c>
      <c r="I2720">
        <v>15</v>
      </c>
      <c r="J2720" t="s">
        <v>1758</v>
      </c>
      <c r="K2720" t="s">
        <v>7155</v>
      </c>
      <c r="L2720" t="s">
        <v>579</v>
      </c>
    </row>
    <row r="2721" spans="1:12" x14ac:dyDescent="0.25">
      <c r="A2721">
        <f>IF(ISNA(VLOOKUP(B2721,SuperStore_Returns!B:B,1,FALSE)),0,1)</f>
        <v>0</v>
      </c>
      <c r="B2721">
        <v>19649</v>
      </c>
      <c r="C2721">
        <v>1027</v>
      </c>
      <c r="D2721">
        <v>1345</v>
      </c>
      <c r="E2721" s="1">
        <v>40667</v>
      </c>
      <c r="F2721">
        <v>0</v>
      </c>
      <c r="G2721" t="s">
        <v>14</v>
      </c>
      <c r="H2721" t="s">
        <v>9372</v>
      </c>
      <c r="I2721">
        <v>36</v>
      </c>
      <c r="J2721" t="s">
        <v>1988</v>
      </c>
      <c r="K2721" t="s">
        <v>9373</v>
      </c>
      <c r="L2721" t="s">
        <v>1990</v>
      </c>
    </row>
    <row r="2722" spans="1:12" x14ac:dyDescent="0.25">
      <c r="A2722">
        <f>IF(ISNA(VLOOKUP(B2722,SuperStore_Returns!B:B,1,FALSE)),0,1)</f>
        <v>0</v>
      </c>
      <c r="B2722">
        <v>19649</v>
      </c>
      <c r="C2722">
        <v>728</v>
      </c>
      <c r="D2722">
        <v>1345</v>
      </c>
      <c r="E2722" s="1">
        <v>40667</v>
      </c>
      <c r="F2722">
        <v>0</v>
      </c>
      <c r="G2722" t="s">
        <v>10</v>
      </c>
      <c r="H2722" t="s">
        <v>9378</v>
      </c>
      <c r="I2722">
        <v>25</v>
      </c>
      <c r="J2722" t="s">
        <v>2256</v>
      </c>
      <c r="K2722" t="s">
        <v>9379</v>
      </c>
      <c r="L2722" t="s">
        <v>1554</v>
      </c>
    </row>
    <row r="2723" spans="1:12" x14ac:dyDescent="0.25">
      <c r="A2723">
        <f>IF(ISNA(VLOOKUP(B2723,SuperStore_Returns!B:B,1,FALSE)),0,1)</f>
        <v>0</v>
      </c>
      <c r="B2723">
        <v>19652</v>
      </c>
      <c r="C2723">
        <v>1255</v>
      </c>
      <c r="D2723">
        <v>1702</v>
      </c>
      <c r="E2723" s="1">
        <v>41062</v>
      </c>
      <c r="F2723">
        <v>0</v>
      </c>
      <c r="G2723" t="s">
        <v>14</v>
      </c>
      <c r="H2723" t="s">
        <v>7445</v>
      </c>
      <c r="I2723">
        <v>28</v>
      </c>
      <c r="J2723" t="s">
        <v>41</v>
      </c>
      <c r="K2723" t="s">
        <v>7446</v>
      </c>
      <c r="L2723">
        <v>42</v>
      </c>
    </row>
    <row r="2724" spans="1:12" x14ac:dyDescent="0.25">
      <c r="A2724">
        <f>IF(ISNA(VLOOKUP(B2724,SuperStore_Returns!B:B,1,FALSE)),0,1)</f>
        <v>0</v>
      </c>
      <c r="B2724">
        <v>19652</v>
      </c>
      <c r="C2724">
        <v>676</v>
      </c>
      <c r="D2724">
        <v>1702</v>
      </c>
      <c r="E2724" s="1">
        <v>41062</v>
      </c>
      <c r="F2724">
        <v>0</v>
      </c>
      <c r="G2724" t="s">
        <v>10</v>
      </c>
      <c r="H2724" s="2">
        <v>18298715</v>
      </c>
      <c r="I2724">
        <v>34</v>
      </c>
      <c r="J2724" t="s">
        <v>21</v>
      </c>
      <c r="K2724" t="s">
        <v>7454</v>
      </c>
      <c r="L2724" t="s">
        <v>27</v>
      </c>
    </row>
    <row r="2725" spans="1:12" x14ac:dyDescent="0.25">
      <c r="A2725">
        <f>IF(ISNA(VLOOKUP(B2725,SuperStore_Returns!B:B,1,FALSE)),0,1)</f>
        <v>0</v>
      </c>
      <c r="B2725">
        <v>19653</v>
      </c>
      <c r="C2725">
        <v>249</v>
      </c>
      <c r="D2725">
        <v>539</v>
      </c>
      <c r="E2725" s="1">
        <v>41163</v>
      </c>
      <c r="F2725">
        <v>0</v>
      </c>
      <c r="G2725" t="s">
        <v>14</v>
      </c>
      <c r="H2725" t="s">
        <v>6766</v>
      </c>
      <c r="I2725">
        <v>34</v>
      </c>
      <c r="J2725" t="s">
        <v>544</v>
      </c>
      <c r="K2725" t="s">
        <v>6767</v>
      </c>
      <c r="L2725" t="s">
        <v>391</v>
      </c>
    </row>
    <row r="2726" spans="1:12" x14ac:dyDescent="0.25">
      <c r="A2726">
        <f>IF(ISNA(VLOOKUP(B2726,SuperStore_Returns!B:B,1,FALSE)),0,1)</f>
        <v>0</v>
      </c>
      <c r="B2726">
        <v>19654</v>
      </c>
      <c r="C2726">
        <v>494</v>
      </c>
      <c r="D2726">
        <v>1288</v>
      </c>
      <c r="E2726" s="1">
        <v>40552</v>
      </c>
      <c r="F2726">
        <v>0</v>
      </c>
      <c r="G2726" t="s">
        <v>14</v>
      </c>
      <c r="H2726" t="s">
        <v>3277</v>
      </c>
      <c r="I2726">
        <v>8</v>
      </c>
      <c r="J2726" t="s">
        <v>1777</v>
      </c>
      <c r="K2726" t="s">
        <v>3278</v>
      </c>
      <c r="L2726" t="s">
        <v>1779</v>
      </c>
    </row>
    <row r="2727" spans="1:12" x14ac:dyDescent="0.25">
      <c r="A2727">
        <f>IF(ISNA(VLOOKUP(B2727,SuperStore_Returns!B:B,1,FALSE)),0,1)</f>
        <v>0</v>
      </c>
      <c r="B2727">
        <v>19655</v>
      </c>
      <c r="C2727">
        <v>10</v>
      </c>
      <c r="D2727">
        <v>71</v>
      </c>
      <c r="E2727" s="1">
        <v>39824</v>
      </c>
      <c r="F2727">
        <v>0</v>
      </c>
      <c r="G2727" t="s">
        <v>14</v>
      </c>
      <c r="H2727" t="s">
        <v>6515</v>
      </c>
      <c r="I2727">
        <v>31</v>
      </c>
      <c r="J2727" t="s">
        <v>6516</v>
      </c>
      <c r="K2727" t="s">
        <v>6517</v>
      </c>
      <c r="L2727" t="s">
        <v>39</v>
      </c>
    </row>
    <row r="2728" spans="1:12" x14ac:dyDescent="0.25">
      <c r="A2728">
        <f>IF(ISNA(VLOOKUP(B2728,SuperStore_Returns!B:B,1,FALSE)),0,1)</f>
        <v>0</v>
      </c>
      <c r="B2728">
        <v>19686</v>
      </c>
      <c r="C2728">
        <v>896</v>
      </c>
      <c r="D2728">
        <v>71</v>
      </c>
      <c r="E2728" s="1">
        <v>40405</v>
      </c>
      <c r="F2728">
        <v>0</v>
      </c>
      <c r="G2728" t="s">
        <v>14</v>
      </c>
      <c r="H2728" t="s">
        <v>6518</v>
      </c>
      <c r="I2728">
        <v>2</v>
      </c>
      <c r="J2728" t="s">
        <v>172</v>
      </c>
      <c r="K2728" t="s">
        <v>6519</v>
      </c>
      <c r="L2728" t="s">
        <v>1552</v>
      </c>
    </row>
    <row r="2729" spans="1:12" x14ac:dyDescent="0.25">
      <c r="A2729">
        <f>IF(ISNA(VLOOKUP(B2729,SuperStore_Returns!B:B,1,FALSE)),0,1)</f>
        <v>0</v>
      </c>
      <c r="B2729">
        <v>19686</v>
      </c>
      <c r="C2729">
        <v>69</v>
      </c>
      <c r="D2729">
        <v>71</v>
      </c>
      <c r="E2729" s="1">
        <v>40405</v>
      </c>
      <c r="F2729">
        <v>0</v>
      </c>
      <c r="G2729" t="s">
        <v>10</v>
      </c>
      <c r="H2729" t="s">
        <v>6520</v>
      </c>
      <c r="I2729">
        <v>11</v>
      </c>
      <c r="J2729" t="s">
        <v>549</v>
      </c>
      <c r="K2729" t="s">
        <v>6521</v>
      </c>
      <c r="L2729" t="s">
        <v>84</v>
      </c>
    </row>
    <row r="2730" spans="1:12" x14ac:dyDescent="0.25">
      <c r="A2730">
        <f>IF(ISNA(VLOOKUP(B2730,SuperStore_Returns!B:B,1,FALSE)),0,1)</f>
        <v>0</v>
      </c>
      <c r="B2730">
        <v>19687</v>
      </c>
      <c r="C2730">
        <v>626</v>
      </c>
      <c r="D2730">
        <v>532</v>
      </c>
      <c r="E2730" s="1">
        <v>40403</v>
      </c>
      <c r="F2730">
        <v>0</v>
      </c>
      <c r="G2730" t="s">
        <v>14</v>
      </c>
      <c r="H2730" t="s">
        <v>7589</v>
      </c>
      <c r="I2730">
        <v>33</v>
      </c>
      <c r="J2730" t="s">
        <v>1382</v>
      </c>
      <c r="K2730" t="s">
        <v>7590</v>
      </c>
      <c r="L2730" t="s">
        <v>161</v>
      </c>
    </row>
    <row r="2731" spans="1:12" x14ac:dyDescent="0.25">
      <c r="A2731">
        <f>IF(ISNA(VLOOKUP(B2731,SuperStore_Returns!B:B,1,FALSE)),0,1)</f>
        <v>0</v>
      </c>
      <c r="B2731">
        <v>19687</v>
      </c>
      <c r="C2731">
        <v>88</v>
      </c>
      <c r="D2731">
        <v>532</v>
      </c>
      <c r="E2731" s="1">
        <v>40403</v>
      </c>
      <c r="F2731">
        <v>0</v>
      </c>
      <c r="G2731" t="s">
        <v>10</v>
      </c>
      <c r="H2731" s="2">
        <v>829617</v>
      </c>
      <c r="I2731">
        <v>23</v>
      </c>
      <c r="J2731" t="s">
        <v>178</v>
      </c>
      <c r="K2731" t="s">
        <v>7594</v>
      </c>
      <c r="L2731" t="s">
        <v>180</v>
      </c>
    </row>
    <row r="2732" spans="1:12" x14ac:dyDescent="0.25">
      <c r="A2732">
        <f>IF(ISNA(VLOOKUP(B2732,SuperStore_Returns!B:B,1,FALSE)),0,1)</f>
        <v>0</v>
      </c>
      <c r="B2732">
        <v>19716</v>
      </c>
      <c r="C2732">
        <v>670</v>
      </c>
      <c r="D2732">
        <v>997</v>
      </c>
      <c r="E2732" s="1">
        <v>40085</v>
      </c>
      <c r="F2732">
        <v>0</v>
      </c>
      <c r="G2732" t="s">
        <v>10</v>
      </c>
      <c r="H2732" s="2">
        <v>6161055</v>
      </c>
      <c r="I2732">
        <v>5</v>
      </c>
      <c r="J2732" t="s">
        <v>29</v>
      </c>
      <c r="K2732" t="s">
        <v>10669</v>
      </c>
      <c r="L2732" t="s">
        <v>983</v>
      </c>
    </row>
    <row r="2733" spans="1:12" x14ac:dyDescent="0.25">
      <c r="A2733">
        <f>IF(ISNA(VLOOKUP(B2733,SuperStore_Returns!B:B,1,FALSE)),0,1)</f>
        <v>1</v>
      </c>
      <c r="B2733">
        <v>19718</v>
      </c>
      <c r="C2733">
        <v>477</v>
      </c>
      <c r="D2733">
        <v>1219</v>
      </c>
      <c r="E2733" s="1">
        <v>41084</v>
      </c>
      <c r="F2733">
        <v>1</v>
      </c>
      <c r="G2733" t="s">
        <v>10</v>
      </c>
      <c r="H2733" t="s">
        <v>754</v>
      </c>
      <c r="I2733">
        <v>6</v>
      </c>
      <c r="J2733" t="s">
        <v>31</v>
      </c>
      <c r="K2733" t="s">
        <v>755</v>
      </c>
      <c r="L2733" t="s">
        <v>756</v>
      </c>
    </row>
    <row r="2734" spans="1:12" x14ac:dyDescent="0.25">
      <c r="A2734">
        <f>IF(ISNA(VLOOKUP(B2734,SuperStore_Returns!B:B,1,FALSE)),0,1)</f>
        <v>0</v>
      </c>
      <c r="B2734">
        <v>19744</v>
      </c>
      <c r="C2734">
        <v>681</v>
      </c>
      <c r="D2734">
        <v>1227</v>
      </c>
      <c r="E2734" s="1">
        <v>40251</v>
      </c>
      <c r="F2734">
        <v>0</v>
      </c>
      <c r="G2734" t="s">
        <v>10</v>
      </c>
      <c r="H2734" t="s">
        <v>10950</v>
      </c>
      <c r="I2734">
        <v>41</v>
      </c>
      <c r="J2734" t="s">
        <v>865</v>
      </c>
      <c r="K2734" t="s">
        <v>10951</v>
      </c>
      <c r="L2734" t="s">
        <v>84</v>
      </c>
    </row>
    <row r="2735" spans="1:12" x14ac:dyDescent="0.25">
      <c r="A2735">
        <f>IF(ISNA(VLOOKUP(B2735,SuperStore_Returns!B:B,1,FALSE)),0,1)</f>
        <v>0</v>
      </c>
      <c r="B2735">
        <v>19745</v>
      </c>
      <c r="C2735">
        <v>971</v>
      </c>
      <c r="D2735">
        <v>1787</v>
      </c>
      <c r="E2735" s="1">
        <v>41261</v>
      </c>
      <c r="F2735">
        <v>0</v>
      </c>
      <c r="G2735" t="s">
        <v>10</v>
      </c>
      <c r="H2735" t="s">
        <v>4162</v>
      </c>
      <c r="I2735">
        <v>2</v>
      </c>
      <c r="J2735" t="s">
        <v>37</v>
      </c>
      <c r="K2735" t="s">
        <v>12108</v>
      </c>
      <c r="L2735" t="s">
        <v>39</v>
      </c>
    </row>
    <row r="2736" spans="1:12" x14ac:dyDescent="0.25">
      <c r="A2736">
        <f>IF(ISNA(VLOOKUP(B2736,SuperStore_Returns!B:B,1,FALSE)),0,1)</f>
        <v>0</v>
      </c>
      <c r="B2736">
        <v>19745</v>
      </c>
      <c r="C2736">
        <v>968</v>
      </c>
      <c r="D2736">
        <v>1787</v>
      </c>
      <c r="E2736" s="1">
        <v>41261</v>
      </c>
      <c r="F2736">
        <v>0</v>
      </c>
      <c r="G2736" t="s">
        <v>14</v>
      </c>
      <c r="H2736" t="s">
        <v>12110</v>
      </c>
      <c r="I2736">
        <v>25</v>
      </c>
      <c r="J2736" t="s">
        <v>2987</v>
      </c>
      <c r="K2736" t="s">
        <v>12111</v>
      </c>
      <c r="L2736" t="s">
        <v>2989</v>
      </c>
    </row>
    <row r="2737" spans="1:12" x14ac:dyDescent="0.25">
      <c r="A2737">
        <f>IF(ISNA(VLOOKUP(B2737,SuperStore_Returns!B:B,1,FALSE)),0,1)</f>
        <v>0</v>
      </c>
      <c r="B2737">
        <v>19745</v>
      </c>
      <c r="C2737">
        <v>1235</v>
      </c>
      <c r="D2737">
        <v>1787</v>
      </c>
      <c r="E2737" s="1">
        <v>41261</v>
      </c>
      <c r="F2737">
        <v>0</v>
      </c>
      <c r="G2737" t="s">
        <v>14</v>
      </c>
      <c r="H2737">
        <v>833</v>
      </c>
      <c r="I2737">
        <v>50</v>
      </c>
      <c r="J2737" t="s">
        <v>2933</v>
      </c>
      <c r="K2737" t="s">
        <v>12112</v>
      </c>
      <c r="L2737" t="s">
        <v>177</v>
      </c>
    </row>
    <row r="2738" spans="1:12" x14ac:dyDescent="0.25">
      <c r="A2738">
        <f>IF(ISNA(VLOOKUP(B2738,SuperStore_Returns!B:B,1,FALSE)),0,1)</f>
        <v>0</v>
      </c>
      <c r="B2738">
        <v>19745</v>
      </c>
      <c r="C2738">
        <v>969</v>
      </c>
      <c r="D2738">
        <v>1787</v>
      </c>
      <c r="E2738" s="1">
        <v>41261</v>
      </c>
      <c r="F2738">
        <v>0</v>
      </c>
      <c r="G2738" t="s">
        <v>14</v>
      </c>
      <c r="H2738" t="s">
        <v>12115</v>
      </c>
      <c r="I2738">
        <v>29</v>
      </c>
      <c r="J2738" t="s">
        <v>1675</v>
      </c>
      <c r="K2738" t="s">
        <v>12116</v>
      </c>
      <c r="L2738" t="s">
        <v>1677</v>
      </c>
    </row>
    <row r="2739" spans="1:12" x14ac:dyDescent="0.25">
      <c r="A2739">
        <f>IF(ISNA(VLOOKUP(B2739,SuperStore_Returns!B:B,1,FALSE)),0,1)</f>
        <v>0</v>
      </c>
      <c r="B2739">
        <v>19748</v>
      </c>
      <c r="C2739">
        <v>1141</v>
      </c>
      <c r="D2739">
        <v>1349</v>
      </c>
      <c r="E2739" s="1">
        <v>40394</v>
      </c>
      <c r="F2739">
        <v>0</v>
      </c>
      <c r="G2739" t="s">
        <v>14</v>
      </c>
      <c r="H2739" t="s">
        <v>570</v>
      </c>
      <c r="I2739">
        <v>6</v>
      </c>
      <c r="J2739" t="s">
        <v>571</v>
      </c>
      <c r="K2739" t="s">
        <v>572</v>
      </c>
      <c r="L2739" t="s">
        <v>573</v>
      </c>
    </row>
    <row r="2740" spans="1:12" x14ac:dyDescent="0.25">
      <c r="A2740">
        <f>IF(ISNA(VLOOKUP(B2740,SuperStore_Returns!B:B,1,FALSE)),0,1)</f>
        <v>0</v>
      </c>
      <c r="B2740">
        <v>19777</v>
      </c>
      <c r="C2740">
        <v>228</v>
      </c>
      <c r="D2740">
        <v>463</v>
      </c>
      <c r="E2740" s="1">
        <v>41201</v>
      </c>
      <c r="F2740">
        <v>0</v>
      </c>
      <c r="G2740" t="s">
        <v>10</v>
      </c>
      <c r="H2740" t="s">
        <v>1489</v>
      </c>
      <c r="I2740">
        <v>2</v>
      </c>
      <c r="J2740" t="s">
        <v>1490</v>
      </c>
      <c r="K2740" t="s">
        <v>1491</v>
      </c>
      <c r="L2740" t="s">
        <v>1492</v>
      </c>
    </row>
    <row r="2741" spans="1:12" x14ac:dyDescent="0.25">
      <c r="A2741">
        <f>IF(ISNA(VLOOKUP(B2741,SuperStore_Returns!B:B,1,FALSE)),0,1)</f>
        <v>0</v>
      </c>
      <c r="B2741">
        <v>19777</v>
      </c>
      <c r="C2741">
        <v>192</v>
      </c>
      <c r="D2741">
        <v>463</v>
      </c>
      <c r="E2741" s="1">
        <v>41201</v>
      </c>
      <c r="F2741">
        <v>0</v>
      </c>
      <c r="G2741" t="s">
        <v>10</v>
      </c>
      <c r="H2741" s="2">
        <v>32687515</v>
      </c>
      <c r="I2741">
        <v>24</v>
      </c>
      <c r="J2741" t="s">
        <v>242</v>
      </c>
      <c r="K2741" t="s">
        <v>1493</v>
      </c>
      <c r="L2741" t="s">
        <v>484</v>
      </c>
    </row>
    <row r="2742" spans="1:12" x14ac:dyDescent="0.25">
      <c r="A2742">
        <f>IF(ISNA(VLOOKUP(B2742,SuperStore_Returns!B:B,1,FALSE)),0,1)</f>
        <v>0</v>
      </c>
      <c r="B2742">
        <v>19777</v>
      </c>
      <c r="C2742">
        <v>690</v>
      </c>
      <c r="D2742">
        <v>463</v>
      </c>
      <c r="E2742" s="1">
        <v>41201</v>
      </c>
      <c r="F2742">
        <v>0</v>
      </c>
      <c r="G2742" t="s">
        <v>14</v>
      </c>
      <c r="H2742" t="s">
        <v>1499</v>
      </c>
      <c r="I2742">
        <v>22</v>
      </c>
      <c r="J2742" t="s">
        <v>1500</v>
      </c>
      <c r="K2742" t="s">
        <v>1501</v>
      </c>
      <c r="L2742" t="s">
        <v>1502</v>
      </c>
    </row>
    <row r="2743" spans="1:12" x14ac:dyDescent="0.25">
      <c r="A2743">
        <f>IF(ISNA(VLOOKUP(B2743,SuperStore_Returns!B:B,1,FALSE)),0,1)</f>
        <v>0</v>
      </c>
      <c r="B2743">
        <v>19782</v>
      </c>
      <c r="C2743">
        <v>366</v>
      </c>
      <c r="D2743">
        <v>521</v>
      </c>
      <c r="E2743" s="1">
        <v>41200</v>
      </c>
      <c r="F2743">
        <v>0</v>
      </c>
      <c r="G2743" t="s">
        <v>10</v>
      </c>
      <c r="H2743" t="s">
        <v>6188</v>
      </c>
      <c r="I2743">
        <v>18</v>
      </c>
      <c r="J2743" t="s">
        <v>1866</v>
      </c>
      <c r="K2743" t="s">
        <v>6189</v>
      </c>
      <c r="L2743" t="s">
        <v>1868</v>
      </c>
    </row>
    <row r="2744" spans="1:12" x14ac:dyDescent="0.25">
      <c r="A2744">
        <f>IF(ISNA(VLOOKUP(B2744,SuperStore_Returns!B:B,1,FALSE)),0,1)</f>
        <v>0</v>
      </c>
      <c r="B2744">
        <v>19811</v>
      </c>
      <c r="C2744">
        <v>288</v>
      </c>
      <c r="D2744">
        <v>911</v>
      </c>
      <c r="E2744" s="1">
        <v>40763</v>
      </c>
      <c r="F2744">
        <v>0</v>
      </c>
      <c r="G2744" t="s">
        <v>10</v>
      </c>
      <c r="H2744" t="s">
        <v>13832</v>
      </c>
      <c r="I2744">
        <v>49</v>
      </c>
      <c r="J2744" t="s">
        <v>5930</v>
      </c>
      <c r="K2744" t="s">
        <v>13833</v>
      </c>
      <c r="L2744" t="s">
        <v>13100</v>
      </c>
    </row>
    <row r="2745" spans="1:12" x14ac:dyDescent="0.25">
      <c r="A2745">
        <f>IF(ISNA(VLOOKUP(B2745,SuperStore_Returns!B:B,1,FALSE)),0,1)</f>
        <v>0</v>
      </c>
      <c r="B2745">
        <v>19812</v>
      </c>
      <c r="C2745">
        <v>858</v>
      </c>
      <c r="D2745">
        <v>1766</v>
      </c>
      <c r="E2745" s="1">
        <v>40270</v>
      </c>
      <c r="F2745">
        <v>0</v>
      </c>
      <c r="G2745" t="s">
        <v>10</v>
      </c>
      <c r="H2745" s="2">
        <v>1358776</v>
      </c>
      <c r="I2745">
        <v>3</v>
      </c>
      <c r="J2745" t="s">
        <v>2074</v>
      </c>
      <c r="K2745" t="s">
        <v>8038</v>
      </c>
      <c r="L2745" t="s">
        <v>8039</v>
      </c>
    </row>
    <row r="2746" spans="1:12" x14ac:dyDescent="0.25">
      <c r="A2746">
        <f>IF(ISNA(VLOOKUP(B2746,SuperStore_Returns!B:B,1,FALSE)),0,1)</f>
        <v>0</v>
      </c>
      <c r="B2746">
        <v>19813</v>
      </c>
      <c r="C2746">
        <v>878</v>
      </c>
      <c r="D2746">
        <v>187</v>
      </c>
      <c r="E2746" s="1">
        <v>40239</v>
      </c>
      <c r="F2746">
        <v>0</v>
      </c>
      <c r="G2746" t="s">
        <v>14</v>
      </c>
      <c r="H2746" s="2">
        <v>1098506</v>
      </c>
      <c r="I2746">
        <v>29</v>
      </c>
      <c r="J2746" t="s">
        <v>178</v>
      </c>
      <c r="K2746" t="s">
        <v>6132</v>
      </c>
      <c r="L2746" t="s">
        <v>740</v>
      </c>
    </row>
    <row r="2747" spans="1:12" x14ac:dyDescent="0.25">
      <c r="A2747">
        <f>IF(ISNA(VLOOKUP(B2747,SuperStore_Returns!B:B,1,FALSE)),0,1)</f>
        <v>0</v>
      </c>
      <c r="B2747">
        <v>19815</v>
      </c>
      <c r="C2747">
        <v>1073</v>
      </c>
      <c r="D2747">
        <v>1495</v>
      </c>
      <c r="E2747" s="1">
        <v>40262</v>
      </c>
      <c r="F2747">
        <v>0</v>
      </c>
      <c r="G2747" t="s">
        <v>10</v>
      </c>
      <c r="H2747" t="s">
        <v>2575</v>
      </c>
      <c r="I2747">
        <v>33</v>
      </c>
      <c r="J2747" t="s">
        <v>84</v>
      </c>
      <c r="K2747" t="s">
        <v>12473</v>
      </c>
      <c r="L2747" t="s">
        <v>1095</v>
      </c>
    </row>
    <row r="2748" spans="1:12" x14ac:dyDescent="0.25">
      <c r="A2748">
        <f>IF(ISNA(VLOOKUP(B2748,SuperStore_Returns!B:B,1,FALSE)),0,1)</f>
        <v>0</v>
      </c>
      <c r="B2748">
        <v>19840</v>
      </c>
      <c r="C2748">
        <v>902</v>
      </c>
      <c r="D2748">
        <v>1446</v>
      </c>
      <c r="E2748" s="1">
        <v>40322</v>
      </c>
      <c r="F2748">
        <v>0</v>
      </c>
      <c r="G2748" t="s">
        <v>10</v>
      </c>
      <c r="H2748" t="s">
        <v>3628</v>
      </c>
      <c r="I2748">
        <v>25</v>
      </c>
      <c r="J2748" t="s">
        <v>600</v>
      </c>
      <c r="K2748" t="s">
        <v>3629</v>
      </c>
      <c r="L2748" t="s">
        <v>602</v>
      </c>
    </row>
    <row r="2749" spans="1:12" x14ac:dyDescent="0.25">
      <c r="A2749">
        <f>IF(ISNA(VLOOKUP(B2749,SuperStore_Returns!B:B,1,FALSE)),0,1)</f>
        <v>0</v>
      </c>
      <c r="B2749">
        <v>19841</v>
      </c>
      <c r="C2749">
        <v>550</v>
      </c>
      <c r="D2749">
        <v>909</v>
      </c>
      <c r="E2749" s="1">
        <v>40538</v>
      </c>
      <c r="F2749">
        <v>0</v>
      </c>
      <c r="G2749" t="s">
        <v>10</v>
      </c>
      <c r="H2749" t="s">
        <v>14164</v>
      </c>
      <c r="I2749">
        <v>17</v>
      </c>
      <c r="J2749" t="s">
        <v>865</v>
      </c>
      <c r="K2749" t="s">
        <v>14165</v>
      </c>
      <c r="L2749" t="s">
        <v>111</v>
      </c>
    </row>
    <row r="2750" spans="1:12" x14ac:dyDescent="0.25">
      <c r="A2750">
        <f>IF(ISNA(VLOOKUP(B2750,SuperStore_Returns!B:B,1,FALSE)),0,1)</f>
        <v>0</v>
      </c>
      <c r="B2750">
        <v>19841</v>
      </c>
      <c r="C2750">
        <v>1203</v>
      </c>
      <c r="D2750">
        <v>909</v>
      </c>
      <c r="E2750" s="1">
        <v>40538</v>
      </c>
      <c r="F2750">
        <v>0</v>
      </c>
      <c r="G2750" t="s">
        <v>10</v>
      </c>
      <c r="H2750" s="2">
        <v>1126488</v>
      </c>
      <c r="I2750">
        <v>7</v>
      </c>
      <c r="J2750" t="s">
        <v>496</v>
      </c>
      <c r="K2750" t="s">
        <v>14168</v>
      </c>
      <c r="L2750" t="s">
        <v>983</v>
      </c>
    </row>
    <row r="2751" spans="1:12" x14ac:dyDescent="0.25">
      <c r="A2751">
        <f>IF(ISNA(VLOOKUP(B2751,SuperStore_Returns!B:B,1,FALSE)),0,1)</f>
        <v>0</v>
      </c>
      <c r="B2751">
        <v>19841</v>
      </c>
      <c r="C2751">
        <v>798</v>
      </c>
      <c r="D2751">
        <v>1294</v>
      </c>
      <c r="E2751" s="1">
        <v>40538</v>
      </c>
      <c r="F2751">
        <v>0</v>
      </c>
      <c r="G2751" t="s">
        <v>10</v>
      </c>
      <c r="H2751" s="2">
        <v>46876735</v>
      </c>
      <c r="I2751">
        <v>43</v>
      </c>
      <c r="J2751" t="s">
        <v>248</v>
      </c>
      <c r="K2751" t="s">
        <v>14449</v>
      </c>
      <c r="L2751" t="s">
        <v>484</v>
      </c>
    </row>
    <row r="2752" spans="1:12" x14ac:dyDescent="0.25">
      <c r="A2752">
        <f>IF(ISNA(VLOOKUP(B2752,SuperStore_Returns!B:B,1,FALSE)),0,1)</f>
        <v>0</v>
      </c>
      <c r="B2752">
        <v>19843</v>
      </c>
      <c r="C2752">
        <v>1110</v>
      </c>
      <c r="D2752">
        <v>1666</v>
      </c>
      <c r="E2752" s="1">
        <v>40388</v>
      </c>
      <c r="F2752">
        <v>0</v>
      </c>
      <c r="G2752" t="s">
        <v>14</v>
      </c>
      <c r="H2752" s="2">
        <v>4416651</v>
      </c>
      <c r="I2752">
        <v>33</v>
      </c>
      <c r="J2752" t="s">
        <v>242</v>
      </c>
      <c r="K2752" t="s">
        <v>2163</v>
      </c>
      <c r="L2752" t="s">
        <v>211</v>
      </c>
    </row>
    <row r="2753" spans="1:12" x14ac:dyDescent="0.25">
      <c r="A2753">
        <f>IF(ISNA(VLOOKUP(B2753,SuperStore_Returns!B:B,1,FALSE)),0,1)</f>
        <v>0</v>
      </c>
      <c r="B2753">
        <v>19874</v>
      </c>
      <c r="C2753">
        <v>757</v>
      </c>
      <c r="D2753">
        <v>955</v>
      </c>
      <c r="E2753" s="1">
        <v>41068</v>
      </c>
      <c r="F2753">
        <v>0</v>
      </c>
      <c r="G2753" t="s">
        <v>14</v>
      </c>
      <c r="H2753" t="s">
        <v>8875</v>
      </c>
      <c r="I2753">
        <v>31</v>
      </c>
      <c r="J2753" t="s">
        <v>1428</v>
      </c>
      <c r="K2753" t="s">
        <v>8876</v>
      </c>
      <c r="L2753" t="s">
        <v>1622</v>
      </c>
    </row>
    <row r="2754" spans="1:12" x14ac:dyDescent="0.25">
      <c r="A2754">
        <f>IF(ISNA(VLOOKUP(B2754,SuperStore_Returns!B:B,1,FALSE)),0,1)</f>
        <v>0</v>
      </c>
      <c r="B2754">
        <v>19905</v>
      </c>
      <c r="C2754">
        <v>834</v>
      </c>
      <c r="D2754">
        <v>313</v>
      </c>
      <c r="E2754" s="1">
        <v>41133</v>
      </c>
      <c r="F2754">
        <v>0</v>
      </c>
      <c r="G2754" t="s">
        <v>10</v>
      </c>
      <c r="H2754" t="s">
        <v>7567</v>
      </c>
      <c r="I2754">
        <v>20</v>
      </c>
      <c r="J2754" t="s">
        <v>1920</v>
      </c>
      <c r="K2754" t="s">
        <v>7568</v>
      </c>
      <c r="L2754" t="s">
        <v>119</v>
      </c>
    </row>
    <row r="2755" spans="1:12" x14ac:dyDescent="0.25">
      <c r="A2755">
        <f>IF(ISNA(VLOOKUP(B2755,SuperStore_Returns!B:B,1,FALSE)),0,1)</f>
        <v>0</v>
      </c>
      <c r="B2755">
        <v>19905</v>
      </c>
      <c r="C2755">
        <v>148</v>
      </c>
      <c r="D2755">
        <v>313</v>
      </c>
      <c r="E2755" s="1">
        <v>41133</v>
      </c>
      <c r="F2755">
        <v>0</v>
      </c>
      <c r="G2755" t="s">
        <v>10</v>
      </c>
      <c r="H2755" t="s">
        <v>7569</v>
      </c>
      <c r="I2755">
        <v>25</v>
      </c>
      <c r="J2755" t="s">
        <v>2074</v>
      </c>
      <c r="K2755" t="s">
        <v>7570</v>
      </c>
      <c r="L2755" t="s">
        <v>3551</v>
      </c>
    </row>
    <row r="2756" spans="1:12" x14ac:dyDescent="0.25">
      <c r="A2756">
        <f>IF(ISNA(VLOOKUP(B2756,SuperStore_Returns!B:B,1,FALSE)),0,1)</f>
        <v>0</v>
      </c>
      <c r="B2756">
        <v>19911</v>
      </c>
      <c r="C2756">
        <v>735</v>
      </c>
      <c r="D2756">
        <v>1374</v>
      </c>
      <c r="E2756" s="1">
        <v>40822</v>
      </c>
      <c r="F2756">
        <v>0</v>
      </c>
      <c r="G2756" t="s">
        <v>14</v>
      </c>
      <c r="H2756" t="s">
        <v>6712</v>
      </c>
      <c r="I2756">
        <v>43</v>
      </c>
      <c r="J2756" t="s">
        <v>1012</v>
      </c>
      <c r="K2756" t="s">
        <v>6713</v>
      </c>
      <c r="L2756" t="s">
        <v>2281</v>
      </c>
    </row>
    <row r="2757" spans="1:12" x14ac:dyDescent="0.25">
      <c r="A2757">
        <f>IF(ISNA(VLOOKUP(B2757,SuperStore_Returns!B:B,1,FALSE)),0,1)</f>
        <v>0</v>
      </c>
      <c r="B2757">
        <v>19911</v>
      </c>
      <c r="C2757">
        <v>1098</v>
      </c>
      <c r="D2757">
        <v>1374</v>
      </c>
      <c r="E2757" s="1">
        <v>40822</v>
      </c>
      <c r="F2757">
        <v>0</v>
      </c>
      <c r="G2757" t="s">
        <v>14</v>
      </c>
      <c r="H2757" t="s">
        <v>6718</v>
      </c>
      <c r="I2757">
        <v>39</v>
      </c>
      <c r="J2757" t="s">
        <v>59</v>
      </c>
      <c r="K2757" t="s">
        <v>6719</v>
      </c>
      <c r="L2757" t="s">
        <v>31</v>
      </c>
    </row>
    <row r="2758" spans="1:12" x14ac:dyDescent="0.25">
      <c r="A2758">
        <f>IF(ISNA(VLOOKUP(B2758,SuperStore_Returns!B:B,1,FALSE)),0,1)</f>
        <v>0</v>
      </c>
      <c r="B2758">
        <v>19911</v>
      </c>
      <c r="C2758">
        <v>1088</v>
      </c>
      <c r="D2758">
        <v>1374</v>
      </c>
      <c r="E2758" s="1">
        <v>40822</v>
      </c>
      <c r="F2758">
        <v>0</v>
      </c>
      <c r="G2758" t="s">
        <v>10</v>
      </c>
      <c r="H2758" t="s">
        <v>6720</v>
      </c>
      <c r="I2758">
        <v>38</v>
      </c>
      <c r="J2758" t="s">
        <v>2541</v>
      </c>
      <c r="K2758" t="s">
        <v>6721</v>
      </c>
      <c r="L2758" t="s">
        <v>2543</v>
      </c>
    </row>
    <row r="2759" spans="1:12" x14ac:dyDescent="0.25">
      <c r="A2759">
        <f>IF(ISNA(VLOOKUP(B2759,SuperStore_Returns!B:B,1,FALSE)),0,1)</f>
        <v>0</v>
      </c>
      <c r="B2759">
        <v>19936</v>
      </c>
      <c r="C2759">
        <v>732</v>
      </c>
      <c r="D2759">
        <v>259</v>
      </c>
      <c r="E2759" s="1">
        <v>41226</v>
      </c>
      <c r="F2759">
        <v>0</v>
      </c>
      <c r="G2759" t="s">
        <v>14</v>
      </c>
      <c r="H2759" t="s">
        <v>3664</v>
      </c>
      <c r="I2759">
        <v>19</v>
      </c>
      <c r="J2759" t="s">
        <v>1147</v>
      </c>
      <c r="K2759" t="s">
        <v>7037</v>
      </c>
      <c r="L2759" t="s">
        <v>276</v>
      </c>
    </row>
    <row r="2760" spans="1:12" x14ac:dyDescent="0.25">
      <c r="A2760">
        <f>IF(ISNA(VLOOKUP(B2760,SuperStore_Returns!B:B,1,FALSE)),0,1)</f>
        <v>0</v>
      </c>
      <c r="B2760">
        <v>19936</v>
      </c>
      <c r="C2760">
        <v>971</v>
      </c>
      <c r="D2760">
        <v>259</v>
      </c>
      <c r="E2760" s="1">
        <v>41226</v>
      </c>
      <c r="F2760">
        <v>0</v>
      </c>
      <c r="G2760" t="s">
        <v>14</v>
      </c>
      <c r="H2760" t="s">
        <v>7040</v>
      </c>
      <c r="I2760">
        <v>41</v>
      </c>
      <c r="J2760" t="s">
        <v>37</v>
      </c>
      <c r="K2760" t="s">
        <v>7041</v>
      </c>
      <c r="L2760" t="s">
        <v>39</v>
      </c>
    </row>
    <row r="2761" spans="1:12" x14ac:dyDescent="0.25">
      <c r="A2761">
        <f>IF(ISNA(VLOOKUP(B2761,SuperStore_Returns!B:B,1,FALSE)),0,1)</f>
        <v>0</v>
      </c>
      <c r="B2761">
        <v>19943</v>
      </c>
      <c r="C2761">
        <v>924</v>
      </c>
      <c r="D2761">
        <v>1434</v>
      </c>
      <c r="E2761" s="1">
        <v>40141</v>
      </c>
      <c r="F2761">
        <v>0</v>
      </c>
      <c r="G2761" t="s">
        <v>14</v>
      </c>
      <c r="H2761" t="s">
        <v>6980</v>
      </c>
      <c r="I2761">
        <v>16</v>
      </c>
      <c r="J2761" t="s">
        <v>277</v>
      </c>
      <c r="K2761" t="s">
        <v>6981</v>
      </c>
      <c r="L2761" t="s">
        <v>279</v>
      </c>
    </row>
    <row r="2762" spans="1:12" x14ac:dyDescent="0.25">
      <c r="A2762">
        <f>IF(ISNA(VLOOKUP(B2762,SuperStore_Returns!B:B,1,FALSE)),0,1)</f>
        <v>0</v>
      </c>
      <c r="B2762">
        <v>19972</v>
      </c>
      <c r="C2762">
        <v>668</v>
      </c>
      <c r="D2762">
        <v>226</v>
      </c>
      <c r="E2762" s="1">
        <v>41076</v>
      </c>
      <c r="F2762">
        <v>0</v>
      </c>
      <c r="G2762" t="s">
        <v>10</v>
      </c>
      <c r="H2762" t="s">
        <v>11158</v>
      </c>
      <c r="I2762">
        <v>6</v>
      </c>
      <c r="J2762" t="s">
        <v>1931</v>
      </c>
      <c r="K2762" t="s">
        <v>11159</v>
      </c>
      <c r="L2762" t="s">
        <v>211</v>
      </c>
    </row>
    <row r="2763" spans="1:12" x14ac:dyDescent="0.25">
      <c r="A2763">
        <f>IF(ISNA(VLOOKUP(B2763,SuperStore_Returns!B:B,1,FALSE)),0,1)</f>
        <v>0</v>
      </c>
      <c r="B2763">
        <v>19974</v>
      </c>
      <c r="C2763">
        <v>1007</v>
      </c>
      <c r="D2763">
        <v>1326</v>
      </c>
      <c r="E2763" s="1">
        <v>40485</v>
      </c>
      <c r="F2763">
        <v>0</v>
      </c>
      <c r="G2763" t="s">
        <v>10</v>
      </c>
      <c r="H2763" t="s">
        <v>11023</v>
      </c>
      <c r="I2763">
        <v>22</v>
      </c>
      <c r="J2763" t="s">
        <v>255</v>
      </c>
      <c r="K2763" t="s">
        <v>11024</v>
      </c>
      <c r="L2763" t="s">
        <v>1729</v>
      </c>
    </row>
    <row r="2764" spans="1:12" x14ac:dyDescent="0.25">
      <c r="A2764">
        <f>IF(ISNA(VLOOKUP(B2764,SuperStore_Returns!B:B,1,FALSE)),0,1)</f>
        <v>0</v>
      </c>
      <c r="B2764">
        <v>19974</v>
      </c>
      <c r="C2764">
        <v>222</v>
      </c>
      <c r="D2764">
        <v>1326</v>
      </c>
      <c r="E2764" s="1">
        <v>40485</v>
      </c>
      <c r="F2764">
        <v>0</v>
      </c>
      <c r="G2764" t="s">
        <v>10</v>
      </c>
      <c r="H2764" t="s">
        <v>11025</v>
      </c>
      <c r="I2764">
        <v>14</v>
      </c>
      <c r="J2764" t="s">
        <v>6019</v>
      </c>
      <c r="K2764" t="s">
        <v>11026</v>
      </c>
      <c r="L2764" t="s">
        <v>6021</v>
      </c>
    </row>
    <row r="2765" spans="1:12" x14ac:dyDescent="0.25">
      <c r="A2765">
        <f>IF(ISNA(VLOOKUP(B2765,SuperStore_Returns!B:B,1,FALSE)),0,1)</f>
        <v>0</v>
      </c>
      <c r="B2765">
        <v>19975</v>
      </c>
      <c r="C2765">
        <v>417</v>
      </c>
      <c r="D2765">
        <v>1137</v>
      </c>
      <c r="E2765" s="1">
        <v>39913</v>
      </c>
      <c r="F2765">
        <v>0</v>
      </c>
      <c r="G2765" t="s">
        <v>10</v>
      </c>
      <c r="H2765" t="s">
        <v>12519</v>
      </c>
      <c r="I2765">
        <v>33</v>
      </c>
      <c r="J2765" t="s">
        <v>2259</v>
      </c>
      <c r="K2765" t="s">
        <v>12520</v>
      </c>
      <c r="L2765" t="s">
        <v>2261</v>
      </c>
    </row>
    <row r="2766" spans="1:12" x14ac:dyDescent="0.25">
      <c r="A2766">
        <f>IF(ISNA(VLOOKUP(B2766,SuperStore_Returns!B:B,1,FALSE)),0,1)</f>
        <v>0</v>
      </c>
      <c r="B2766">
        <v>20002</v>
      </c>
      <c r="C2766">
        <v>651</v>
      </c>
      <c r="D2766">
        <v>1446</v>
      </c>
      <c r="E2766" s="1">
        <v>41133</v>
      </c>
      <c r="F2766">
        <v>0</v>
      </c>
      <c r="G2766" t="s">
        <v>14</v>
      </c>
      <c r="H2766" t="s">
        <v>3624</v>
      </c>
      <c r="I2766">
        <v>9</v>
      </c>
      <c r="J2766" t="s">
        <v>425</v>
      </c>
      <c r="K2766" t="s">
        <v>3625</v>
      </c>
      <c r="L2766" t="s">
        <v>427</v>
      </c>
    </row>
    <row r="2767" spans="1:12" x14ac:dyDescent="0.25">
      <c r="A2767">
        <f>IF(ISNA(VLOOKUP(B2767,SuperStore_Returns!B:B,1,FALSE)),0,1)</f>
        <v>0</v>
      </c>
      <c r="B2767">
        <v>20003</v>
      </c>
      <c r="C2767">
        <v>753</v>
      </c>
      <c r="D2767">
        <v>941</v>
      </c>
      <c r="E2767" s="1">
        <v>40938</v>
      </c>
      <c r="F2767">
        <v>0</v>
      </c>
      <c r="G2767" t="s">
        <v>10</v>
      </c>
      <c r="H2767" s="2">
        <v>1419755</v>
      </c>
      <c r="I2767">
        <v>5</v>
      </c>
      <c r="J2767" t="s">
        <v>741</v>
      </c>
      <c r="K2767" t="s">
        <v>13467</v>
      </c>
      <c r="L2767" t="s">
        <v>370</v>
      </c>
    </row>
    <row r="2768" spans="1:12" x14ac:dyDescent="0.25">
      <c r="A2768">
        <f>IF(ISNA(VLOOKUP(B2768,SuperStore_Returns!B:B,1,FALSE)),0,1)</f>
        <v>0</v>
      </c>
      <c r="B2768">
        <v>20003</v>
      </c>
      <c r="C2768">
        <v>782</v>
      </c>
      <c r="D2768">
        <v>446</v>
      </c>
      <c r="E2768" s="1">
        <v>40938</v>
      </c>
      <c r="F2768">
        <v>0</v>
      </c>
      <c r="G2768" t="s">
        <v>14</v>
      </c>
      <c r="H2768" t="s">
        <v>14711</v>
      </c>
      <c r="I2768">
        <v>39</v>
      </c>
      <c r="J2768" t="s">
        <v>375</v>
      </c>
      <c r="K2768" t="s">
        <v>14712</v>
      </c>
      <c r="L2768">
        <v>4</v>
      </c>
    </row>
    <row r="2769" spans="1:12" x14ac:dyDescent="0.25">
      <c r="A2769">
        <f>IF(ISNA(VLOOKUP(B2769,SuperStore_Returns!B:B,1,FALSE)),0,1)</f>
        <v>0</v>
      </c>
      <c r="B2769">
        <v>20007</v>
      </c>
      <c r="C2769">
        <v>553</v>
      </c>
      <c r="D2769">
        <v>104</v>
      </c>
      <c r="E2769" s="1">
        <v>40030</v>
      </c>
      <c r="F2769">
        <v>0</v>
      </c>
      <c r="G2769" t="s">
        <v>14</v>
      </c>
      <c r="H2769" t="s">
        <v>8993</v>
      </c>
      <c r="I2769">
        <v>49</v>
      </c>
      <c r="J2769" t="s">
        <v>1597</v>
      </c>
      <c r="K2769" t="s">
        <v>8994</v>
      </c>
      <c r="L2769" t="s">
        <v>2284</v>
      </c>
    </row>
    <row r="2770" spans="1:12" x14ac:dyDescent="0.25">
      <c r="A2770">
        <f>IF(ISNA(VLOOKUP(B2770,SuperStore_Returns!B:B,1,FALSE)),0,1)</f>
        <v>0</v>
      </c>
      <c r="B2770">
        <v>20032</v>
      </c>
      <c r="C2770">
        <v>1206</v>
      </c>
      <c r="D2770">
        <v>1343</v>
      </c>
      <c r="E2770" s="1">
        <v>41218</v>
      </c>
      <c r="F2770">
        <v>0</v>
      </c>
      <c r="G2770" t="s">
        <v>10</v>
      </c>
      <c r="H2770" t="s">
        <v>5016</v>
      </c>
      <c r="I2770">
        <v>8</v>
      </c>
      <c r="J2770" t="s">
        <v>3589</v>
      </c>
      <c r="K2770" t="s">
        <v>5017</v>
      </c>
      <c r="L2770" t="s">
        <v>39</v>
      </c>
    </row>
    <row r="2771" spans="1:12" x14ac:dyDescent="0.25">
      <c r="A2771">
        <f>IF(ISNA(VLOOKUP(B2771,SuperStore_Returns!B:B,1,FALSE)),0,1)</f>
        <v>0</v>
      </c>
      <c r="B2771">
        <v>20033</v>
      </c>
      <c r="C2771">
        <v>1102</v>
      </c>
      <c r="D2771">
        <v>143</v>
      </c>
      <c r="E2771" s="1">
        <v>40319</v>
      </c>
      <c r="F2771">
        <v>0</v>
      </c>
      <c r="G2771" t="s">
        <v>10</v>
      </c>
      <c r="H2771" t="s">
        <v>4859</v>
      </c>
      <c r="I2771">
        <v>5</v>
      </c>
      <c r="J2771" t="s">
        <v>1089</v>
      </c>
      <c r="K2771" t="s">
        <v>4860</v>
      </c>
      <c r="L2771" t="s">
        <v>131</v>
      </c>
    </row>
    <row r="2772" spans="1:12" x14ac:dyDescent="0.25">
      <c r="A2772">
        <f>IF(ISNA(VLOOKUP(B2772,SuperStore_Returns!B:B,1,FALSE)),0,1)</f>
        <v>1</v>
      </c>
      <c r="B2772">
        <v>20036</v>
      </c>
      <c r="C2772">
        <v>681</v>
      </c>
      <c r="D2772">
        <v>1133</v>
      </c>
      <c r="E2772" s="1">
        <v>40517</v>
      </c>
      <c r="F2772">
        <v>1</v>
      </c>
      <c r="G2772" t="s">
        <v>14</v>
      </c>
      <c r="H2772" t="s">
        <v>9949</v>
      </c>
      <c r="I2772">
        <v>25</v>
      </c>
      <c r="J2772" t="s">
        <v>865</v>
      </c>
      <c r="K2772" t="s">
        <v>9950</v>
      </c>
      <c r="L2772" t="s">
        <v>84</v>
      </c>
    </row>
    <row r="2773" spans="1:12" x14ac:dyDescent="0.25">
      <c r="A2773">
        <f>IF(ISNA(VLOOKUP(B2773,SuperStore_Returns!B:B,1,FALSE)),0,1)</f>
        <v>1</v>
      </c>
      <c r="B2773">
        <v>20036</v>
      </c>
      <c r="C2773">
        <v>1142</v>
      </c>
      <c r="D2773">
        <v>1133</v>
      </c>
      <c r="E2773" s="1">
        <v>40517</v>
      </c>
      <c r="F2773">
        <v>1</v>
      </c>
      <c r="G2773" t="s">
        <v>10</v>
      </c>
      <c r="H2773" t="s">
        <v>9951</v>
      </c>
      <c r="I2773">
        <v>44</v>
      </c>
      <c r="J2773" t="s">
        <v>2478</v>
      </c>
      <c r="K2773" t="s">
        <v>9952</v>
      </c>
      <c r="L2773" t="s">
        <v>1436</v>
      </c>
    </row>
    <row r="2774" spans="1:12" x14ac:dyDescent="0.25">
      <c r="A2774">
        <f>IF(ISNA(VLOOKUP(B2774,SuperStore_Returns!B:B,1,FALSE)),0,1)</f>
        <v>1</v>
      </c>
      <c r="B2774">
        <v>20036</v>
      </c>
      <c r="C2774">
        <v>1258</v>
      </c>
      <c r="D2774">
        <v>1159</v>
      </c>
      <c r="E2774" s="1">
        <v>40517</v>
      </c>
      <c r="F2774">
        <v>1</v>
      </c>
      <c r="G2774" t="s">
        <v>10</v>
      </c>
      <c r="H2774" t="s">
        <v>12074</v>
      </c>
      <c r="I2774">
        <v>28</v>
      </c>
      <c r="J2774" t="s">
        <v>59</v>
      </c>
      <c r="K2774" t="s">
        <v>12075</v>
      </c>
      <c r="L2774" t="s">
        <v>461</v>
      </c>
    </row>
    <row r="2775" spans="1:12" x14ac:dyDescent="0.25">
      <c r="A2775">
        <f>IF(ISNA(VLOOKUP(B2775,SuperStore_Returns!B:B,1,FALSE)),0,1)</f>
        <v>1</v>
      </c>
      <c r="B2775">
        <v>20036</v>
      </c>
      <c r="C2775">
        <v>1123</v>
      </c>
      <c r="D2775">
        <v>1159</v>
      </c>
      <c r="E2775" s="1">
        <v>40517</v>
      </c>
      <c r="F2775">
        <v>1</v>
      </c>
      <c r="G2775" t="s">
        <v>10</v>
      </c>
      <c r="H2775" s="2">
        <v>1745118</v>
      </c>
      <c r="I2775">
        <v>21</v>
      </c>
      <c r="J2775" t="s">
        <v>574</v>
      </c>
      <c r="K2775" t="s">
        <v>12092</v>
      </c>
      <c r="L2775" t="s">
        <v>1532</v>
      </c>
    </row>
    <row r="2776" spans="1:12" x14ac:dyDescent="0.25">
      <c r="A2776">
        <f>IF(ISNA(VLOOKUP(B2776,SuperStore_Returns!B:B,1,FALSE)),0,1)</f>
        <v>0</v>
      </c>
      <c r="B2776">
        <v>20037</v>
      </c>
      <c r="C2776">
        <v>1231</v>
      </c>
      <c r="D2776">
        <v>1305</v>
      </c>
      <c r="E2776" s="1">
        <v>39823</v>
      </c>
      <c r="F2776">
        <v>0</v>
      </c>
      <c r="G2776" t="s">
        <v>10</v>
      </c>
      <c r="H2776" t="s">
        <v>8502</v>
      </c>
      <c r="I2776">
        <v>35</v>
      </c>
      <c r="J2776" t="s">
        <v>4882</v>
      </c>
      <c r="K2776" t="s">
        <v>8503</v>
      </c>
      <c r="L2776" t="s">
        <v>4884</v>
      </c>
    </row>
    <row r="2777" spans="1:12" x14ac:dyDescent="0.25">
      <c r="A2777">
        <f>IF(ISNA(VLOOKUP(B2777,SuperStore_Returns!B:B,1,FALSE)),0,1)</f>
        <v>0</v>
      </c>
      <c r="B2777">
        <v>20037</v>
      </c>
      <c r="C2777">
        <v>185</v>
      </c>
      <c r="D2777">
        <v>1305</v>
      </c>
      <c r="E2777" s="1">
        <v>39823</v>
      </c>
      <c r="F2777">
        <v>0</v>
      </c>
      <c r="G2777" t="s">
        <v>10</v>
      </c>
      <c r="H2777" t="s">
        <v>8510</v>
      </c>
      <c r="I2777">
        <v>49</v>
      </c>
      <c r="J2777" t="s">
        <v>8511</v>
      </c>
      <c r="K2777" t="s">
        <v>8512</v>
      </c>
      <c r="L2777" t="s">
        <v>699</v>
      </c>
    </row>
    <row r="2778" spans="1:12" x14ac:dyDescent="0.25">
      <c r="A2778">
        <f>IF(ISNA(VLOOKUP(B2778,SuperStore_Returns!B:B,1,FALSE)),0,1)</f>
        <v>0</v>
      </c>
      <c r="B2778">
        <v>20038</v>
      </c>
      <c r="C2778">
        <v>490</v>
      </c>
      <c r="D2778">
        <v>260</v>
      </c>
      <c r="E2778" s="1">
        <v>40235</v>
      </c>
      <c r="F2778">
        <v>0</v>
      </c>
      <c r="G2778" t="s">
        <v>10</v>
      </c>
      <c r="H2778" t="s">
        <v>11108</v>
      </c>
      <c r="I2778">
        <v>42</v>
      </c>
      <c r="J2778" t="s">
        <v>5885</v>
      </c>
      <c r="K2778" t="s">
        <v>12152</v>
      </c>
      <c r="L2778" t="s">
        <v>1699</v>
      </c>
    </row>
    <row r="2779" spans="1:12" x14ac:dyDescent="0.25">
      <c r="A2779">
        <f>IF(ISNA(VLOOKUP(B2779,SuperStore_Returns!B:B,1,FALSE)),0,1)</f>
        <v>0</v>
      </c>
      <c r="B2779">
        <v>20066</v>
      </c>
      <c r="C2779">
        <v>802</v>
      </c>
      <c r="D2779">
        <v>1447</v>
      </c>
      <c r="E2779" s="1">
        <v>41154</v>
      </c>
      <c r="F2779">
        <v>0</v>
      </c>
      <c r="G2779" t="s">
        <v>14</v>
      </c>
      <c r="H2779" t="s">
        <v>8962</v>
      </c>
      <c r="I2779">
        <v>3</v>
      </c>
      <c r="J2779" t="s">
        <v>1257</v>
      </c>
      <c r="K2779" t="s">
        <v>6347</v>
      </c>
      <c r="L2779" t="s">
        <v>2777</v>
      </c>
    </row>
    <row r="2780" spans="1:12" x14ac:dyDescent="0.25">
      <c r="A2780">
        <f>IF(ISNA(VLOOKUP(B2780,SuperStore_Returns!B:B,1,FALSE)),0,1)</f>
        <v>0</v>
      </c>
      <c r="B2780">
        <v>20066</v>
      </c>
      <c r="C2780">
        <v>373</v>
      </c>
      <c r="D2780">
        <v>1447</v>
      </c>
      <c r="E2780" s="1">
        <v>41154</v>
      </c>
      <c r="F2780">
        <v>0</v>
      </c>
      <c r="G2780" t="s">
        <v>10</v>
      </c>
      <c r="H2780" t="s">
        <v>5036</v>
      </c>
      <c r="I2780">
        <v>16</v>
      </c>
      <c r="J2780" t="s">
        <v>337</v>
      </c>
      <c r="K2780" t="s">
        <v>8963</v>
      </c>
      <c r="L2780" t="s">
        <v>90</v>
      </c>
    </row>
    <row r="2781" spans="1:12" x14ac:dyDescent="0.25">
      <c r="A2781">
        <f>IF(ISNA(VLOOKUP(B2781,SuperStore_Returns!B:B,1,FALSE)),0,1)</f>
        <v>0</v>
      </c>
      <c r="B2781">
        <v>20068</v>
      </c>
      <c r="C2781">
        <v>156</v>
      </c>
      <c r="D2781">
        <v>948</v>
      </c>
      <c r="E2781" s="1">
        <v>40602</v>
      </c>
      <c r="F2781">
        <v>0</v>
      </c>
      <c r="G2781" t="s">
        <v>14</v>
      </c>
      <c r="H2781" t="s">
        <v>1160</v>
      </c>
      <c r="I2781">
        <v>9</v>
      </c>
      <c r="J2781" t="s">
        <v>1161</v>
      </c>
      <c r="K2781" t="s">
        <v>1162</v>
      </c>
      <c r="L2781" t="s">
        <v>903</v>
      </c>
    </row>
    <row r="2782" spans="1:12" x14ac:dyDescent="0.25">
      <c r="A2782">
        <f>IF(ISNA(VLOOKUP(B2782,SuperStore_Returns!B:B,1,FALSE)),0,1)</f>
        <v>0</v>
      </c>
      <c r="B2782">
        <v>20069</v>
      </c>
      <c r="C2782">
        <v>586</v>
      </c>
      <c r="D2782">
        <v>1238</v>
      </c>
      <c r="E2782" s="1">
        <v>40082</v>
      </c>
      <c r="F2782">
        <v>0</v>
      </c>
      <c r="G2782" t="s">
        <v>10</v>
      </c>
      <c r="H2782" t="s">
        <v>13408</v>
      </c>
      <c r="I2782">
        <v>6</v>
      </c>
      <c r="J2782" t="s">
        <v>659</v>
      </c>
      <c r="K2782" t="s">
        <v>13409</v>
      </c>
      <c r="L2782" t="s">
        <v>661</v>
      </c>
    </row>
    <row r="2783" spans="1:12" x14ac:dyDescent="0.25">
      <c r="A2783">
        <f>IF(ISNA(VLOOKUP(B2783,SuperStore_Returns!B:B,1,FALSE)),0,1)</f>
        <v>0</v>
      </c>
      <c r="B2783">
        <v>20071</v>
      </c>
      <c r="C2783">
        <v>1247</v>
      </c>
      <c r="D2783">
        <v>89</v>
      </c>
      <c r="E2783" s="1">
        <v>40803</v>
      </c>
      <c r="F2783">
        <v>0</v>
      </c>
      <c r="G2783" t="s">
        <v>10</v>
      </c>
      <c r="H2783" t="s">
        <v>11118</v>
      </c>
      <c r="I2783">
        <v>31</v>
      </c>
      <c r="J2783" t="s">
        <v>1012</v>
      </c>
      <c r="K2783" t="s">
        <v>11119</v>
      </c>
      <c r="L2783" t="s">
        <v>1014</v>
      </c>
    </row>
    <row r="2784" spans="1:12" x14ac:dyDescent="0.25">
      <c r="A2784">
        <f>IF(ISNA(VLOOKUP(B2784,SuperStore_Returns!B:B,1,FALSE)),0,1)</f>
        <v>0</v>
      </c>
      <c r="B2784">
        <v>20096</v>
      </c>
      <c r="C2784">
        <v>1089</v>
      </c>
      <c r="D2784">
        <v>1487</v>
      </c>
      <c r="E2784" s="1">
        <v>41140</v>
      </c>
      <c r="F2784">
        <v>0</v>
      </c>
      <c r="G2784" t="s">
        <v>10</v>
      </c>
      <c r="H2784" t="s">
        <v>2760</v>
      </c>
      <c r="I2784">
        <v>35</v>
      </c>
      <c r="J2784" t="s">
        <v>731</v>
      </c>
      <c r="K2784" t="s">
        <v>2761</v>
      </c>
      <c r="L2784" t="s">
        <v>506</v>
      </c>
    </row>
    <row r="2785" spans="1:12" x14ac:dyDescent="0.25">
      <c r="A2785">
        <f>IF(ISNA(VLOOKUP(B2785,SuperStore_Returns!B:B,1,FALSE)),0,1)</f>
        <v>0</v>
      </c>
      <c r="B2785">
        <v>20098</v>
      </c>
      <c r="C2785">
        <v>360</v>
      </c>
      <c r="D2785">
        <v>720</v>
      </c>
      <c r="E2785" s="1">
        <v>40885</v>
      </c>
      <c r="F2785">
        <v>0</v>
      </c>
      <c r="G2785" t="s">
        <v>14</v>
      </c>
      <c r="H2785" t="s">
        <v>2979</v>
      </c>
      <c r="I2785">
        <v>8</v>
      </c>
      <c r="J2785" t="s">
        <v>2980</v>
      </c>
      <c r="K2785" t="s">
        <v>2981</v>
      </c>
      <c r="L2785" t="s">
        <v>211</v>
      </c>
    </row>
    <row r="2786" spans="1:12" x14ac:dyDescent="0.25">
      <c r="A2786">
        <f>IF(ISNA(VLOOKUP(B2786,SuperStore_Returns!B:B,1,FALSE)),0,1)</f>
        <v>0</v>
      </c>
      <c r="B2786">
        <v>20098</v>
      </c>
      <c r="C2786">
        <v>609</v>
      </c>
      <c r="D2786">
        <v>720</v>
      </c>
      <c r="E2786" s="1">
        <v>40885</v>
      </c>
      <c r="F2786">
        <v>0</v>
      </c>
      <c r="G2786" t="s">
        <v>10</v>
      </c>
      <c r="H2786" t="s">
        <v>2984</v>
      </c>
      <c r="I2786">
        <v>11</v>
      </c>
      <c r="J2786" t="s">
        <v>2397</v>
      </c>
      <c r="K2786" t="s">
        <v>2985</v>
      </c>
      <c r="L2786" t="s">
        <v>2174</v>
      </c>
    </row>
    <row r="2787" spans="1:12" x14ac:dyDescent="0.25">
      <c r="A2787">
        <f>IF(ISNA(VLOOKUP(B2787,SuperStore_Returns!B:B,1,FALSE)),0,1)</f>
        <v>0</v>
      </c>
      <c r="B2787">
        <v>20102</v>
      </c>
      <c r="C2787">
        <v>1145</v>
      </c>
      <c r="D2787">
        <v>396</v>
      </c>
      <c r="E2787" s="1">
        <v>40699</v>
      </c>
      <c r="F2787">
        <v>0</v>
      </c>
      <c r="G2787" t="s">
        <v>14</v>
      </c>
      <c r="H2787" t="s">
        <v>7331</v>
      </c>
      <c r="I2787">
        <v>15</v>
      </c>
      <c r="J2787" t="s">
        <v>56</v>
      </c>
      <c r="K2787" t="s">
        <v>7028</v>
      </c>
      <c r="L2787" t="s">
        <v>39</v>
      </c>
    </row>
    <row r="2788" spans="1:12" x14ac:dyDescent="0.25">
      <c r="A2788">
        <f>IF(ISNA(VLOOKUP(B2788,SuperStore_Returns!B:B,1,FALSE)),0,1)</f>
        <v>0</v>
      </c>
      <c r="B2788">
        <v>20103</v>
      </c>
      <c r="C2788">
        <v>1049</v>
      </c>
      <c r="D2788">
        <v>1229</v>
      </c>
      <c r="E2788" s="1">
        <v>40220</v>
      </c>
      <c r="F2788">
        <v>0</v>
      </c>
      <c r="G2788" t="s">
        <v>10</v>
      </c>
      <c r="H2788" t="s">
        <v>6440</v>
      </c>
      <c r="I2788">
        <v>25</v>
      </c>
      <c r="J2788" t="s">
        <v>3325</v>
      </c>
      <c r="K2788" t="s">
        <v>6441</v>
      </c>
      <c r="L2788" t="s">
        <v>3327</v>
      </c>
    </row>
    <row r="2789" spans="1:12" x14ac:dyDescent="0.25">
      <c r="A2789">
        <f>IF(ISNA(VLOOKUP(B2789,SuperStore_Returns!B:B,1,FALSE)),0,1)</f>
        <v>0</v>
      </c>
      <c r="B2789">
        <v>20103</v>
      </c>
      <c r="C2789">
        <v>371</v>
      </c>
      <c r="D2789">
        <v>1229</v>
      </c>
      <c r="E2789" s="1">
        <v>40220</v>
      </c>
      <c r="F2789">
        <v>0</v>
      </c>
      <c r="G2789" t="s">
        <v>14</v>
      </c>
      <c r="H2789" t="s">
        <v>6453</v>
      </c>
      <c r="I2789">
        <v>30</v>
      </c>
      <c r="J2789" t="s">
        <v>1033</v>
      </c>
      <c r="K2789" t="s">
        <v>6454</v>
      </c>
      <c r="L2789" t="s">
        <v>2409</v>
      </c>
    </row>
    <row r="2790" spans="1:12" x14ac:dyDescent="0.25">
      <c r="A2790">
        <f>IF(ISNA(VLOOKUP(B2790,SuperStore_Returns!B:B,1,FALSE)),0,1)</f>
        <v>0</v>
      </c>
      <c r="B2790">
        <v>20128</v>
      </c>
      <c r="C2790">
        <v>756</v>
      </c>
      <c r="D2790">
        <v>1715</v>
      </c>
      <c r="E2790" s="1">
        <v>40056</v>
      </c>
      <c r="F2790">
        <v>0</v>
      </c>
      <c r="G2790" t="s">
        <v>10</v>
      </c>
      <c r="H2790" t="s">
        <v>2920</v>
      </c>
      <c r="I2790">
        <v>5</v>
      </c>
      <c r="J2790" t="s">
        <v>1018</v>
      </c>
      <c r="K2790" t="s">
        <v>2921</v>
      </c>
      <c r="L2790" t="s">
        <v>157</v>
      </c>
    </row>
    <row r="2791" spans="1:12" x14ac:dyDescent="0.25">
      <c r="A2791">
        <f>IF(ISNA(VLOOKUP(B2791,SuperStore_Returns!B:B,1,FALSE)),0,1)</f>
        <v>0</v>
      </c>
      <c r="B2791">
        <v>20128</v>
      </c>
      <c r="C2791">
        <v>755</v>
      </c>
      <c r="D2791">
        <v>1715</v>
      </c>
      <c r="E2791" s="1">
        <v>40056</v>
      </c>
      <c r="F2791">
        <v>0</v>
      </c>
      <c r="G2791" t="s">
        <v>10</v>
      </c>
      <c r="H2791" t="s">
        <v>2929</v>
      </c>
      <c r="I2791">
        <v>32</v>
      </c>
      <c r="J2791" t="s">
        <v>2930</v>
      </c>
      <c r="K2791" t="s">
        <v>2931</v>
      </c>
      <c r="L2791" t="s">
        <v>39</v>
      </c>
    </row>
    <row r="2792" spans="1:12" x14ac:dyDescent="0.25">
      <c r="A2792">
        <f>IF(ISNA(VLOOKUP(B2792,SuperStore_Returns!B:B,1,FALSE)),0,1)</f>
        <v>0</v>
      </c>
      <c r="B2792">
        <v>20132</v>
      </c>
      <c r="C2792">
        <v>538</v>
      </c>
      <c r="D2792">
        <v>1535</v>
      </c>
      <c r="E2792" s="1">
        <v>40315</v>
      </c>
      <c r="F2792">
        <v>0</v>
      </c>
      <c r="G2792" t="s">
        <v>10</v>
      </c>
      <c r="H2792" t="s">
        <v>9713</v>
      </c>
      <c r="I2792">
        <v>30</v>
      </c>
      <c r="J2792" t="s">
        <v>3193</v>
      </c>
      <c r="K2792" t="s">
        <v>9714</v>
      </c>
      <c r="L2792" t="s">
        <v>3195</v>
      </c>
    </row>
    <row r="2793" spans="1:12" x14ac:dyDescent="0.25">
      <c r="A2793">
        <f>IF(ISNA(VLOOKUP(B2793,SuperStore_Returns!B:B,1,FALSE)),0,1)</f>
        <v>1</v>
      </c>
      <c r="B2793">
        <v>20134</v>
      </c>
      <c r="C2793">
        <v>829</v>
      </c>
      <c r="D2793">
        <v>514</v>
      </c>
      <c r="E2793" s="1">
        <v>40614</v>
      </c>
      <c r="F2793">
        <v>1</v>
      </c>
      <c r="G2793" t="s">
        <v>10</v>
      </c>
      <c r="H2793" t="s">
        <v>2666</v>
      </c>
      <c r="I2793">
        <v>26</v>
      </c>
      <c r="J2793" t="s">
        <v>577</v>
      </c>
      <c r="K2793" t="s">
        <v>2667</v>
      </c>
      <c r="L2793" t="s">
        <v>579</v>
      </c>
    </row>
    <row r="2794" spans="1:12" x14ac:dyDescent="0.25">
      <c r="A2794">
        <f>IF(ISNA(VLOOKUP(B2794,SuperStore_Returns!B:B,1,FALSE)),0,1)</f>
        <v>1</v>
      </c>
      <c r="B2794">
        <v>20134</v>
      </c>
      <c r="C2794">
        <v>1201</v>
      </c>
      <c r="D2794">
        <v>514</v>
      </c>
      <c r="E2794" s="1">
        <v>40614</v>
      </c>
      <c r="F2794">
        <v>1</v>
      </c>
      <c r="G2794" t="s">
        <v>10</v>
      </c>
      <c r="H2794" t="s">
        <v>2675</v>
      </c>
      <c r="I2794">
        <v>47</v>
      </c>
      <c r="J2794" t="s">
        <v>88</v>
      </c>
      <c r="K2794" t="s">
        <v>2676</v>
      </c>
      <c r="L2794" t="s">
        <v>2518</v>
      </c>
    </row>
    <row r="2795" spans="1:12" x14ac:dyDescent="0.25">
      <c r="A2795">
        <f>IF(ISNA(VLOOKUP(B2795,SuperStore_Returns!B:B,1,FALSE)),0,1)</f>
        <v>0</v>
      </c>
      <c r="B2795">
        <v>20135</v>
      </c>
      <c r="C2795">
        <v>1047</v>
      </c>
      <c r="D2795">
        <v>1251</v>
      </c>
      <c r="E2795" s="1">
        <v>39994</v>
      </c>
      <c r="F2795">
        <v>0</v>
      </c>
      <c r="G2795" t="s">
        <v>10</v>
      </c>
      <c r="H2795" t="s">
        <v>9518</v>
      </c>
      <c r="I2795">
        <v>28</v>
      </c>
      <c r="J2795" t="s">
        <v>4668</v>
      </c>
      <c r="K2795" t="s">
        <v>9519</v>
      </c>
      <c r="L2795">
        <v>60</v>
      </c>
    </row>
    <row r="2796" spans="1:12" x14ac:dyDescent="0.25">
      <c r="A2796">
        <f>IF(ISNA(VLOOKUP(B2796,SuperStore_Returns!B:B,1,FALSE)),0,1)</f>
        <v>0</v>
      </c>
      <c r="B2796">
        <v>20135</v>
      </c>
      <c r="C2796">
        <v>945</v>
      </c>
      <c r="D2796">
        <v>1251</v>
      </c>
      <c r="E2796" s="1">
        <v>39994</v>
      </c>
      <c r="F2796">
        <v>0</v>
      </c>
      <c r="G2796" t="s">
        <v>14</v>
      </c>
      <c r="H2796" t="s">
        <v>5664</v>
      </c>
      <c r="I2796">
        <v>44</v>
      </c>
      <c r="J2796" t="s">
        <v>961</v>
      </c>
      <c r="K2796" t="s">
        <v>4521</v>
      </c>
      <c r="L2796" t="s">
        <v>119</v>
      </c>
    </row>
    <row r="2797" spans="1:12" x14ac:dyDescent="0.25">
      <c r="A2797">
        <f>IF(ISNA(VLOOKUP(B2797,SuperStore_Returns!B:B,1,FALSE)),0,1)</f>
        <v>0</v>
      </c>
      <c r="B2797">
        <v>20160</v>
      </c>
      <c r="C2797">
        <v>1162</v>
      </c>
      <c r="D2797">
        <v>103</v>
      </c>
      <c r="E2797" s="1">
        <v>40838</v>
      </c>
      <c r="F2797">
        <v>0</v>
      </c>
      <c r="G2797" t="s">
        <v>10</v>
      </c>
      <c r="H2797" t="s">
        <v>11150</v>
      </c>
      <c r="I2797">
        <v>42</v>
      </c>
      <c r="J2797" t="s">
        <v>321</v>
      </c>
      <c r="K2797" t="s">
        <v>11151</v>
      </c>
      <c r="L2797" t="s">
        <v>323</v>
      </c>
    </row>
    <row r="2798" spans="1:12" x14ac:dyDescent="0.25">
      <c r="A2798">
        <f>IF(ISNA(VLOOKUP(B2798,SuperStore_Returns!B:B,1,FALSE)),0,1)</f>
        <v>0</v>
      </c>
      <c r="B2798">
        <v>20162</v>
      </c>
      <c r="C2798">
        <v>204</v>
      </c>
      <c r="D2798">
        <v>929</v>
      </c>
      <c r="E2798" s="1">
        <v>39852</v>
      </c>
      <c r="F2798">
        <v>0</v>
      </c>
      <c r="G2798" t="s">
        <v>14</v>
      </c>
      <c r="H2798" t="s">
        <v>8258</v>
      </c>
      <c r="I2798">
        <v>38</v>
      </c>
      <c r="J2798" t="s">
        <v>2590</v>
      </c>
      <c r="K2798" t="s">
        <v>8259</v>
      </c>
      <c r="L2798" t="s">
        <v>2592</v>
      </c>
    </row>
    <row r="2799" spans="1:12" x14ac:dyDescent="0.25">
      <c r="A2799">
        <f>IF(ISNA(VLOOKUP(B2799,SuperStore_Returns!B:B,1,FALSE)),0,1)</f>
        <v>0</v>
      </c>
      <c r="B2799">
        <v>20166</v>
      </c>
      <c r="C2799">
        <v>1159</v>
      </c>
      <c r="D2799">
        <v>1209</v>
      </c>
      <c r="E2799" s="1">
        <v>39876</v>
      </c>
      <c r="F2799">
        <v>0</v>
      </c>
      <c r="G2799" t="s">
        <v>10</v>
      </c>
      <c r="H2799" s="2">
        <v>973862</v>
      </c>
      <c r="I2799">
        <v>6</v>
      </c>
      <c r="J2799" t="s">
        <v>359</v>
      </c>
      <c r="K2799" t="s">
        <v>11375</v>
      </c>
      <c r="L2799" t="s">
        <v>211</v>
      </c>
    </row>
    <row r="2800" spans="1:12" x14ac:dyDescent="0.25">
      <c r="A2800">
        <f>IF(ISNA(VLOOKUP(B2800,SuperStore_Returns!B:B,1,FALSE)),0,1)</f>
        <v>0</v>
      </c>
      <c r="B2800">
        <v>20192</v>
      </c>
      <c r="C2800">
        <v>190</v>
      </c>
      <c r="D2800">
        <v>1207</v>
      </c>
      <c r="E2800" s="1">
        <v>40457</v>
      </c>
      <c r="F2800">
        <v>0</v>
      </c>
      <c r="G2800" t="s">
        <v>10</v>
      </c>
      <c r="H2800" t="s">
        <v>12418</v>
      </c>
      <c r="I2800">
        <v>35</v>
      </c>
      <c r="J2800" t="s">
        <v>4051</v>
      </c>
      <c r="K2800" t="s">
        <v>12419</v>
      </c>
      <c r="L2800" t="s">
        <v>39</v>
      </c>
    </row>
    <row r="2801" spans="1:12" x14ac:dyDescent="0.25">
      <c r="A2801">
        <f>IF(ISNA(VLOOKUP(B2801,SuperStore_Returns!B:B,1,FALSE)),0,1)</f>
        <v>0</v>
      </c>
      <c r="B2801">
        <v>20193</v>
      </c>
      <c r="C2801">
        <v>1249</v>
      </c>
      <c r="D2801">
        <v>1828</v>
      </c>
      <c r="E2801" s="1">
        <v>40489</v>
      </c>
      <c r="F2801">
        <v>0</v>
      </c>
      <c r="G2801" t="s">
        <v>10</v>
      </c>
      <c r="H2801" t="s">
        <v>12929</v>
      </c>
      <c r="I2801">
        <v>23</v>
      </c>
      <c r="J2801" t="s">
        <v>2037</v>
      </c>
      <c r="K2801" t="s">
        <v>12930</v>
      </c>
      <c r="L2801" t="s">
        <v>3075</v>
      </c>
    </row>
    <row r="2802" spans="1:12" x14ac:dyDescent="0.25">
      <c r="A2802">
        <f>IF(ISNA(VLOOKUP(B2802,SuperStore_Returns!B:B,1,FALSE)),0,1)</f>
        <v>0</v>
      </c>
      <c r="B2802">
        <v>20194</v>
      </c>
      <c r="C2802">
        <v>300</v>
      </c>
      <c r="D2802">
        <v>214</v>
      </c>
      <c r="E2802" s="1">
        <v>40981</v>
      </c>
      <c r="F2802">
        <v>0</v>
      </c>
      <c r="G2802" t="s">
        <v>10</v>
      </c>
      <c r="H2802" t="s">
        <v>8303</v>
      </c>
      <c r="I2802">
        <v>10</v>
      </c>
      <c r="J2802" t="s">
        <v>2110</v>
      </c>
      <c r="K2802" t="s">
        <v>8304</v>
      </c>
      <c r="L2802" t="s">
        <v>2112</v>
      </c>
    </row>
    <row r="2803" spans="1:12" x14ac:dyDescent="0.25">
      <c r="A2803">
        <f>IF(ISNA(VLOOKUP(B2803,SuperStore_Returns!B:B,1,FALSE)),0,1)</f>
        <v>0</v>
      </c>
      <c r="B2803">
        <v>20225</v>
      </c>
      <c r="C2803">
        <v>1129</v>
      </c>
      <c r="D2803">
        <v>1539</v>
      </c>
      <c r="E2803" s="1">
        <v>40385</v>
      </c>
      <c r="F2803">
        <v>0</v>
      </c>
      <c r="G2803" t="s">
        <v>10</v>
      </c>
      <c r="H2803" t="s">
        <v>13677</v>
      </c>
      <c r="I2803">
        <v>22</v>
      </c>
      <c r="J2803" t="s">
        <v>1716</v>
      </c>
      <c r="K2803" t="s">
        <v>13678</v>
      </c>
      <c r="L2803" t="s">
        <v>384</v>
      </c>
    </row>
    <row r="2804" spans="1:12" x14ac:dyDescent="0.25">
      <c r="A2804">
        <f>IF(ISNA(VLOOKUP(B2804,SuperStore_Returns!B:B,1,FALSE)),0,1)</f>
        <v>0</v>
      </c>
      <c r="B2804">
        <v>20225</v>
      </c>
      <c r="C2804">
        <v>1016</v>
      </c>
      <c r="D2804">
        <v>1539</v>
      </c>
      <c r="E2804" s="1">
        <v>40385</v>
      </c>
      <c r="F2804">
        <v>0</v>
      </c>
      <c r="G2804" t="s">
        <v>10</v>
      </c>
      <c r="H2804" t="s">
        <v>13679</v>
      </c>
      <c r="I2804">
        <v>33</v>
      </c>
      <c r="J2804" t="s">
        <v>382</v>
      </c>
      <c r="K2804" t="s">
        <v>13680</v>
      </c>
      <c r="L2804" t="s">
        <v>413</v>
      </c>
    </row>
    <row r="2805" spans="1:12" x14ac:dyDescent="0.25">
      <c r="A2805">
        <f>IF(ISNA(VLOOKUP(B2805,SuperStore_Returns!B:B,1,FALSE)),0,1)</f>
        <v>0</v>
      </c>
      <c r="B2805">
        <v>20229</v>
      </c>
      <c r="C2805">
        <v>1215</v>
      </c>
      <c r="D2805">
        <v>1222</v>
      </c>
      <c r="E2805" s="1">
        <v>40116</v>
      </c>
      <c r="F2805">
        <v>0</v>
      </c>
      <c r="G2805" t="s">
        <v>10</v>
      </c>
      <c r="H2805" t="s">
        <v>5661</v>
      </c>
      <c r="I2805">
        <v>47</v>
      </c>
      <c r="J2805" t="s">
        <v>2087</v>
      </c>
      <c r="K2805" t="s">
        <v>5662</v>
      </c>
      <c r="L2805" t="s">
        <v>493</v>
      </c>
    </row>
    <row r="2806" spans="1:12" x14ac:dyDescent="0.25">
      <c r="A2806">
        <f>IF(ISNA(VLOOKUP(B2806,SuperStore_Returns!B:B,1,FALSE)),0,1)</f>
        <v>0</v>
      </c>
      <c r="B2806">
        <v>20256</v>
      </c>
      <c r="C2806">
        <v>594</v>
      </c>
      <c r="D2806">
        <v>325</v>
      </c>
      <c r="E2806" s="1">
        <v>40939</v>
      </c>
      <c r="F2806">
        <v>0</v>
      </c>
      <c r="G2806" t="s">
        <v>10</v>
      </c>
      <c r="H2806" t="s">
        <v>12448</v>
      </c>
      <c r="I2806">
        <v>24</v>
      </c>
      <c r="J2806" t="s">
        <v>52</v>
      </c>
      <c r="K2806" t="s">
        <v>12449</v>
      </c>
      <c r="L2806" t="s">
        <v>54</v>
      </c>
    </row>
    <row r="2807" spans="1:12" x14ac:dyDescent="0.25">
      <c r="A2807">
        <f>IF(ISNA(VLOOKUP(B2807,SuperStore_Returns!B:B,1,FALSE)),0,1)</f>
        <v>0</v>
      </c>
      <c r="B2807">
        <v>20259</v>
      </c>
      <c r="C2807">
        <v>166</v>
      </c>
      <c r="D2807">
        <v>484</v>
      </c>
      <c r="E2807" s="1">
        <v>40687</v>
      </c>
      <c r="F2807">
        <v>0</v>
      </c>
      <c r="G2807" t="s">
        <v>14</v>
      </c>
      <c r="H2807" t="s">
        <v>11715</v>
      </c>
      <c r="I2807">
        <v>42</v>
      </c>
      <c r="J2807" t="s">
        <v>557</v>
      </c>
      <c r="K2807" t="s">
        <v>11716</v>
      </c>
      <c r="L2807" t="s">
        <v>559</v>
      </c>
    </row>
    <row r="2808" spans="1:12" x14ac:dyDescent="0.25">
      <c r="A2808">
        <f>IF(ISNA(VLOOKUP(B2808,SuperStore_Returns!B:B,1,FALSE)),0,1)</f>
        <v>0</v>
      </c>
      <c r="B2808">
        <v>20261</v>
      </c>
      <c r="C2808">
        <v>943</v>
      </c>
      <c r="D2808">
        <v>527</v>
      </c>
      <c r="E2808" s="1">
        <v>39953</v>
      </c>
      <c r="F2808">
        <v>0</v>
      </c>
      <c r="G2808" t="s">
        <v>10</v>
      </c>
      <c r="H2808" t="s">
        <v>6031</v>
      </c>
      <c r="I2808">
        <v>36</v>
      </c>
      <c r="J2808" t="s">
        <v>958</v>
      </c>
      <c r="K2808" t="s">
        <v>6032</v>
      </c>
      <c r="L2808" t="s">
        <v>923</v>
      </c>
    </row>
    <row r="2809" spans="1:12" x14ac:dyDescent="0.25">
      <c r="A2809">
        <f>IF(ISNA(VLOOKUP(B2809,SuperStore_Returns!B:B,1,FALSE)),0,1)</f>
        <v>0</v>
      </c>
      <c r="B2809">
        <v>20261</v>
      </c>
      <c r="C2809">
        <v>1261</v>
      </c>
      <c r="D2809">
        <v>527</v>
      </c>
      <c r="E2809" s="1">
        <v>39953</v>
      </c>
      <c r="F2809">
        <v>0</v>
      </c>
      <c r="G2809" t="s">
        <v>14</v>
      </c>
      <c r="H2809" s="2">
        <v>12594535</v>
      </c>
      <c r="I2809">
        <v>21</v>
      </c>
      <c r="J2809" t="s">
        <v>21</v>
      </c>
      <c r="K2809" t="s">
        <v>6033</v>
      </c>
      <c r="L2809" t="s">
        <v>211</v>
      </c>
    </row>
    <row r="2810" spans="1:12" x14ac:dyDescent="0.25">
      <c r="A2810">
        <f>IF(ISNA(VLOOKUP(B2810,SuperStore_Returns!B:B,1,FALSE)),0,1)</f>
        <v>0</v>
      </c>
      <c r="B2810">
        <v>20261</v>
      </c>
      <c r="C2810">
        <v>684</v>
      </c>
      <c r="D2810">
        <v>527</v>
      </c>
      <c r="E2810" s="1">
        <v>39953</v>
      </c>
      <c r="F2810">
        <v>0</v>
      </c>
      <c r="G2810" t="s">
        <v>14</v>
      </c>
      <c r="H2810" t="s">
        <v>6040</v>
      </c>
      <c r="I2810">
        <v>25</v>
      </c>
      <c r="J2810" t="s">
        <v>3793</v>
      </c>
      <c r="K2810" t="s">
        <v>6041</v>
      </c>
      <c r="L2810" t="s">
        <v>3795</v>
      </c>
    </row>
    <row r="2811" spans="1:12" x14ac:dyDescent="0.25">
      <c r="A2811">
        <f>IF(ISNA(VLOOKUP(B2811,SuperStore_Returns!B:B,1,FALSE)),0,1)</f>
        <v>0</v>
      </c>
      <c r="B2811">
        <v>20262</v>
      </c>
      <c r="C2811">
        <v>360</v>
      </c>
      <c r="D2811">
        <v>567</v>
      </c>
      <c r="E2811" s="1">
        <v>40173</v>
      </c>
      <c r="F2811">
        <v>0</v>
      </c>
      <c r="G2811" t="s">
        <v>14</v>
      </c>
      <c r="H2811" t="s">
        <v>8391</v>
      </c>
      <c r="I2811">
        <v>27</v>
      </c>
      <c r="J2811" t="s">
        <v>2980</v>
      </c>
      <c r="K2811" t="s">
        <v>8392</v>
      </c>
      <c r="L2811" t="s">
        <v>211</v>
      </c>
    </row>
    <row r="2812" spans="1:12" x14ac:dyDescent="0.25">
      <c r="A2812">
        <f>IF(ISNA(VLOOKUP(B2812,SuperStore_Returns!B:B,1,FALSE)),0,1)</f>
        <v>0</v>
      </c>
      <c r="B2812">
        <v>20263</v>
      </c>
      <c r="C2812">
        <v>228</v>
      </c>
      <c r="D2812">
        <v>84</v>
      </c>
      <c r="E2812" s="1">
        <v>40131</v>
      </c>
      <c r="F2812">
        <v>0</v>
      </c>
      <c r="G2812" t="s">
        <v>14</v>
      </c>
      <c r="H2812" t="s">
        <v>4662</v>
      </c>
      <c r="I2812">
        <v>8</v>
      </c>
      <c r="J2812" t="s">
        <v>1490</v>
      </c>
      <c r="K2812" t="s">
        <v>4663</v>
      </c>
      <c r="L2812" t="s">
        <v>1492</v>
      </c>
    </row>
    <row r="2813" spans="1:12" x14ac:dyDescent="0.25">
      <c r="A2813">
        <f>IF(ISNA(VLOOKUP(B2813,SuperStore_Returns!B:B,1,FALSE)),0,1)</f>
        <v>0</v>
      </c>
      <c r="B2813">
        <v>20263</v>
      </c>
      <c r="C2813">
        <v>1191</v>
      </c>
      <c r="D2813">
        <v>84</v>
      </c>
      <c r="E2813" s="1">
        <v>40131</v>
      </c>
      <c r="F2813">
        <v>0</v>
      </c>
      <c r="G2813" t="s">
        <v>10</v>
      </c>
      <c r="H2813" s="2">
        <v>5535625</v>
      </c>
      <c r="I2813">
        <v>33</v>
      </c>
      <c r="J2813" t="s">
        <v>368</v>
      </c>
      <c r="K2813" t="s">
        <v>4664</v>
      </c>
      <c r="L2813" t="s">
        <v>1304</v>
      </c>
    </row>
    <row r="2814" spans="1:12" x14ac:dyDescent="0.25">
      <c r="A2814">
        <f>IF(ISNA(VLOOKUP(B2814,SuperStore_Returns!B:B,1,FALSE)),0,1)</f>
        <v>0</v>
      </c>
      <c r="B2814">
        <v>20292</v>
      </c>
      <c r="C2814">
        <v>1221</v>
      </c>
      <c r="D2814">
        <v>1362</v>
      </c>
      <c r="E2814" s="1">
        <v>41221</v>
      </c>
      <c r="F2814">
        <v>0</v>
      </c>
      <c r="G2814" t="s">
        <v>14</v>
      </c>
      <c r="H2814" t="s">
        <v>4412</v>
      </c>
      <c r="I2814">
        <v>5</v>
      </c>
      <c r="J2814" t="s">
        <v>1634</v>
      </c>
      <c r="K2814" t="s">
        <v>4413</v>
      </c>
      <c r="L2814">
        <v>4</v>
      </c>
    </row>
    <row r="2815" spans="1:12" x14ac:dyDescent="0.25">
      <c r="A2815">
        <f>IF(ISNA(VLOOKUP(B2815,SuperStore_Returns!B:B,1,FALSE)),0,1)</f>
        <v>0</v>
      </c>
      <c r="B2815">
        <v>20292</v>
      </c>
      <c r="C2815">
        <v>325</v>
      </c>
      <c r="D2815">
        <v>1362</v>
      </c>
      <c r="E2815" s="1">
        <v>41221</v>
      </c>
      <c r="F2815">
        <v>0</v>
      </c>
      <c r="G2815" t="s">
        <v>14</v>
      </c>
      <c r="H2815" t="s">
        <v>4438</v>
      </c>
      <c r="I2815">
        <v>26</v>
      </c>
      <c r="J2815" t="s">
        <v>4439</v>
      </c>
      <c r="K2815" t="s">
        <v>4440</v>
      </c>
      <c r="L2815" t="s">
        <v>432</v>
      </c>
    </row>
    <row r="2816" spans="1:12" x14ac:dyDescent="0.25">
      <c r="A2816">
        <f>IF(ISNA(VLOOKUP(B2816,SuperStore_Returns!B:B,1,FALSE)),0,1)</f>
        <v>0</v>
      </c>
      <c r="B2816">
        <v>20322</v>
      </c>
      <c r="C2816">
        <v>249</v>
      </c>
      <c r="D2816">
        <v>219</v>
      </c>
      <c r="E2816" s="1">
        <v>39992</v>
      </c>
      <c r="F2816">
        <v>0</v>
      </c>
      <c r="G2816" t="s">
        <v>10</v>
      </c>
      <c r="H2816" t="s">
        <v>1260</v>
      </c>
      <c r="I2816">
        <v>46</v>
      </c>
      <c r="J2816" t="s">
        <v>544</v>
      </c>
      <c r="K2816" t="s">
        <v>1261</v>
      </c>
      <c r="L2816" t="s">
        <v>391</v>
      </c>
    </row>
    <row r="2817" spans="1:12" x14ac:dyDescent="0.25">
      <c r="A2817">
        <f>IF(ISNA(VLOOKUP(B2817,SuperStore_Returns!B:B,1,FALSE)),0,1)</f>
        <v>0</v>
      </c>
      <c r="B2817">
        <v>20322</v>
      </c>
      <c r="C2817">
        <v>1239</v>
      </c>
      <c r="D2817">
        <v>219</v>
      </c>
      <c r="E2817" s="1">
        <v>39992</v>
      </c>
      <c r="F2817">
        <v>0</v>
      </c>
      <c r="G2817" t="s">
        <v>14</v>
      </c>
      <c r="H2817" t="s">
        <v>1267</v>
      </c>
      <c r="I2817">
        <v>46</v>
      </c>
      <c r="J2817" t="s">
        <v>237</v>
      </c>
      <c r="K2817" t="s">
        <v>1268</v>
      </c>
      <c r="L2817" t="s">
        <v>1269</v>
      </c>
    </row>
    <row r="2818" spans="1:12" x14ac:dyDescent="0.25">
      <c r="A2818">
        <f>IF(ISNA(VLOOKUP(B2818,SuperStore_Returns!B:B,1,FALSE)),0,1)</f>
        <v>0</v>
      </c>
      <c r="B2818">
        <v>20322</v>
      </c>
      <c r="C2818">
        <v>672</v>
      </c>
      <c r="D2818">
        <v>219</v>
      </c>
      <c r="E2818" s="1">
        <v>39992</v>
      </c>
      <c r="F2818">
        <v>0</v>
      </c>
      <c r="G2818" t="s">
        <v>14</v>
      </c>
      <c r="H2818" t="s">
        <v>1274</v>
      </c>
      <c r="I2818">
        <v>15</v>
      </c>
      <c r="J2818" t="s">
        <v>448</v>
      </c>
      <c r="K2818" t="s">
        <v>1275</v>
      </c>
      <c r="L2818" t="s">
        <v>1276</v>
      </c>
    </row>
    <row r="2819" spans="1:12" x14ac:dyDescent="0.25">
      <c r="A2819">
        <f>IF(ISNA(VLOOKUP(B2819,SuperStore_Returns!B:B,1,FALSE)),0,1)</f>
        <v>0</v>
      </c>
      <c r="B2819">
        <v>20325</v>
      </c>
      <c r="C2819">
        <v>574</v>
      </c>
      <c r="D2819">
        <v>1549</v>
      </c>
      <c r="E2819" s="1">
        <v>40362</v>
      </c>
      <c r="F2819">
        <v>0</v>
      </c>
      <c r="G2819" t="s">
        <v>10</v>
      </c>
      <c r="H2819" t="s">
        <v>11296</v>
      </c>
      <c r="I2819">
        <v>24</v>
      </c>
      <c r="J2819" t="s">
        <v>4803</v>
      </c>
      <c r="K2819" t="s">
        <v>11297</v>
      </c>
      <c r="L2819" t="s">
        <v>4805</v>
      </c>
    </row>
    <row r="2820" spans="1:12" x14ac:dyDescent="0.25">
      <c r="A2820">
        <f>IF(ISNA(VLOOKUP(B2820,SuperStore_Returns!B:B,1,FALSE)),0,1)</f>
        <v>0</v>
      </c>
      <c r="B2820">
        <v>20325</v>
      </c>
      <c r="C2820">
        <v>1031</v>
      </c>
      <c r="D2820">
        <v>1549</v>
      </c>
      <c r="E2820" s="1">
        <v>40362</v>
      </c>
      <c r="F2820">
        <v>0</v>
      </c>
      <c r="G2820" t="s">
        <v>10</v>
      </c>
      <c r="H2820" t="s">
        <v>11302</v>
      </c>
      <c r="I2820">
        <v>35</v>
      </c>
      <c r="J2820" t="s">
        <v>951</v>
      </c>
      <c r="K2820" t="s">
        <v>11303</v>
      </c>
      <c r="L2820" t="s">
        <v>814</v>
      </c>
    </row>
    <row r="2821" spans="1:12" x14ac:dyDescent="0.25">
      <c r="A2821">
        <f>IF(ISNA(VLOOKUP(B2821,SuperStore_Returns!B:B,1,FALSE)),0,1)</f>
        <v>0</v>
      </c>
      <c r="B2821">
        <v>20354</v>
      </c>
      <c r="C2821">
        <v>134</v>
      </c>
      <c r="D2821">
        <v>914</v>
      </c>
      <c r="E2821" s="1">
        <v>41171</v>
      </c>
      <c r="F2821">
        <v>0</v>
      </c>
      <c r="G2821" t="s">
        <v>10</v>
      </c>
      <c r="H2821" t="s">
        <v>5448</v>
      </c>
      <c r="I2821">
        <v>24</v>
      </c>
      <c r="J2821" t="s">
        <v>641</v>
      </c>
      <c r="K2821" t="s">
        <v>5449</v>
      </c>
      <c r="L2821" t="s">
        <v>107</v>
      </c>
    </row>
    <row r="2822" spans="1:12" x14ac:dyDescent="0.25">
      <c r="A2822">
        <f>IF(ISNA(VLOOKUP(B2822,SuperStore_Returns!B:B,1,FALSE)),0,1)</f>
        <v>0</v>
      </c>
      <c r="B2822">
        <v>20384</v>
      </c>
      <c r="C2822">
        <v>464</v>
      </c>
      <c r="D2822">
        <v>911</v>
      </c>
      <c r="E2822" s="1">
        <v>40841</v>
      </c>
      <c r="F2822">
        <v>0</v>
      </c>
      <c r="G2822" t="s">
        <v>10</v>
      </c>
      <c r="H2822" t="s">
        <v>13826</v>
      </c>
      <c r="I2822">
        <v>30</v>
      </c>
      <c r="J2822" t="s">
        <v>2033</v>
      </c>
      <c r="K2822" t="s">
        <v>13827</v>
      </c>
      <c r="L2822" t="s">
        <v>2035</v>
      </c>
    </row>
    <row r="2823" spans="1:12" x14ac:dyDescent="0.25">
      <c r="A2823">
        <f>IF(ISNA(VLOOKUP(B2823,SuperStore_Returns!B:B,1,FALSE)),0,1)</f>
        <v>0</v>
      </c>
      <c r="B2823">
        <v>20384</v>
      </c>
      <c r="C2823">
        <v>723</v>
      </c>
      <c r="D2823">
        <v>911</v>
      </c>
      <c r="E2823" s="1">
        <v>40841</v>
      </c>
      <c r="F2823">
        <v>0</v>
      </c>
      <c r="G2823" t="s">
        <v>10</v>
      </c>
      <c r="H2823" t="s">
        <v>13829</v>
      </c>
      <c r="I2823">
        <v>32</v>
      </c>
      <c r="J2823" t="s">
        <v>854</v>
      </c>
      <c r="K2823" t="s">
        <v>2555</v>
      </c>
      <c r="L2823" t="s">
        <v>856</v>
      </c>
    </row>
    <row r="2824" spans="1:12" x14ac:dyDescent="0.25">
      <c r="A2824">
        <f>IF(ISNA(VLOOKUP(B2824,SuperStore_Returns!B:B,1,FALSE)),0,1)</f>
        <v>0</v>
      </c>
      <c r="B2824">
        <v>20386</v>
      </c>
      <c r="C2824">
        <v>679</v>
      </c>
      <c r="D2824">
        <v>314</v>
      </c>
      <c r="E2824" s="1">
        <v>40236</v>
      </c>
      <c r="F2824">
        <v>0</v>
      </c>
      <c r="G2824" t="s">
        <v>14</v>
      </c>
      <c r="H2824" t="s">
        <v>12462</v>
      </c>
      <c r="I2824">
        <v>35</v>
      </c>
      <c r="J2824" t="s">
        <v>508</v>
      </c>
      <c r="K2824" t="s">
        <v>12463</v>
      </c>
      <c r="L2824" t="s">
        <v>161</v>
      </c>
    </row>
    <row r="2825" spans="1:12" x14ac:dyDescent="0.25">
      <c r="A2825">
        <f>IF(ISNA(VLOOKUP(B2825,SuperStore_Returns!B:B,1,FALSE)),0,1)</f>
        <v>1</v>
      </c>
      <c r="B2825">
        <v>20389</v>
      </c>
      <c r="C2825">
        <v>261</v>
      </c>
      <c r="D2825">
        <v>226</v>
      </c>
      <c r="E2825" s="1">
        <v>40036</v>
      </c>
      <c r="F2825">
        <v>1</v>
      </c>
      <c r="G2825" t="s">
        <v>10</v>
      </c>
      <c r="H2825" t="s">
        <v>11160</v>
      </c>
      <c r="I2825">
        <v>31</v>
      </c>
      <c r="J2825" t="s">
        <v>1523</v>
      </c>
      <c r="K2825" t="s">
        <v>11161</v>
      </c>
      <c r="L2825" t="s">
        <v>1525</v>
      </c>
    </row>
    <row r="2826" spans="1:12" x14ac:dyDescent="0.25">
      <c r="A2826">
        <f>IF(ISNA(VLOOKUP(B2826,SuperStore_Returns!B:B,1,FALSE)),0,1)</f>
        <v>1</v>
      </c>
      <c r="B2826">
        <v>20389</v>
      </c>
      <c r="C2826">
        <v>492</v>
      </c>
      <c r="D2826">
        <v>226</v>
      </c>
      <c r="E2826" s="1">
        <v>40036</v>
      </c>
      <c r="F2826">
        <v>1</v>
      </c>
      <c r="G2826" t="s">
        <v>10</v>
      </c>
      <c r="H2826" t="s">
        <v>11166</v>
      </c>
      <c r="I2826">
        <v>30</v>
      </c>
      <c r="J2826" t="s">
        <v>44</v>
      </c>
      <c r="K2826" t="s">
        <v>11167</v>
      </c>
      <c r="L2826" t="s">
        <v>1852</v>
      </c>
    </row>
    <row r="2827" spans="1:12" x14ac:dyDescent="0.25">
      <c r="A2827">
        <f>IF(ISNA(VLOOKUP(B2827,SuperStore_Returns!B:B,1,FALSE)),0,1)</f>
        <v>1</v>
      </c>
      <c r="B2827">
        <v>20389</v>
      </c>
      <c r="C2827">
        <v>422</v>
      </c>
      <c r="D2827">
        <v>226</v>
      </c>
      <c r="E2827" s="1">
        <v>40036</v>
      </c>
      <c r="F2827">
        <v>1</v>
      </c>
      <c r="G2827" t="s">
        <v>10</v>
      </c>
      <c r="H2827" t="s">
        <v>11170</v>
      </c>
      <c r="I2827">
        <v>24</v>
      </c>
      <c r="J2827" t="s">
        <v>7354</v>
      </c>
      <c r="K2827" t="s">
        <v>11171</v>
      </c>
      <c r="L2827" t="s">
        <v>7356</v>
      </c>
    </row>
    <row r="2828" spans="1:12" x14ac:dyDescent="0.25">
      <c r="A2828">
        <f>IF(ISNA(VLOOKUP(B2828,SuperStore_Returns!B:B,1,FALSE)),0,1)</f>
        <v>0</v>
      </c>
      <c r="B2828">
        <v>20390</v>
      </c>
      <c r="C2828">
        <v>824</v>
      </c>
      <c r="D2828">
        <v>995</v>
      </c>
      <c r="E2828" s="1">
        <v>40056</v>
      </c>
      <c r="F2828">
        <v>0</v>
      </c>
      <c r="G2828" t="s">
        <v>10</v>
      </c>
      <c r="H2828" t="s">
        <v>8119</v>
      </c>
      <c r="I2828">
        <v>17</v>
      </c>
      <c r="J2828" t="s">
        <v>141</v>
      </c>
      <c r="K2828" t="s">
        <v>8120</v>
      </c>
      <c r="L2828" t="s">
        <v>143</v>
      </c>
    </row>
    <row r="2829" spans="1:12" x14ac:dyDescent="0.25">
      <c r="A2829">
        <f>IF(ISNA(VLOOKUP(B2829,SuperStore_Returns!B:B,1,FALSE)),0,1)</f>
        <v>0</v>
      </c>
      <c r="B2829">
        <v>20390</v>
      </c>
      <c r="C2829">
        <v>1090</v>
      </c>
      <c r="D2829">
        <v>995</v>
      </c>
      <c r="E2829" s="1">
        <v>40056</v>
      </c>
      <c r="F2829">
        <v>0</v>
      </c>
      <c r="G2829" t="s">
        <v>10</v>
      </c>
      <c r="H2829" t="s">
        <v>8125</v>
      </c>
      <c r="I2829">
        <v>35</v>
      </c>
      <c r="J2829" t="s">
        <v>2717</v>
      </c>
      <c r="K2829" t="s">
        <v>8126</v>
      </c>
      <c r="L2829" t="s">
        <v>2719</v>
      </c>
    </row>
    <row r="2830" spans="1:12" x14ac:dyDescent="0.25">
      <c r="A2830">
        <f>IF(ISNA(VLOOKUP(B2830,SuperStore_Returns!B:B,1,FALSE)),0,1)</f>
        <v>0</v>
      </c>
      <c r="B2830">
        <v>20422</v>
      </c>
      <c r="C2830">
        <v>1146</v>
      </c>
      <c r="D2830">
        <v>227</v>
      </c>
      <c r="E2830" s="1">
        <v>39839</v>
      </c>
      <c r="F2830">
        <v>0</v>
      </c>
      <c r="G2830" t="s">
        <v>10</v>
      </c>
      <c r="H2830" t="s">
        <v>9011</v>
      </c>
      <c r="I2830">
        <v>5</v>
      </c>
      <c r="J2830" t="s">
        <v>965</v>
      </c>
      <c r="K2830" t="s">
        <v>6108</v>
      </c>
      <c r="L2830" t="s">
        <v>119</v>
      </c>
    </row>
    <row r="2831" spans="1:12" x14ac:dyDescent="0.25">
      <c r="A2831">
        <f>IF(ISNA(VLOOKUP(B2831,SuperStore_Returns!B:B,1,FALSE)),0,1)</f>
        <v>0</v>
      </c>
      <c r="B2831">
        <v>20422</v>
      </c>
      <c r="C2831">
        <v>778</v>
      </c>
      <c r="D2831">
        <v>227</v>
      </c>
      <c r="E2831" s="1">
        <v>39839</v>
      </c>
      <c r="F2831">
        <v>0</v>
      </c>
      <c r="G2831" t="s">
        <v>14</v>
      </c>
      <c r="H2831" t="s">
        <v>9014</v>
      </c>
      <c r="I2831">
        <v>30</v>
      </c>
      <c r="J2831" t="s">
        <v>422</v>
      </c>
      <c r="K2831" t="s">
        <v>9015</v>
      </c>
      <c r="L2831">
        <v>5</v>
      </c>
    </row>
    <row r="2832" spans="1:12" x14ac:dyDescent="0.25">
      <c r="A2832">
        <f>IF(ISNA(VLOOKUP(B2832,SuperStore_Returns!B:B,1,FALSE)),0,1)</f>
        <v>0</v>
      </c>
      <c r="B2832">
        <v>20448</v>
      </c>
      <c r="C2832">
        <v>200</v>
      </c>
      <c r="D2832">
        <v>192</v>
      </c>
      <c r="E2832" s="1">
        <v>40757</v>
      </c>
      <c r="F2832">
        <v>0</v>
      </c>
      <c r="G2832" t="s">
        <v>14</v>
      </c>
      <c r="H2832" t="s">
        <v>10654</v>
      </c>
      <c r="I2832">
        <v>23</v>
      </c>
      <c r="J2832" t="s">
        <v>117</v>
      </c>
      <c r="K2832" t="s">
        <v>3846</v>
      </c>
      <c r="L2832" t="s">
        <v>740</v>
      </c>
    </row>
    <row r="2833" spans="1:12" x14ac:dyDescent="0.25">
      <c r="A2833">
        <f>IF(ISNA(VLOOKUP(B2833,SuperStore_Returns!B:B,1,FALSE)),0,1)</f>
        <v>0</v>
      </c>
      <c r="B2833">
        <v>20449</v>
      </c>
      <c r="C2833">
        <v>766</v>
      </c>
      <c r="D2833">
        <v>590</v>
      </c>
      <c r="E2833" s="1">
        <v>40181</v>
      </c>
      <c r="F2833">
        <v>0</v>
      </c>
      <c r="G2833" t="s">
        <v>14</v>
      </c>
      <c r="H2833" t="s">
        <v>12304</v>
      </c>
      <c r="I2833">
        <v>19</v>
      </c>
      <c r="J2833" t="s">
        <v>928</v>
      </c>
      <c r="K2833" t="s">
        <v>12305</v>
      </c>
      <c r="L2833" t="s">
        <v>157</v>
      </c>
    </row>
    <row r="2834" spans="1:12" x14ac:dyDescent="0.25">
      <c r="A2834">
        <f>IF(ISNA(VLOOKUP(B2834,SuperStore_Returns!B:B,1,FALSE)),0,1)</f>
        <v>0</v>
      </c>
      <c r="B2834">
        <v>20450</v>
      </c>
      <c r="C2834">
        <v>641</v>
      </c>
      <c r="D2834">
        <v>1488</v>
      </c>
      <c r="E2834" s="1">
        <v>41250</v>
      </c>
      <c r="F2834">
        <v>0</v>
      </c>
      <c r="G2834" t="s">
        <v>10</v>
      </c>
      <c r="H2834" t="s">
        <v>4810</v>
      </c>
      <c r="I2834">
        <v>26</v>
      </c>
      <c r="J2834" t="s">
        <v>2113</v>
      </c>
      <c r="K2834" t="s">
        <v>4811</v>
      </c>
      <c r="L2834" t="s">
        <v>2115</v>
      </c>
    </row>
    <row r="2835" spans="1:12" x14ac:dyDescent="0.25">
      <c r="A2835">
        <f>IF(ISNA(VLOOKUP(B2835,SuperStore_Returns!B:B,1,FALSE)),0,1)</f>
        <v>0</v>
      </c>
      <c r="B2835">
        <v>20451</v>
      </c>
      <c r="C2835">
        <v>211</v>
      </c>
      <c r="D2835">
        <v>985</v>
      </c>
      <c r="E2835" s="1">
        <v>41054</v>
      </c>
      <c r="F2835">
        <v>0</v>
      </c>
      <c r="G2835" t="s">
        <v>10</v>
      </c>
      <c r="H2835" t="s">
        <v>11316</v>
      </c>
      <c r="I2835">
        <v>33</v>
      </c>
      <c r="J2835" t="s">
        <v>1206</v>
      </c>
      <c r="K2835" t="s">
        <v>11317</v>
      </c>
      <c r="L2835" t="s">
        <v>1208</v>
      </c>
    </row>
    <row r="2836" spans="1:12" x14ac:dyDescent="0.25">
      <c r="A2836">
        <f>IF(ISNA(VLOOKUP(B2836,SuperStore_Returns!B:B,1,FALSE)),0,1)</f>
        <v>0</v>
      </c>
      <c r="B2836">
        <v>20451</v>
      </c>
      <c r="C2836">
        <v>860</v>
      </c>
      <c r="D2836">
        <v>985</v>
      </c>
      <c r="E2836" s="1">
        <v>41054</v>
      </c>
      <c r="F2836">
        <v>0</v>
      </c>
      <c r="G2836" t="s">
        <v>10</v>
      </c>
      <c r="H2836" t="s">
        <v>11325</v>
      </c>
      <c r="I2836">
        <v>6</v>
      </c>
      <c r="J2836" t="s">
        <v>1157</v>
      </c>
      <c r="K2836" t="s">
        <v>299</v>
      </c>
      <c r="L2836" t="s">
        <v>1159</v>
      </c>
    </row>
    <row r="2837" spans="1:12" x14ac:dyDescent="0.25">
      <c r="A2837">
        <f>IF(ISNA(VLOOKUP(B2837,SuperStore_Returns!B:B,1,FALSE)),0,1)</f>
        <v>0</v>
      </c>
      <c r="B2837">
        <v>20451</v>
      </c>
      <c r="C2837">
        <v>858</v>
      </c>
      <c r="D2837">
        <v>985</v>
      </c>
      <c r="E2837" s="1">
        <v>41054</v>
      </c>
      <c r="F2837">
        <v>0</v>
      </c>
      <c r="G2837" t="s">
        <v>10</v>
      </c>
      <c r="H2837" t="s">
        <v>11333</v>
      </c>
      <c r="I2837">
        <v>17</v>
      </c>
      <c r="J2837" t="s">
        <v>2074</v>
      </c>
      <c r="K2837" t="s">
        <v>3550</v>
      </c>
      <c r="L2837" t="s">
        <v>8039</v>
      </c>
    </row>
    <row r="2838" spans="1:12" x14ac:dyDescent="0.25">
      <c r="A2838">
        <f>IF(ISNA(VLOOKUP(B2838,SuperStore_Returns!B:B,1,FALSE)),0,1)</f>
        <v>1</v>
      </c>
      <c r="B2838">
        <v>20453</v>
      </c>
      <c r="C2838">
        <v>841</v>
      </c>
      <c r="D2838">
        <v>545</v>
      </c>
      <c r="E2838" s="1">
        <v>40612</v>
      </c>
      <c r="F2838">
        <v>1</v>
      </c>
      <c r="G2838" t="s">
        <v>10</v>
      </c>
      <c r="H2838" t="s">
        <v>12629</v>
      </c>
      <c r="I2838">
        <v>23</v>
      </c>
      <c r="J2838" t="s">
        <v>1223</v>
      </c>
      <c r="K2838" t="s">
        <v>12630</v>
      </c>
      <c r="L2838" t="s">
        <v>1225</v>
      </c>
    </row>
    <row r="2839" spans="1:12" x14ac:dyDescent="0.25">
      <c r="A2839">
        <f>IF(ISNA(VLOOKUP(B2839,SuperStore_Returns!B:B,1,FALSE)),0,1)</f>
        <v>1</v>
      </c>
      <c r="B2839">
        <v>20453</v>
      </c>
      <c r="C2839">
        <v>867</v>
      </c>
      <c r="D2839">
        <v>545</v>
      </c>
      <c r="E2839" s="1">
        <v>40612</v>
      </c>
      <c r="F2839">
        <v>1</v>
      </c>
      <c r="G2839" t="s">
        <v>10</v>
      </c>
      <c r="H2839" s="2">
        <v>11931195</v>
      </c>
      <c r="I2839">
        <v>17</v>
      </c>
      <c r="J2839" t="s">
        <v>285</v>
      </c>
      <c r="K2839" t="s">
        <v>12631</v>
      </c>
      <c r="L2839" t="s">
        <v>370</v>
      </c>
    </row>
    <row r="2840" spans="1:12" x14ac:dyDescent="0.25">
      <c r="A2840">
        <f>IF(ISNA(VLOOKUP(B2840,SuperStore_Returns!B:B,1,FALSE)),0,1)</f>
        <v>0</v>
      </c>
      <c r="B2840">
        <v>20455</v>
      </c>
      <c r="C2840">
        <v>975</v>
      </c>
      <c r="D2840">
        <v>315</v>
      </c>
      <c r="E2840" s="1">
        <v>40357</v>
      </c>
      <c r="F2840">
        <v>0</v>
      </c>
      <c r="G2840" t="s">
        <v>14</v>
      </c>
      <c r="H2840" s="2">
        <v>3811995</v>
      </c>
      <c r="I2840">
        <v>7</v>
      </c>
      <c r="J2840" t="s">
        <v>21</v>
      </c>
      <c r="K2840" t="s">
        <v>14514</v>
      </c>
      <c r="L2840" t="s">
        <v>211</v>
      </c>
    </row>
    <row r="2841" spans="1:12" x14ac:dyDescent="0.25">
      <c r="A2841">
        <f>IF(ISNA(VLOOKUP(B2841,SuperStore_Returns!B:B,1,FALSE)),0,1)</f>
        <v>1</v>
      </c>
      <c r="B2841">
        <v>20480</v>
      </c>
      <c r="C2841">
        <v>1188</v>
      </c>
      <c r="D2841">
        <v>430</v>
      </c>
      <c r="E2841" s="1">
        <v>39842</v>
      </c>
      <c r="F2841">
        <v>1</v>
      </c>
      <c r="G2841" t="s">
        <v>10</v>
      </c>
      <c r="H2841" t="s">
        <v>5580</v>
      </c>
      <c r="I2841">
        <v>4</v>
      </c>
      <c r="J2841" t="s">
        <v>5581</v>
      </c>
      <c r="K2841" t="s">
        <v>5582</v>
      </c>
      <c r="L2841" t="s">
        <v>3039</v>
      </c>
    </row>
    <row r="2842" spans="1:12" x14ac:dyDescent="0.25">
      <c r="A2842">
        <f>IF(ISNA(VLOOKUP(B2842,SuperStore_Returns!B:B,1,FALSE)),0,1)</f>
        <v>1</v>
      </c>
      <c r="B2842">
        <v>20480</v>
      </c>
      <c r="C2842">
        <v>664</v>
      </c>
      <c r="D2842">
        <v>1423</v>
      </c>
      <c r="E2842" s="1">
        <v>39842</v>
      </c>
      <c r="F2842">
        <v>1</v>
      </c>
      <c r="G2842" t="s">
        <v>10</v>
      </c>
      <c r="H2842" t="s">
        <v>9789</v>
      </c>
      <c r="I2842">
        <v>38</v>
      </c>
      <c r="J2842" t="s">
        <v>2029</v>
      </c>
      <c r="K2842" t="s">
        <v>9790</v>
      </c>
      <c r="L2842" t="s">
        <v>157</v>
      </c>
    </row>
    <row r="2843" spans="1:12" x14ac:dyDescent="0.25">
      <c r="A2843">
        <f>IF(ISNA(VLOOKUP(B2843,SuperStore_Returns!B:B,1,FALSE)),0,1)</f>
        <v>0</v>
      </c>
      <c r="B2843">
        <v>20482</v>
      </c>
      <c r="C2843">
        <v>95</v>
      </c>
      <c r="D2843">
        <v>1055</v>
      </c>
      <c r="E2843" s="1">
        <v>40742</v>
      </c>
      <c r="F2843">
        <v>0</v>
      </c>
      <c r="G2843" t="s">
        <v>10</v>
      </c>
      <c r="H2843" t="s">
        <v>4766</v>
      </c>
      <c r="I2843">
        <v>39</v>
      </c>
      <c r="J2843" t="s">
        <v>255</v>
      </c>
      <c r="K2843" t="s">
        <v>4767</v>
      </c>
      <c r="L2843" t="s">
        <v>788</v>
      </c>
    </row>
    <row r="2844" spans="1:12" x14ac:dyDescent="0.25">
      <c r="A2844">
        <f>IF(ISNA(VLOOKUP(B2844,SuperStore_Returns!B:B,1,FALSE)),0,1)</f>
        <v>0</v>
      </c>
      <c r="B2844">
        <v>20482</v>
      </c>
      <c r="C2844">
        <v>93</v>
      </c>
      <c r="D2844">
        <v>1055</v>
      </c>
      <c r="E2844" s="1">
        <v>40742</v>
      </c>
      <c r="F2844">
        <v>0</v>
      </c>
      <c r="G2844" t="s">
        <v>14</v>
      </c>
      <c r="H2844" t="s">
        <v>4770</v>
      </c>
      <c r="I2844">
        <v>38</v>
      </c>
      <c r="J2844" t="s">
        <v>937</v>
      </c>
      <c r="K2844" t="s">
        <v>4771</v>
      </c>
      <c r="L2844" t="s">
        <v>2368</v>
      </c>
    </row>
    <row r="2845" spans="1:12" x14ac:dyDescent="0.25">
      <c r="A2845">
        <f>IF(ISNA(VLOOKUP(B2845,SuperStore_Returns!B:B,1,FALSE)),0,1)</f>
        <v>0</v>
      </c>
      <c r="B2845">
        <v>20484</v>
      </c>
      <c r="C2845">
        <v>1123</v>
      </c>
      <c r="D2845">
        <v>1428</v>
      </c>
      <c r="E2845" s="1">
        <v>39842</v>
      </c>
      <c r="F2845">
        <v>0</v>
      </c>
      <c r="G2845" t="s">
        <v>10</v>
      </c>
      <c r="H2845" s="2">
        <v>11226375</v>
      </c>
      <c r="I2845">
        <v>14</v>
      </c>
      <c r="J2845" t="s">
        <v>574</v>
      </c>
      <c r="K2845" t="s">
        <v>13224</v>
      </c>
      <c r="L2845" t="s">
        <v>1532</v>
      </c>
    </row>
    <row r="2846" spans="1:12" x14ac:dyDescent="0.25">
      <c r="A2846">
        <f>IF(ISNA(VLOOKUP(B2846,SuperStore_Returns!B:B,1,FALSE)),0,1)</f>
        <v>1</v>
      </c>
      <c r="B2846">
        <v>20486</v>
      </c>
      <c r="C2846">
        <v>910</v>
      </c>
      <c r="D2846">
        <v>991</v>
      </c>
      <c r="E2846" s="1">
        <v>40607</v>
      </c>
      <c r="F2846">
        <v>1</v>
      </c>
      <c r="G2846" t="s">
        <v>14</v>
      </c>
      <c r="H2846" t="s">
        <v>9645</v>
      </c>
      <c r="I2846">
        <v>34</v>
      </c>
      <c r="J2846" t="s">
        <v>2771</v>
      </c>
      <c r="K2846" t="s">
        <v>9646</v>
      </c>
      <c r="L2846" t="s">
        <v>2773</v>
      </c>
    </row>
    <row r="2847" spans="1:12" x14ac:dyDescent="0.25">
      <c r="A2847">
        <f>IF(ISNA(VLOOKUP(B2847,SuperStore_Returns!B:B,1,FALSE)),0,1)</f>
        <v>1</v>
      </c>
      <c r="B2847">
        <v>20486</v>
      </c>
      <c r="C2847">
        <v>525</v>
      </c>
      <c r="D2847">
        <v>991</v>
      </c>
      <c r="E2847" s="1">
        <v>40607</v>
      </c>
      <c r="F2847">
        <v>1</v>
      </c>
      <c r="G2847" t="s">
        <v>14</v>
      </c>
      <c r="H2847" t="s">
        <v>9653</v>
      </c>
      <c r="I2847">
        <v>42</v>
      </c>
      <c r="J2847" t="s">
        <v>2315</v>
      </c>
      <c r="K2847" t="s">
        <v>9654</v>
      </c>
      <c r="L2847" t="s">
        <v>161</v>
      </c>
    </row>
    <row r="2848" spans="1:12" x14ac:dyDescent="0.25">
      <c r="A2848">
        <f>IF(ISNA(VLOOKUP(B2848,SuperStore_Returns!B:B,1,FALSE)),0,1)</f>
        <v>0</v>
      </c>
      <c r="B2848">
        <v>20513</v>
      </c>
      <c r="C2848">
        <v>1108</v>
      </c>
      <c r="D2848">
        <v>1813</v>
      </c>
      <c r="E2848" s="1">
        <v>40001</v>
      </c>
      <c r="F2848">
        <v>0</v>
      </c>
      <c r="G2848" t="s">
        <v>14</v>
      </c>
      <c r="H2848" t="s">
        <v>2945</v>
      </c>
      <c r="I2848">
        <v>13</v>
      </c>
      <c r="J2848" t="s">
        <v>245</v>
      </c>
      <c r="K2848" t="s">
        <v>2946</v>
      </c>
      <c r="L2848" t="s">
        <v>247</v>
      </c>
    </row>
    <row r="2849" spans="1:12" x14ac:dyDescent="0.25">
      <c r="A2849">
        <f>IF(ISNA(VLOOKUP(B2849,SuperStore_Returns!B:B,1,FALSE)),0,1)</f>
        <v>0</v>
      </c>
      <c r="B2849">
        <v>20517</v>
      </c>
      <c r="C2849">
        <v>1058</v>
      </c>
      <c r="D2849">
        <v>1381</v>
      </c>
      <c r="E2849" s="1">
        <v>40436</v>
      </c>
      <c r="F2849">
        <v>0</v>
      </c>
      <c r="G2849" t="s">
        <v>10</v>
      </c>
      <c r="H2849" t="s">
        <v>6620</v>
      </c>
      <c r="I2849">
        <v>39</v>
      </c>
      <c r="J2849" t="s">
        <v>333</v>
      </c>
      <c r="K2849" t="s">
        <v>2349</v>
      </c>
      <c r="L2849" t="s">
        <v>65</v>
      </c>
    </row>
    <row r="2850" spans="1:12" x14ac:dyDescent="0.25">
      <c r="A2850">
        <f>IF(ISNA(VLOOKUP(B2850,SuperStore_Returns!B:B,1,FALSE)),0,1)</f>
        <v>0</v>
      </c>
      <c r="B2850">
        <v>20518</v>
      </c>
      <c r="C2850">
        <v>1252</v>
      </c>
      <c r="D2850">
        <v>878</v>
      </c>
      <c r="E2850" s="1">
        <v>40091</v>
      </c>
      <c r="F2850">
        <v>0</v>
      </c>
      <c r="G2850" t="s">
        <v>14</v>
      </c>
      <c r="H2850" s="2">
        <v>8252361</v>
      </c>
      <c r="I2850">
        <v>49</v>
      </c>
      <c r="J2850" t="s">
        <v>1904</v>
      </c>
      <c r="K2850" t="s">
        <v>3170</v>
      </c>
      <c r="L2850" t="s">
        <v>983</v>
      </c>
    </row>
    <row r="2851" spans="1:12" x14ac:dyDescent="0.25">
      <c r="A2851">
        <f>IF(ISNA(VLOOKUP(B2851,SuperStore_Returns!B:B,1,FALSE)),0,1)</f>
        <v>0</v>
      </c>
      <c r="B2851">
        <v>20518</v>
      </c>
      <c r="C2851">
        <v>185</v>
      </c>
      <c r="D2851">
        <v>878</v>
      </c>
      <c r="E2851" s="1">
        <v>40091</v>
      </c>
      <c r="F2851">
        <v>0</v>
      </c>
      <c r="G2851" t="s">
        <v>14</v>
      </c>
      <c r="H2851" t="s">
        <v>3177</v>
      </c>
      <c r="I2851">
        <v>7</v>
      </c>
      <c r="J2851" t="s">
        <v>3178</v>
      </c>
      <c r="K2851" t="s">
        <v>3179</v>
      </c>
      <c r="L2851" t="s">
        <v>3180</v>
      </c>
    </row>
    <row r="2852" spans="1:12" x14ac:dyDescent="0.25">
      <c r="A2852">
        <f>IF(ISNA(VLOOKUP(B2852,SuperStore_Returns!B:B,1,FALSE)),0,1)</f>
        <v>0</v>
      </c>
      <c r="B2852">
        <v>20519</v>
      </c>
      <c r="C2852">
        <v>765</v>
      </c>
      <c r="D2852">
        <v>1554</v>
      </c>
      <c r="E2852" s="1">
        <v>39913</v>
      </c>
      <c r="F2852">
        <v>0</v>
      </c>
      <c r="G2852" t="s">
        <v>14</v>
      </c>
      <c r="H2852" t="s">
        <v>5381</v>
      </c>
      <c r="I2852">
        <v>7</v>
      </c>
      <c r="J2852" t="s">
        <v>2397</v>
      </c>
      <c r="K2852" t="s">
        <v>5382</v>
      </c>
      <c r="L2852" t="s">
        <v>2603</v>
      </c>
    </row>
    <row r="2853" spans="1:12" x14ac:dyDescent="0.25">
      <c r="A2853">
        <f>IF(ISNA(VLOOKUP(B2853,SuperStore_Returns!B:B,1,FALSE)),0,1)</f>
        <v>0</v>
      </c>
      <c r="B2853">
        <v>20545</v>
      </c>
      <c r="C2853">
        <v>1095</v>
      </c>
      <c r="D2853">
        <v>562</v>
      </c>
      <c r="E2853" s="1">
        <v>40460</v>
      </c>
      <c r="F2853">
        <v>0</v>
      </c>
      <c r="G2853" t="s">
        <v>10</v>
      </c>
      <c r="H2853" t="s">
        <v>1908</v>
      </c>
      <c r="I2853">
        <v>40</v>
      </c>
      <c r="J2853" t="s">
        <v>1830</v>
      </c>
      <c r="K2853" t="s">
        <v>1909</v>
      </c>
      <c r="L2853">
        <v>69</v>
      </c>
    </row>
    <row r="2854" spans="1:12" x14ac:dyDescent="0.25">
      <c r="A2854">
        <f>IF(ISNA(VLOOKUP(B2854,SuperStore_Returns!B:B,1,FALSE)),0,1)</f>
        <v>0</v>
      </c>
      <c r="B2854">
        <v>20545</v>
      </c>
      <c r="C2854">
        <v>34</v>
      </c>
      <c r="D2854">
        <v>562</v>
      </c>
      <c r="E2854" s="1">
        <v>40460</v>
      </c>
      <c r="F2854">
        <v>0</v>
      </c>
      <c r="G2854" t="s">
        <v>10</v>
      </c>
      <c r="H2854" t="s">
        <v>1924</v>
      </c>
      <c r="I2854">
        <v>31</v>
      </c>
      <c r="J2854" t="s">
        <v>1278</v>
      </c>
      <c r="K2854" t="s">
        <v>1925</v>
      </c>
      <c r="L2854" t="s">
        <v>1280</v>
      </c>
    </row>
    <row r="2855" spans="1:12" x14ac:dyDescent="0.25">
      <c r="A2855">
        <f>IF(ISNA(VLOOKUP(B2855,SuperStore_Returns!B:B,1,FALSE)),0,1)</f>
        <v>0</v>
      </c>
      <c r="B2855">
        <v>20545</v>
      </c>
      <c r="C2855">
        <v>987</v>
      </c>
      <c r="D2855">
        <v>562</v>
      </c>
      <c r="E2855" s="1">
        <v>40460</v>
      </c>
      <c r="F2855">
        <v>0</v>
      </c>
      <c r="G2855" t="s">
        <v>14</v>
      </c>
      <c r="H2855" t="s">
        <v>1926</v>
      </c>
      <c r="I2855">
        <v>1</v>
      </c>
      <c r="J2855" t="s">
        <v>1927</v>
      </c>
      <c r="K2855" t="s">
        <v>1928</v>
      </c>
      <c r="L2855" t="s">
        <v>1929</v>
      </c>
    </row>
    <row r="2856" spans="1:12" x14ac:dyDescent="0.25">
      <c r="A2856">
        <f>IF(ISNA(VLOOKUP(B2856,SuperStore_Returns!B:B,1,FALSE)),0,1)</f>
        <v>0</v>
      </c>
      <c r="B2856">
        <v>20549</v>
      </c>
      <c r="C2856">
        <v>186</v>
      </c>
      <c r="D2856">
        <v>1289</v>
      </c>
      <c r="E2856" s="1">
        <v>39825</v>
      </c>
      <c r="F2856">
        <v>0</v>
      </c>
      <c r="G2856" t="s">
        <v>14</v>
      </c>
      <c r="H2856" t="s">
        <v>11516</v>
      </c>
      <c r="I2856">
        <v>40</v>
      </c>
      <c r="J2856" t="s">
        <v>3635</v>
      </c>
      <c r="K2856" t="s">
        <v>11517</v>
      </c>
      <c r="L2856" t="s">
        <v>157</v>
      </c>
    </row>
    <row r="2857" spans="1:12" x14ac:dyDescent="0.25">
      <c r="A2857">
        <f>IF(ISNA(VLOOKUP(B2857,SuperStore_Returns!B:B,1,FALSE)),0,1)</f>
        <v>0</v>
      </c>
      <c r="B2857">
        <v>20577</v>
      </c>
      <c r="C2857">
        <v>87</v>
      </c>
      <c r="D2857">
        <v>567</v>
      </c>
      <c r="E2857" s="1">
        <v>40218</v>
      </c>
      <c r="F2857">
        <v>0</v>
      </c>
      <c r="G2857" t="s">
        <v>10</v>
      </c>
      <c r="H2857" t="s">
        <v>8394</v>
      </c>
      <c r="I2857">
        <v>15</v>
      </c>
      <c r="J2857" t="s">
        <v>3733</v>
      </c>
      <c r="K2857" t="s">
        <v>8395</v>
      </c>
      <c r="L2857" t="s">
        <v>3734</v>
      </c>
    </row>
    <row r="2858" spans="1:12" x14ac:dyDescent="0.25">
      <c r="A2858">
        <f>IF(ISNA(VLOOKUP(B2858,SuperStore_Returns!B:B,1,FALSE)),0,1)</f>
        <v>0</v>
      </c>
      <c r="B2858">
        <v>20579</v>
      </c>
      <c r="C2858">
        <v>855</v>
      </c>
      <c r="D2858">
        <v>1421</v>
      </c>
      <c r="E2858" s="1">
        <v>41183</v>
      </c>
      <c r="F2858">
        <v>0</v>
      </c>
      <c r="G2858" t="s">
        <v>10</v>
      </c>
      <c r="H2858" s="2">
        <v>1434086</v>
      </c>
      <c r="I2858">
        <v>16</v>
      </c>
      <c r="J2858" t="s">
        <v>738</v>
      </c>
      <c r="K2858" t="s">
        <v>6646</v>
      </c>
      <c r="L2858" t="s">
        <v>211</v>
      </c>
    </row>
    <row r="2859" spans="1:12" x14ac:dyDescent="0.25">
      <c r="A2859">
        <f>IF(ISNA(VLOOKUP(B2859,SuperStore_Returns!B:B,1,FALSE)),0,1)</f>
        <v>0</v>
      </c>
      <c r="B2859">
        <v>20614</v>
      </c>
      <c r="C2859">
        <v>1118</v>
      </c>
      <c r="D2859">
        <v>475</v>
      </c>
      <c r="E2859" s="1">
        <v>39951</v>
      </c>
      <c r="F2859">
        <v>0</v>
      </c>
      <c r="G2859" t="s">
        <v>10</v>
      </c>
      <c r="H2859" t="s">
        <v>6884</v>
      </c>
      <c r="I2859">
        <v>47</v>
      </c>
      <c r="J2859" t="s">
        <v>152</v>
      </c>
      <c r="K2859" t="s">
        <v>6885</v>
      </c>
      <c r="L2859" t="s">
        <v>6886</v>
      </c>
    </row>
    <row r="2860" spans="1:12" x14ac:dyDescent="0.25">
      <c r="A2860">
        <f>IF(ISNA(VLOOKUP(B2860,SuperStore_Returns!B:B,1,FALSE)),0,1)</f>
        <v>0</v>
      </c>
      <c r="B2860">
        <v>20615</v>
      </c>
      <c r="C2860">
        <v>327</v>
      </c>
      <c r="D2860">
        <v>1445</v>
      </c>
      <c r="E2860" s="1">
        <v>41014</v>
      </c>
      <c r="F2860">
        <v>0</v>
      </c>
      <c r="G2860" t="s">
        <v>14</v>
      </c>
      <c r="H2860" t="s">
        <v>1854</v>
      </c>
      <c r="I2860">
        <v>29</v>
      </c>
      <c r="J2860" t="s">
        <v>1955</v>
      </c>
      <c r="K2860" t="s">
        <v>559</v>
      </c>
      <c r="L2860" t="s">
        <v>1957</v>
      </c>
    </row>
    <row r="2861" spans="1:12" x14ac:dyDescent="0.25">
      <c r="A2861">
        <f>IF(ISNA(VLOOKUP(B2861,SuperStore_Returns!B:B,1,FALSE)),0,1)</f>
        <v>0</v>
      </c>
      <c r="B2861">
        <v>20642</v>
      </c>
      <c r="C2861">
        <v>834</v>
      </c>
      <c r="D2861">
        <v>316</v>
      </c>
      <c r="E2861" s="1">
        <v>41048</v>
      </c>
      <c r="F2861">
        <v>0</v>
      </c>
      <c r="G2861" t="s">
        <v>14</v>
      </c>
      <c r="H2861" t="s">
        <v>7574</v>
      </c>
      <c r="I2861">
        <v>32</v>
      </c>
      <c r="J2861" t="s">
        <v>1920</v>
      </c>
      <c r="K2861" t="s">
        <v>7575</v>
      </c>
      <c r="L2861" t="s">
        <v>119</v>
      </c>
    </row>
    <row r="2862" spans="1:12" x14ac:dyDescent="0.25">
      <c r="A2862">
        <f>IF(ISNA(VLOOKUP(B2862,SuperStore_Returns!B:B,1,FALSE)),0,1)</f>
        <v>0</v>
      </c>
      <c r="B2862">
        <v>20642</v>
      </c>
      <c r="C2862">
        <v>1010</v>
      </c>
      <c r="D2862">
        <v>1714</v>
      </c>
      <c r="E2862" s="1">
        <v>41048</v>
      </c>
      <c r="F2862">
        <v>0</v>
      </c>
      <c r="G2862" t="s">
        <v>14</v>
      </c>
      <c r="H2862" t="s">
        <v>11209</v>
      </c>
      <c r="I2862">
        <v>47</v>
      </c>
      <c r="J2862" t="s">
        <v>1219</v>
      </c>
      <c r="K2862" t="s">
        <v>11210</v>
      </c>
      <c r="L2862">
        <v>45</v>
      </c>
    </row>
    <row r="2863" spans="1:12" x14ac:dyDescent="0.25">
      <c r="A2863">
        <f>IF(ISNA(VLOOKUP(B2863,SuperStore_Returns!B:B,1,FALSE)),0,1)</f>
        <v>0</v>
      </c>
      <c r="B2863">
        <v>20646</v>
      </c>
      <c r="C2863">
        <v>1241</v>
      </c>
      <c r="D2863">
        <v>1681</v>
      </c>
      <c r="E2863" s="1">
        <v>40632</v>
      </c>
      <c r="F2863">
        <v>0</v>
      </c>
      <c r="G2863" t="s">
        <v>10</v>
      </c>
      <c r="H2863" s="2">
        <v>12040845</v>
      </c>
      <c r="I2863">
        <v>41</v>
      </c>
      <c r="J2863" t="s">
        <v>741</v>
      </c>
      <c r="K2863" t="s">
        <v>9058</v>
      </c>
      <c r="L2863" t="s">
        <v>743</v>
      </c>
    </row>
    <row r="2864" spans="1:12" x14ac:dyDescent="0.25">
      <c r="A2864">
        <f>IF(ISNA(VLOOKUP(B2864,SuperStore_Returns!B:B,1,FALSE)),0,1)</f>
        <v>0</v>
      </c>
      <c r="B2864">
        <v>20674</v>
      </c>
      <c r="C2864">
        <v>235</v>
      </c>
      <c r="D2864">
        <v>519</v>
      </c>
      <c r="E2864" s="1">
        <v>40520</v>
      </c>
      <c r="F2864">
        <v>0</v>
      </c>
      <c r="G2864" t="s">
        <v>14</v>
      </c>
      <c r="H2864" t="s">
        <v>10251</v>
      </c>
      <c r="I2864">
        <v>37</v>
      </c>
      <c r="J2864" t="s">
        <v>7660</v>
      </c>
      <c r="K2864" t="s">
        <v>10252</v>
      </c>
      <c r="L2864" t="s">
        <v>7662</v>
      </c>
    </row>
    <row r="2865" spans="1:12" x14ac:dyDescent="0.25">
      <c r="A2865">
        <f>IF(ISNA(VLOOKUP(B2865,SuperStore_Returns!B:B,1,FALSE)),0,1)</f>
        <v>0</v>
      </c>
      <c r="B2865">
        <v>20676</v>
      </c>
      <c r="C2865">
        <v>732</v>
      </c>
      <c r="D2865">
        <v>245</v>
      </c>
      <c r="E2865" s="1">
        <v>41235</v>
      </c>
      <c r="F2865">
        <v>0</v>
      </c>
      <c r="G2865" t="s">
        <v>10</v>
      </c>
      <c r="H2865" t="s">
        <v>2013</v>
      </c>
      <c r="I2865">
        <v>22</v>
      </c>
      <c r="J2865" t="s">
        <v>1147</v>
      </c>
      <c r="K2865" t="s">
        <v>2014</v>
      </c>
      <c r="L2865" t="s">
        <v>276</v>
      </c>
    </row>
    <row r="2866" spans="1:12" x14ac:dyDescent="0.25">
      <c r="A2866">
        <f>IF(ISNA(VLOOKUP(B2866,SuperStore_Returns!B:B,1,FALSE)),0,1)</f>
        <v>0</v>
      </c>
      <c r="B2866">
        <v>20679</v>
      </c>
      <c r="C2866">
        <v>979</v>
      </c>
      <c r="D2866">
        <v>1519</v>
      </c>
      <c r="E2866" s="1">
        <v>40404</v>
      </c>
      <c r="F2866">
        <v>0</v>
      </c>
      <c r="G2866" t="s">
        <v>14</v>
      </c>
      <c r="H2866" t="s">
        <v>10219</v>
      </c>
      <c r="I2866">
        <v>32</v>
      </c>
      <c r="J2866" t="s">
        <v>822</v>
      </c>
      <c r="K2866" t="s">
        <v>10220</v>
      </c>
      <c r="L2866" t="s">
        <v>157</v>
      </c>
    </row>
    <row r="2867" spans="1:12" x14ac:dyDescent="0.25">
      <c r="A2867">
        <f>IF(ISNA(VLOOKUP(B2867,SuperStore_Returns!B:B,1,FALSE)),0,1)</f>
        <v>1</v>
      </c>
      <c r="B2867">
        <v>20704</v>
      </c>
      <c r="C2867">
        <v>662</v>
      </c>
      <c r="D2867">
        <v>1318</v>
      </c>
      <c r="E2867" s="1">
        <v>40219</v>
      </c>
      <c r="F2867">
        <v>1</v>
      </c>
      <c r="G2867" t="s">
        <v>14</v>
      </c>
      <c r="H2867" t="s">
        <v>2374</v>
      </c>
      <c r="I2867">
        <v>1</v>
      </c>
      <c r="J2867" t="s">
        <v>623</v>
      </c>
      <c r="K2867" t="s">
        <v>2375</v>
      </c>
      <c r="L2867" t="s">
        <v>161</v>
      </c>
    </row>
    <row r="2868" spans="1:12" x14ac:dyDescent="0.25">
      <c r="A2868">
        <f>IF(ISNA(VLOOKUP(B2868,SuperStore_Returns!B:B,1,FALSE)),0,1)</f>
        <v>1</v>
      </c>
      <c r="B2868">
        <v>20704</v>
      </c>
      <c r="C2868">
        <v>1124</v>
      </c>
      <c r="D2868">
        <v>1318</v>
      </c>
      <c r="E2868" s="1">
        <v>40219</v>
      </c>
      <c r="F2868">
        <v>1</v>
      </c>
      <c r="G2868" t="s">
        <v>10</v>
      </c>
      <c r="H2868" t="s">
        <v>1606</v>
      </c>
      <c r="I2868">
        <v>5</v>
      </c>
      <c r="J2868" t="s">
        <v>1722</v>
      </c>
      <c r="K2868" t="s">
        <v>2378</v>
      </c>
      <c r="L2868" t="s">
        <v>370</v>
      </c>
    </row>
    <row r="2869" spans="1:12" x14ac:dyDescent="0.25">
      <c r="A2869">
        <f>IF(ISNA(VLOOKUP(B2869,SuperStore_Returns!B:B,1,FALSE)),0,1)</f>
        <v>1</v>
      </c>
      <c r="B2869">
        <v>20704</v>
      </c>
      <c r="C2869">
        <v>418</v>
      </c>
      <c r="D2869">
        <v>1318</v>
      </c>
      <c r="E2869" s="1">
        <v>40219</v>
      </c>
      <c r="F2869">
        <v>1</v>
      </c>
      <c r="G2869" t="s">
        <v>10</v>
      </c>
      <c r="H2869" t="s">
        <v>2391</v>
      </c>
      <c r="I2869">
        <v>38</v>
      </c>
      <c r="J2869" t="s">
        <v>2392</v>
      </c>
      <c r="K2869" t="s">
        <v>2393</v>
      </c>
      <c r="L2869" t="s">
        <v>157</v>
      </c>
    </row>
    <row r="2870" spans="1:12" x14ac:dyDescent="0.25">
      <c r="A2870">
        <f>IF(ISNA(VLOOKUP(B2870,SuperStore_Returns!B:B,1,FALSE)),0,1)</f>
        <v>0</v>
      </c>
      <c r="B2870">
        <v>20706</v>
      </c>
      <c r="C2870">
        <v>411</v>
      </c>
      <c r="D2870">
        <v>1489</v>
      </c>
      <c r="E2870" s="1">
        <v>40006</v>
      </c>
      <c r="F2870">
        <v>0</v>
      </c>
      <c r="G2870" t="s">
        <v>10</v>
      </c>
      <c r="H2870" t="s">
        <v>13890</v>
      </c>
      <c r="I2870">
        <v>41</v>
      </c>
      <c r="J2870" t="s">
        <v>1973</v>
      </c>
      <c r="K2870" t="s">
        <v>13891</v>
      </c>
      <c r="L2870" t="s">
        <v>131</v>
      </c>
    </row>
    <row r="2871" spans="1:12" x14ac:dyDescent="0.25">
      <c r="A2871">
        <f>IF(ISNA(VLOOKUP(B2871,SuperStore_Returns!B:B,1,FALSE)),0,1)</f>
        <v>0</v>
      </c>
      <c r="B2871">
        <v>20709</v>
      </c>
      <c r="C2871">
        <v>1213</v>
      </c>
      <c r="D2871">
        <v>479</v>
      </c>
      <c r="E2871" s="1">
        <v>40036</v>
      </c>
      <c r="F2871">
        <v>0</v>
      </c>
      <c r="G2871" t="s">
        <v>14</v>
      </c>
      <c r="H2871" t="s">
        <v>11654</v>
      </c>
      <c r="I2871">
        <v>4</v>
      </c>
      <c r="J2871" t="s">
        <v>1920</v>
      </c>
      <c r="K2871" t="s">
        <v>5281</v>
      </c>
      <c r="L2871" t="s">
        <v>370</v>
      </c>
    </row>
    <row r="2872" spans="1:12" x14ac:dyDescent="0.25">
      <c r="A2872">
        <f>IF(ISNA(VLOOKUP(B2872,SuperStore_Returns!B:B,1,FALSE)),0,1)</f>
        <v>0</v>
      </c>
      <c r="B2872">
        <v>20709</v>
      </c>
      <c r="C2872">
        <v>952</v>
      </c>
      <c r="D2872">
        <v>479</v>
      </c>
      <c r="E2872" s="1">
        <v>40036</v>
      </c>
      <c r="F2872">
        <v>0</v>
      </c>
      <c r="G2872" t="s">
        <v>10</v>
      </c>
      <c r="H2872" t="s">
        <v>11657</v>
      </c>
      <c r="I2872">
        <v>5</v>
      </c>
      <c r="J2872" t="s">
        <v>84</v>
      </c>
      <c r="K2872" t="s">
        <v>4465</v>
      </c>
      <c r="L2872" t="s">
        <v>107</v>
      </c>
    </row>
    <row r="2873" spans="1:12" x14ac:dyDescent="0.25">
      <c r="A2873">
        <f>IF(ISNA(VLOOKUP(B2873,SuperStore_Returns!B:B,1,FALSE)),0,1)</f>
        <v>0</v>
      </c>
      <c r="B2873">
        <v>20710</v>
      </c>
      <c r="C2873">
        <v>945</v>
      </c>
      <c r="D2873">
        <v>934</v>
      </c>
      <c r="E2873" s="1">
        <v>40146</v>
      </c>
      <c r="F2873">
        <v>0</v>
      </c>
      <c r="G2873" t="s">
        <v>10</v>
      </c>
      <c r="H2873" t="s">
        <v>3014</v>
      </c>
      <c r="I2873">
        <v>26</v>
      </c>
      <c r="J2873" t="s">
        <v>961</v>
      </c>
      <c r="K2873" t="s">
        <v>3015</v>
      </c>
      <c r="L2873" t="s">
        <v>119</v>
      </c>
    </row>
    <row r="2874" spans="1:12" x14ac:dyDescent="0.25">
      <c r="A2874">
        <f>IF(ISNA(VLOOKUP(B2874,SuperStore_Returns!B:B,1,FALSE)),0,1)</f>
        <v>0</v>
      </c>
      <c r="B2874">
        <v>20710</v>
      </c>
      <c r="C2874">
        <v>419</v>
      </c>
      <c r="D2874">
        <v>934</v>
      </c>
      <c r="E2874" s="1">
        <v>40146</v>
      </c>
      <c r="F2874">
        <v>0</v>
      </c>
      <c r="G2874" t="s">
        <v>14</v>
      </c>
      <c r="H2874" t="s">
        <v>3044</v>
      </c>
      <c r="I2874">
        <v>31</v>
      </c>
      <c r="J2874" t="s">
        <v>44</v>
      </c>
      <c r="K2874" t="s">
        <v>3045</v>
      </c>
      <c r="L2874" t="s">
        <v>2315</v>
      </c>
    </row>
    <row r="2875" spans="1:12" x14ac:dyDescent="0.25">
      <c r="A2875">
        <f>IF(ISNA(VLOOKUP(B2875,SuperStore_Returns!B:B,1,FALSE)),0,1)</f>
        <v>0</v>
      </c>
      <c r="B2875">
        <v>20711</v>
      </c>
      <c r="C2875">
        <v>1105</v>
      </c>
      <c r="D2875">
        <v>714</v>
      </c>
      <c r="E2875" s="1">
        <v>39832</v>
      </c>
      <c r="F2875">
        <v>0</v>
      </c>
      <c r="G2875" t="s">
        <v>10</v>
      </c>
      <c r="H2875" t="s">
        <v>4329</v>
      </c>
      <c r="I2875">
        <v>5</v>
      </c>
      <c r="J2875" t="s">
        <v>571</v>
      </c>
      <c r="K2875" t="s">
        <v>4330</v>
      </c>
      <c r="L2875" t="s">
        <v>1255</v>
      </c>
    </row>
    <row r="2876" spans="1:12" x14ac:dyDescent="0.25">
      <c r="A2876">
        <f>IF(ISNA(VLOOKUP(B2876,SuperStore_Returns!B:B,1,FALSE)),0,1)</f>
        <v>0</v>
      </c>
      <c r="B2876">
        <v>20711</v>
      </c>
      <c r="C2876">
        <v>1031</v>
      </c>
      <c r="D2876">
        <v>1105</v>
      </c>
      <c r="E2876" s="1">
        <v>39832</v>
      </c>
      <c r="F2876">
        <v>0</v>
      </c>
      <c r="G2876" t="s">
        <v>14</v>
      </c>
      <c r="H2876" t="s">
        <v>13195</v>
      </c>
      <c r="I2876">
        <v>18</v>
      </c>
      <c r="J2876" t="s">
        <v>951</v>
      </c>
      <c r="K2876" t="s">
        <v>13196</v>
      </c>
      <c r="L2876" t="s">
        <v>814</v>
      </c>
    </row>
    <row r="2877" spans="1:12" x14ac:dyDescent="0.25">
      <c r="A2877">
        <f>IF(ISNA(VLOOKUP(B2877,SuperStore_Returns!B:B,1,FALSE)),0,1)</f>
        <v>0</v>
      </c>
      <c r="B2877">
        <v>20737</v>
      </c>
      <c r="C2877">
        <v>1023</v>
      </c>
      <c r="D2877">
        <v>834</v>
      </c>
      <c r="E2877" s="1">
        <v>40902</v>
      </c>
      <c r="F2877">
        <v>0</v>
      </c>
      <c r="G2877" t="s">
        <v>14</v>
      </c>
      <c r="H2877" t="s">
        <v>12450</v>
      </c>
      <c r="I2877">
        <v>10</v>
      </c>
      <c r="J2877" t="s">
        <v>400</v>
      </c>
      <c r="K2877" t="s">
        <v>12451</v>
      </c>
      <c r="L2877" t="s">
        <v>838</v>
      </c>
    </row>
    <row r="2878" spans="1:12" x14ac:dyDescent="0.25">
      <c r="A2878">
        <f>IF(ISNA(VLOOKUP(B2878,SuperStore_Returns!B:B,1,FALSE)),0,1)</f>
        <v>0</v>
      </c>
      <c r="B2878">
        <v>20737</v>
      </c>
      <c r="C2878">
        <v>843</v>
      </c>
      <c r="D2878">
        <v>834</v>
      </c>
      <c r="E2878" s="1">
        <v>40902</v>
      </c>
      <c r="F2878">
        <v>0</v>
      </c>
      <c r="G2878" t="s">
        <v>10</v>
      </c>
      <c r="H2878" s="2">
        <v>3364248</v>
      </c>
      <c r="I2878">
        <v>15</v>
      </c>
      <c r="J2878" t="s">
        <v>5973</v>
      </c>
      <c r="K2878" t="s">
        <v>8905</v>
      </c>
      <c r="L2878" t="s">
        <v>2853</v>
      </c>
    </row>
    <row r="2879" spans="1:12" x14ac:dyDescent="0.25">
      <c r="A2879">
        <f>IF(ISNA(VLOOKUP(B2879,SuperStore_Returns!B:B,1,FALSE)),0,1)</f>
        <v>0</v>
      </c>
      <c r="B2879">
        <v>20741</v>
      </c>
      <c r="C2879">
        <v>970</v>
      </c>
      <c r="D2879">
        <v>1780</v>
      </c>
      <c r="E2879" s="1">
        <v>40481</v>
      </c>
      <c r="F2879">
        <v>0</v>
      </c>
      <c r="G2879" t="s">
        <v>10</v>
      </c>
      <c r="H2879" t="s">
        <v>10433</v>
      </c>
      <c r="I2879">
        <v>43</v>
      </c>
      <c r="J2879" t="s">
        <v>562</v>
      </c>
      <c r="K2879" t="s">
        <v>10434</v>
      </c>
      <c r="L2879" t="s">
        <v>211</v>
      </c>
    </row>
    <row r="2880" spans="1:12" x14ac:dyDescent="0.25">
      <c r="A2880">
        <f>IF(ISNA(VLOOKUP(B2880,SuperStore_Returns!B:B,1,FALSE)),0,1)</f>
        <v>1</v>
      </c>
      <c r="B2880">
        <v>20743</v>
      </c>
      <c r="C2880">
        <v>677</v>
      </c>
      <c r="D2880">
        <v>1696</v>
      </c>
      <c r="E2880" s="1">
        <v>40892</v>
      </c>
      <c r="F2880">
        <v>1</v>
      </c>
      <c r="G2880" t="s">
        <v>14</v>
      </c>
      <c r="H2880" t="s">
        <v>14033</v>
      </c>
      <c r="I2880">
        <v>39</v>
      </c>
      <c r="J2880" t="s">
        <v>1216</v>
      </c>
      <c r="K2880" t="s">
        <v>14034</v>
      </c>
      <c r="L2880" t="s">
        <v>5694</v>
      </c>
    </row>
    <row r="2881" spans="1:12" x14ac:dyDescent="0.25">
      <c r="A2881">
        <f>IF(ISNA(VLOOKUP(B2881,SuperStore_Returns!B:B,1,FALSE)),0,1)</f>
        <v>0</v>
      </c>
      <c r="B2881">
        <v>20773</v>
      </c>
      <c r="C2881">
        <v>537</v>
      </c>
      <c r="D2881">
        <v>1156</v>
      </c>
      <c r="E2881" s="1">
        <v>39877</v>
      </c>
      <c r="F2881">
        <v>0</v>
      </c>
      <c r="G2881" t="s">
        <v>14</v>
      </c>
      <c r="H2881" t="s">
        <v>8767</v>
      </c>
      <c r="I2881">
        <v>44</v>
      </c>
      <c r="J2881" t="s">
        <v>5919</v>
      </c>
      <c r="K2881" t="s">
        <v>8768</v>
      </c>
      <c r="L2881" t="s">
        <v>101</v>
      </c>
    </row>
    <row r="2882" spans="1:12" x14ac:dyDescent="0.25">
      <c r="A2882">
        <f>IF(ISNA(VLOOKUP(B2882,SuperStore_Returns!B:B,1,FALSE)),0,1)</f>
        <v>0</v>
      </c>
      <c r="B2882">
        <v>20804</v>
      </c>
      <c r="C2882">
        <v>601</v>
      </c>
      <c r="D2882">
        <v>562</v>
      </c>
      <c r="E2882" s="1">
        <v>40873</v>
      </c>
      <c r="F2882">
        <v>0</v>
      </c>
      <c r="G2882" t="s">
        <v>10</v>
      </c>
      <c r="H2882" t="s">
        <v>1916</v>
      </c>
      <c r="I2882">
        <v>13</v>
      </c>
      <c r="J2882" t="s">
        <v>1917</v>
      </c>
      <c r="K2882" t="s">
        <v>1918</v>
      </c>
      <c r="L2882" t="s">
        <v>699</v>
      </c>
    </row>
    <row r="2883" spans="1:12" x14ac:dyDescent="0.25">
      <c r="A2883">
        <f>IF(ISNA(VLOOKUP(B2883,SuperStore_Returns!B:B,1,FALSE)),0,1)</f>
        <v>0</v>
      </c>
      <c r="B2883">
        <v>20805</v>
      </c>
      <c r="C2883">
        <v>549</v>
      </c>
      <c r="D2883">
        <v>449</v>
      </c>
      <c r="E2883" s="1">
        <v>40553</v>
      </c>
      <c r="F2883">
        <v>0</v>
      </c>
      <c r="G2883" t="s">
        <v>10</v>
      </c>
      <c r="H2883" t="s">
        <v>9740</v>
      </c>
      <c r="I2883">
        <v>35</v>
      </c>
      <c r="J2883" t="s">
        <v>2794</v>
      </c>
      <c r="K2883" t="s">
        <v>9741</v>
      </c>
      <c r="L2883" t="s">
        <v>3860</v>
      </c>
    </row>
    <row r="2884" spans="1:12" x14ac:dyDescent="0.25">
      <c r="A2884">
        <f>IF(ISNA(VLOOKUP(B2884,SuperStore_Returns!B:B,1,FALSE)),0,1)</f>
        <v>0</v>
      </c>
      <c r="B2884">
        <v>20805</v>
      </c>
      <c r="C2884">
        <v>156</v>
      </c>
      <c r="D2884">
        <v>449</v>
      </c>
      <c r="E2884" s="1">
        <v>40553</v>
      </c>
      <c r="F2884">
        <v>0</v>
      </c>
      <c r="G2884" t="s">
        <v>10</v>
      </c>
      <c r="H2884" t="s">
        <v>9754</v>
      </c>
      <c r="I2884">
        <v>12</v>
      </c>
      <c r="J2884" t="s">
        <v>1161</v>
      </c>
      <c r="K2884" t="s">
        <v>9755</v>
      </c>
      <c r="L2884" t="s">
        <v>903</v>
      </c>
    </row>
    <row r="2885" spans="1:12" x14ac:dyDescent="0.25">
      <c r="A2885">
        <f>IF(ISNA(VLOOKUP(B2885,SuperStore_Returns!B:B,1,FALSE)),0,1)</f>
        <v>0</v>
      </c>
      <c r="B2885">
        <v>20805</v>
      </c>
      <c r="C2885">
        <v>986</v>
      </c>
      <c r="D2885">
        <v>449</v>
      </c>
      <c r="E2885" s="1">
        <v>40553</v>
      </c>
      <c r="F2885">
        <v>0</v>
      </c>
      <c r="G2885" t="s">
        <v>14</v>
      </c>
      <c r="H2885" t="s">
        <v>1186</v>
      </c>
      <c r="I2885">
        <v>3</v>
      </c>
      <c r="J2885" t="s">
        <v>163</v>
      </c>
      <c r="K2885" t="s">
        <v>9756</v>
      </c>
      <c r="L2885" t="s">
        <v>165</v>
      </c>
    </row>
    <row r="2886" spans="1:12" x14ac:dyDescent="0.25">
      <c r="A2886">
        <f>IF(ISNA(VLOOKUP(B2886,SuperStore_Returns!B:B,1,FALSE)),0,1)</f>
        <v>0</v>
      </c>
      <c r="B2886">
        <v>20805</v>
      </c>
      <c r="C2886">
        <v>525</v>
      </c>
      <c r="D2886">
        <v>449</v>
      </c>
      <c r="E2886" s="1">
        <v>40553</v>
      </c>
      <c r="F2886">
        <v>0</v>
      </c>
      <c r="G2886" t="s">
        <v>14</v>
      </c>
      <c r="H2886" t="s">
        <v>9764</v>
      </c>
      <c r="I2886">
        <v>12</v>
      </c>
      <c r="J2886" t="s">
        <v>2315</v>
      </c>
      <c r="K2886" t="s">
        <v>2563</v>
      </c>
      <c r="L2886" t="s">
        <v>161</v>
      </c>
    </row>
    <row r="2887" spans="1:12" x14ac:dyDescent="0.25">
      <c r="A2887">
        <f>IF(ISNA(VLOOKUP(B2887,SuperStore_Returns!B:B,1,FALSE)),0,1)</f>
        <v>0</v>
      </c>
      <c r="B2887">
        <v>20807</v>
      </c>
      <c r="C2887">
        <v>1131</v>
      </c>
      <c r="D2887">
        <v>246</v>
      </c>
      <c r="E2887" s="1">
        <v>41111</v>
      </c>
      <c r="F2887">
        <v>0</v>
      </c>
      <c r="G2887" t="s">
        <v>10</v>
      </c>
      <c r="H2887" t="s">
        <v>13183</v>
      </c>
      <c r="I2887">
        <v>39</v>
      </c>
      <c r="J2887" t="s">
        <v>145</v>
      </c>
      <c r="K2887" t="s">
        <v>13184</v>
      </c>
      <c r="L2887">
        <v>30</v>
      </c>
    </row>
    <row r="2888" spans="1:12" x14ac:dyDescent="0.25">
      <c r="A2888">
        <f>IF(ISNA(VLOOKUP(B2888,SuperStore_Returns!B:B,1,FALSE)),0,1)</f>
        <v>0</v>
      </c>
      <c r="B2888">
        <v>20807</v>
      </c>
      <c r="C2888">
        <v>973</v>
      </c>
      <c r="D2888">
        <v>893</v>
      </c>
      <c r="E2888" s="1">
        <v>41111</v>
      </c>
      <c r="F2888">
        <v>0</v>
      </c>
      <c r="G2888" t="s">
        <v>14</v>
      </c>
      <c r="H2888" s="2">
        <v>4669475</v>
      </c>
      <c r="I2888">
        <v>16</v>
      </c>
      <c r="J2888" t="s">
        <v>741</v>
      </c>
      <c r="K2888" t="s">
        <v>13286</v>
      </c>
      <c r="L2888" t="s">
        <v>287</v>
      </c>
    </row>
    <row r="2889" spans="1:12" x14ac:dyDescent="0.25">
      <c r="A2889">
        <f>IF(ISNA(VLOOKUP(B2889,SuperStore_Returns!B:B,1,FALSE)),0,1)</f>
        <v>0</v>
      </c>
      <c r="B2889">
        <v>20832</v>
      </c>
      <c r="C2889">
        <v>1108</v>
      </c>
      <c r="D2889">
        <v>1285</v>
      </c>
      <c r="E2889" s="1">
        <v>40389</v>
      </c>
      <c r="F2889">
        <v>0</v>
      </c>
      <c r="G2889" t="s">
        <v>10</v>
      </c>
      <c r="H2889" t="s">
        <v>2905</v>
      </c>
      <c r="I2889">
        <v>39</v>
      </c>
      <c r="J2889" t="s">
        <v>245</v>
      </c>
      <c r="K2889" t="s">
        <v>1920</v>
      </c>
      <c r="L2889" t="s">
        <v>247</v>
      </c>
    </row>
    <row r="2890" spans="1:12" x14ac:dyDescent="0.25">
      <c r="A2890">
        <f>IF(ISNA(VLOOKUP(B2890,SuperStore_Returns!B:B,1,FALSE)),0,1)</f>
        <v>0</v>
      </c>
      <c r="B2890">
        <v>20832</v>
      </c>
      <c r="C2890">
        <v>732</v>
      </c>
      <c r="D2890">
        <v>1285</v>
      </c>
      <c r="E2890" s="1">
        <v>40389</v>
      </c>
      <c r="F2890">
        <v>0</v>
      </c>
      <c r="G2890" t="s">
        <v>14</v>
      </c>
      <c r="H2890" t="s">
        <v>2909</v>
      </c>
      <c r="I2890">
        <v>47</v>
      </c>
      <c r="J2890" t="s">
        <v>1147</v>
      </c>
      <c r="K2890" t="s">
        <v>2910</v>
      </c>
      <c r="L2890" t="s">
        <v>276</v>
      </c>
    </row>
    <row r="2891" spans="1:12" x14ac:dyDescent="0.25">
      <c r="A2891">
        <f>IF(ISNA(VLOOKUP(B2891,SuperStore_Returns!B:B,1,FALSE)),0,1)</f>
        <v>0</v>
      </c>
      <c r="B2891">
        <v>20838</v>
      </c>
      <c r="C2891">
        <v>955</v>
      </c>
      <c r="D2891">
        <v>253</v>
      </c>
      <c r="E2891" s="1">
        <v>39913</v>
      </c>
      <c r="F2891">
        <v>0</v>
      </c>
      <c r="G2891" t="s">
        <v>14</v>
      </c>
      <c r="H2891" t="s">
        <v>6376</v>
      </c>
      <c r="I2891">
        <v>21</v>
      </c>
      <c r="J2891" t="s">
        <v>1100</v>
      </c>
      <c r="K2891" t="s">
        <v>6377</v>
      </c>
      <c r="L2891" t="s">
        <v>1102</v>
      </c>
    </row>
    <row r="2892" spans="1:12" x14ac:dyDescent="0.25">
      <c r="A2892">
        <f>IF(ISNA(VLOOKUP(B2892,SuperStore_Returns!B:B,1,FALSE)),0,1)</f>
        <v>0</v>
      </c>
      <c r="B2892">
        <v>20838</v>
      </c>
      <c r="C2892">
        <v>1202</v>
      </c>
      <c r="D2892">
        <v>253</v>
      </c>
      <c r="E2892" s="1">
        <v>39913</v>
      </c>
      <c r="F2892">
        <v>0</v>
      </c>
      <c r="G2892" t="s">
        <v>14</v>
      </c>
      <c r="H2892" t="s">
        <v>6380</v>
      </c>
      <c r="I2892">
        <v>5</v>
      </c>
      <c r="J2892" t="s">
        <v>1406</v>
      </c>
      <c r="K2892" t="s">
        <v>6381</v>
      </c>
      <c r="L2892" t="s">
        <v>1408</v>
      </c>
    </row>
    <row r="2893" spans="1:12" x14ac:dyDescent="0.25">
      <c r="A2893">
        <f>IF(ISNA(VLOOKUP(B2893,SuperStore_Returns!B:B,1,FALSE)),0,1)</f>
        <v>1</v>
      </c>
      <c r="B2893">
        <v>20864</v>
      </c>
      <c r="C2893">
        <v>764</v>
      </c>
      <c r="D2893">
        <v>1446</v>
      </c>
      <c r="E2893" s="1">
        <v>40883</v>
      </c>
      <c r="F2893">
        <v>1</v>
      </c>
      <c r="G2893" t="s">
        <v>10</v>
      </c>
      <c r="H2893" t="s">
        <v>3636</v>
      </c>
      <c r="I2893">
        <v>19</v>
      </c>
      <c r="J2893" t="s">
        <v>2600</v>
      </c>
      <c r="K2893" t="s">
        <v>3637</v>
      </c>
      <c r="L2893" t="s">
        <v>619</v>
      </c>
    </row>
    <row r="2894" spans="1:12" x14ac:dyDescent="0.25">
      <c r="A2894">
        <f>IF(ISNA(VLOOKUP(B2894,SuperStore_Returns!B:B,1,FALSE)),0,1)</f>
        <v>0</v>
      </c>
      <c r="B2894">
        <v>20868</v>
      </c>
      <c r="C2894">
        <v>707</v>
      </c>
      <c r="D2894">
        <v>1443</v>
      </c>
      <c r="E2894" s="1">
        <v>40460</v>
      </c>
      <c r="F2894">
        <v>0</v>
      </c>
      <c r="G2894" t="s">
        <v>10</v>
      </c>
      <c r="H2894" t="s">
        <v>15211</v>
      </c>
      <c r="I2894">
        <v>9</v>
      </c>
      <c r="J2894" t="s">
        <v>772</v>
      </c>
      <c r="K2894" t="s">
        <v>15212</v>
      </c>
      <c r="L2894" t="s">
        <v>157</v>
      </c>
    </row>
    <row r="2895" spans="1:12" x14ac:dyDescent="0.25">
      <c r="A2895">
        <f>IF(ISNA(VLOOKUP(B2895,SuperStore_Returns!B:B,1,FALSE)),0,1)</f>
        <v>0</v>
      </c>
      <c r="B2895">
        <v>20898</v>
      </c>
      <c r="C2895">
        <v>666</v>
      </c>
      <c r="D2895">
        <v>1490</v>
      </c>
      <c r="E2895" s="1">
        <v>40846</v>
      </c>
      <c r="F2895">
        <v>0</v>
      </c>
      <c r="G2895" t="s">
        <v>10</v>
      </c>
      <c r="H2895" s="2">
        <v>1756593</v>
      </c>
      <c r="I2895">
        <v>33</v>
      </c>
      <c r="J2895" t="s">
        <v>21</v>
      </c>
      <c r="K2895" t="s">
        <v>15544</v>
      </c>
      <c r="L2895" t="s">
        <v>2374</v>
      </c>
    </row>
    <row r="2896" spans="1:12" x14ac:dyDescent="0.25">
      <c r="A2896">
        <f>IF(ISNA(VLOOKUP(B2896,SuperStore_Returns!B:B,1,FALSE)),0,1)</f>
        <v>1</v>
      </c>
      <c r="B2896">
        <v>20899</v>
      </c>
      <c r="C2896">
        <v>322</v>
      </c>
      <c r="D2896">
        <v>1011</v>
      </c>
      <c r="E2896" s="1">
        <v>40280</v>
      </c>
      <c r="F2896">
        <v>1</v>
      </c>
      <c r="G2896" t="s">
        <v>10</v>
      </c>
      <c r="H2896" t="s">
        <v>8076</v>
      </c>
      <c r="I2896">
        <v>9</v>
      </c>
      <c r="J2896" t="s">
        <v>528</v>
      </c>
      <c r="K2896" t="s">
        <v>2879</v>
      </c>
      <c r="L2896" t="s">
        <v>530</v>
      </c>
    </row>
    <row r="2897" spans="1:12" x14ac:dyDescent="0.25">
      <c r="A2897">
        <f>IF(ISNA(VLOOKUP(B2897,SuperStore_Returns!B:B,1,FALSE)),0,1)</f>
        <v>0</v>
      </c>
      <c r="B2897">
        <v>20900</v>
      </c>
      <c r="C2897">
        <v>88</v>
      </c>
      <c r="D2897">
        <v>874</v>
      </c>
      <c r="E2897" s="1">
        <v>40506</v>
      </c>
      <c r="F2897">
        <v>0</v>
      </c>
      <c r="G2897" t="s">
        <v>10</v>
      </c>
      <c r="H2897" s="2">
        <v>19783665</v>
      </c>
      <c r="I2897">
        <v>50</v>
      </c>
      <c r="J2897" t="s">
        <v>178</v>
      </c>
      <c r="K2897" t="s">
        <v>1763</v>
      </c>
      <c r="L2897" t="s">
        <v>180</v>
      </c>
    </row>
    <row r="2898" spans="1:12" x14ac:dyDescent="0.25">
      <c r="A2898">
        <f>IF(ISNA(VLOOKUP(B2898,SuperStore_Returns!B:B,1,FALSE)),0,1)</f>
        <v>0</v>
      </c>
      <c r="B2898">
        <v>20903</v>
      </c>
      <c r="C2898">
        <v>1239</v>
      </c>
      <c r="D2898">
        <v>847</v>
      </c>
      <c r="E2898" s="1">
        <v>39953</v>
      </c>
      <c r="F2898">
        <v>0</v>
      </c>
      <c r="G2898" t="s">
        <v>14</v>
      </c>
      <c r="H2898" t="s">
        <v>14903</v>
      </c>
      <c r="I2898">
        <v>4</v>
      </c>
      <c r="J2898" t="s">
        <v>237</v>
      </c>
      <c r="K2898" t="s">
        <v>14904</v>
      </c>
      <c r="L2898" t="s">
        <v>1269</v>
      </c>
    </row>
    <row r="2899" spans="1:12" x14ac:dyDescent="0.25">
      <c r="A2899">
        <f>IF(ISNA(VLOOKUP(B2899,SuperStore_Returns!B:B,1,FALSE)),0,1)</f>
        <v>0</v>
      </c>
      <c r="B2899">
        <v>20932</v>
      </c>
      <c r="C2899">
        <v>92</v>
      </c>
      <c r="D2899">
        <v>675</v>
      </c>
      <c r="E2899" s="1">
        <v>41119</v>
      </c>
      <c r="F2899">
        <v>0</v>
      </c>
      <c r="G2899" t="s">
        <v>10</v>
      </c>
      <c r="H2899" t="s">
        <v>14464</v>
      </c>
      <c r="I2899">
        <v>38</v>
      </c>
      <c r="J2899" t="s">
        <v>2559</v>
      </c>
      <c r="K2899" t="s">
        <v>13042</v>
      </c>
      <c r="L2899" t="s">
        <v>293</v>
      </c>
    </row>
    <row r="2900" spans="1:12" x14ac:dyDescent="0.25">
      <c r="A2900">
        <f>IF(ISNA(VLOOKUP(B2900,SuperStore_Returns!B:B,1,FALSE)),0,1)</f>
        <v>0</v>
      </c>
      <c r="B2900">
        <v>20933</v>
      </c>
      <c r="C2900">
        <v>991</v>
      </c>
      <c r="D2900">
        <v>1399</v>
      </c>
      <c r="E2900" s="1">
        <v>41147</v>
      </c>
      <c r="F2900">
        <v>0</v>
      </c>
      <c r="G2900" t="s">
        <v>10</v>
      </c>
      <c r="H2900" s="2">
        <v>2079474</v>
      </c>
      <c r="I2900">
        <v>45</v>
      </c>
      <c r="J2900" t="s">
        <v>472</v>
      </c>
      <c r="K2900" t="s">
        <v>10729</v>
      </c>
      <c r="L2900">
        <v>5</v>
      </c>
    </row>
    <row r="2901" spans="1:12" x14ac:dyDescent="0.25">
      <c r="A2901">
        <f>IF(ISNA(VLOOKUP(B2901,SuperStore_Returns!B:B,1,FALSE)),0,1)</f>
        <v>1</v>
      </c>
      <c r="B2901">
        <v>20934</v>
      </c>
      <c r="C2901">
        <v>1257</v>
      </c>
      <c r="D2901">
        <v>936</v>
      </c>
      <c r="E2901" s="1">
        <v>40198</v>
      </c>
      <c r="F2901">
        <v>1</v>
      </c>
      <c r="G2901" t="s">
        <v>14</v>
      </c>
      <c r="H2901" t="s">
        <v>4756</v>
      </c>
      <c r="I2901">
        <v>5</v>
      </c>
      <c r="J2901" t="s">
        <v>2345</v>
      </c>
      <c r="K2901" t="s">
        <v>4757</v>
      </c>
      <c r="L2901" t="s">
        <v>2347</v>
      </c>
    </row>
    <row r="2902" spans="1:12" x14ac:dyDescent="0.25">
      <c r="A2902">
        <f>IF(ISNA(VLOOKUP(B2902,SuperStore_Returns!B:B,1,FALSE)),0,1)</f>
        <v>0</v>
      </c>
      <c r="B2902">
        <v>20960</v>
      </c>
      <c r="C2902">
        <v>347</v>
      </c>
      <c r="D2902">
        <v>243</v>
      </c>
      <c r="E2902" s="1">
        <v>40865</v>
      </c>
      <c r="F2902">
        <v>0</v>
      </c>
      <c r="G2902" t="s">
        <v>10</v>
      </c>
      <c r="H2902" t="s">
        <v>12231</v>
      </c>
      <c r="I2902">
        <v>19</v>
      </c>
      <c r="J2902" t="s">
        <v>5329</v>
      </c>
      <c r="K2902" t="s">
        <v>12232</v>
      </c>
      <c r="L2902" t="s">
        <v>579</v>
      </c>
    </row>
    <row r="2903" spans="1:12" x14ac:dyDescent="0.25">
      <c r="A2903">
        <f>IF(ISNA(VLOOKUP(B2903,SuperStore_Returns!B:B,1,FALSE)),0,1)</f>
        <v>0</v>
      </c>
      <c r="B2903">
        <v>20961</v>
      </c>
      <c r="C2903">
        <v>1200</v>
      </c>
      <c r="D2903">
        <v>241</v>
      </c>
      <c r="E2903" s="1">
        <v>40192</v>
      </c>
      <c r="F2903">
        <v>0</v>
      </c>
      <c r="G2903" t="s">
        <v>10</v>
      </c>
      <c r="H2903" t="s">
        <v>12606</v>
      </c>
      <c r="I2903">
        <v>34</v>
      </c>
      <c r="J2903" t="s">
        <v>3962</v>
      </c>
      <c r="K2903" t="s">
        <v>12607</v>
      </c>
      <c r="L2903" t="s">
        <v>131</v>
      </c>
    </row>
    <row r="2904" spans="1:12" x14ac:dyDescent="0.25">
      <c r="A2904">
        <f>IF(ISNA(VLOOKUP(B2904,SuperStore_Returns!B:B,1,FALSE)),0,1)</f>
        <v>0</v>
      </c>
      <c r="B2904">
        <v>20964</v>
      </c>
      <c r="C2904">
        <v>975</v>
      </c>
      <c r="D2904">
        <v>1139</v>
      </c>
      <c r="E2904" s="1">
        <v>40998</v>
      </c>
      <c r="F2904">
        <v>0</v>
      </c>
      <c r="G2904" t="s">
        <v>10</v>
      </c>
      <c r="H2904" s="2">
        <v>6295865</v>
      </c>
      <c r="I2904">
        <v>11</v>
      </c>
      <c r="J2904" t="s">
        <v>21</v>
      </c>
      <c r="K2904" t="s">
        <v>8758</v>
      </c>
      <c r="L2904" t="s">
        <v>211</v>
      </c>
    </row>
    <row r="2905" spans="1:12" x14ac:dyDescent="0.25">
      <c r="A2905">
        <f>IF(ISNA(VLOOKUP(B2905,SuperStore_Returns!B:B,1,FALSE)),0,1)</f>
        <v>0</v>
      </c>
      <c r="B2905">
        <v>20965</v>
      </c>
      <c r="C2905">
        <v>1100</v>
      </c>
      <c r="D2905">
        <v>759</v>
      </c>
      <c r="E2905" s="1">
        <v>40167</v>
      </c>
      <c r="F2905">
        <v>0</v>
      </c>
      <c r="G2905" t="s">
        <v>10</v>
      </c>
      <c r="H2905" s="2">
        <v>12642305</v>
      </c>
      <c r="I2905">
        <v>8</v>
      </c>
      <c r="J2905" t="s">
        <v>496</v>
      </c>
      <c r="K2905" t="s">
        <v>9412</v>
      </c>
      <c r="L2905" t="s">
        <v>983</v>
      </c>
    </row>
    <row r="2906" spans="1:12" x14ac:dyDescent="0.25">
      <c r="A2906">
        <f>IF(ISNA(VLOOKUP(B2906,SuperStore_Returns!B:B,1,FALSE)),0,1)</f>
        <v>0</v>
      </c>
      <c r="B2906">
        <v>20965</v>
      </c>
      <c r="C2906">
        <v>625</v>
      </c>
      <c r="D2906">
        <v>759</v>
      </c>
      <c r="E2906" s="1">
        <v>40167</v>
      </c>
      <c r="F2906">
        <v>0</v>
      </c>
      <c r="G2906" t="s">
        <v>10</v>
      </c>
      <c r="H2906" t="s">
        <v>9417</v>
      </c>
      <c r="I2906">
        <v>38</v>
      </c>
      <c r="J2906" t="s">
        <v>1426</v>
      </c>
      <c r="K2906" t="s">
        <v>9418</v>
      </c>
      <c r="L2906" t="s">
        <v>1428</v>
      </c>
    </row>
    <row r="2907" spans="1:12" x14ac:dyDescent="0.25">
      <c r="A2907">
        <f>IF(ISNA(VLOOKUP(B2907,SuperStore_Returns!B:B,1,FALSE)),0,1)</f>
        <v>0</v>
      </c>
      <c r="B2907">
        <v>20966</v>
      </c>
      <c r="C2907">
        <v>127</v>
      </c>
      <c r="D2907">
        <v>1178</v>
      </c>
      <c r="E2907" s="1">
        <v>40439</v>
      </c>
      <c r="F2907">
        <v>0</v>
      </c>
      <c r="G2907" t="s">
        <v>10</v>
      </c>
      <c r="H2907" t="s">
        <v>11252</v>
      </c>
      <c r="I2907">
        <v>22</v>
      </c>
      <c r="J2907" t="s">
        <v>150</v>
      </c>
      <c r="K2907" t="s">
        <v>11253</v>
      </c>
      <c r="L2907" t="s">
        <v>7399</v>
      </c>
    </row>
    <row r="2908" spans="1:12" x14ac:dyDescent="0.25">
      <c r="A2908">
        <f>IF(ISNA(VLOOKUP(B2908,SuperStore_Returns!B:B,1,FALSE)),0,1)</f>
        <v>0</v>
      </c>
      <c r="B2908">
        <v>20966</v>
      </c>
      <c r="C2908">
        <v>1145</v>
      </c>
      <c r="D2908">
        <v>1178</v>
      </c>
      <c r="E2908" s="1">
        <v>40439</v>
      </c>
      <c r="F2908">
        <v>0</v>
      </c>
      <c r="G2908" t="s">
        <v>10</v>
      </c>
      <c r="H2908" t="s">
        <v>11258</v>
      </c>
      <c r="I2908">
        <v>35</v>
      </c>
      <c r="J2908" t="s">
        <v>56</v>
      </c>
      <c r="K2908" t="s">
        <v>11259</v>
      </c>
      <c r="L2908" t="s">
        <v>39</v>
      </c>
    </row>
    <row r="2909" spans="1:12" x14ac:dyDescent="0.25">
      <c r="A2909">
        <f>IF(ISNA(VLOOKUP(B2909,SuperStore_Returns!B:B,1,FALSE)),0,1)</f>
        <v>0</v>
      </c>
      <c r="B2909">
        <v>20966</v>
      </c>
      <c r="C2909">
        <v>525</v>
      </c>
      <c r="D2909">
        <v>1178</v>
      </c>
      <c r="E2909" s="1">
        <v>40439</v>
      </c>
      <c r="F2909">
        <v>0</v>
      </c>
      <c r="G2909" t="s">
        <v>10</v>
      </c>
      <c r="H2909" t="s">
        <v>1515</v>
      </c>
      <c r="I2909">
        <v>10</v>
      </c>
      <c r="J2909" t="s">
        <v>2315</v>
      </c>
      <c r="K2909" t="s">
        <v>2369</v>
      </c>
      <c r="L2909" t="s">
        <v>161</v>
      </c>
    </row>
    <row r="2910" spans="1:12" x14ac:dyDescent="0.25">
      <c r="A2910">
        <f>IF(ISNA(VLOOKUP(B2910,SuperStore_Returns!B:B,1,FALSE)),0,1)</f>
        <v>0</v>
      </c>
      <c r="B2910">
        <v>20967</v>
      </c>
      <c r="C2910">
        <v>798</v>
      </c>
      <c r="D2910">
        <v>1151</v>
      </c>
      <c r="E2910" s="1">
        <v>40617</v>
      </c>
      <c r="F2910">
        <v>0</v>
      </c>
      <c r="G2910" t="s">
        <v>14</v>
      </c>
      <c r="H2910" s="2">
        <v>6357405</v>
      </c>
      <c r="I2910">
        <v>6</v>
      </c>
      <c r="J2910" t="s">
        <v>248</v>
      </c>
      <c r="K2910" t="s">
        <v>13402</v>
      </c>
      <c r="L2910" t="s">
        <v>484</v>
      </c>
    </row>
    <row r="2911" spans="1:12" x14ac:dyDescent="0.25">
      <c r="A2911">
        <f>IF(ISNA(VLOOKUP(B2911,SuperStore_Returns!B:B,1,FALSE)),0,1)</f>
        <v>0</v>
      </c>
      <c r="B2911">
        <v>20967</v>
      </c>
      <c r="C2911">
        <v>1140</v>
      </c>
      <c r="D2911">
        <v>1151</v>
      </c>
      <c r="E2911" s="1">
        <v>40617</v>
      </c>
      <c r="F2911">
        <v>0</v>
      </c>
      <c r="G2911" t="s">
        <v>14</v>
      </c>
      <c r="H2911" t="s">
        <v>13403</v>
      </c>
      <c r="I2911">
        <v>50</v>
      </c>
      <c r="J2911" t="s">
        <v>1265</v>
      </c>
      <c r="K2911" t="s">
        <v>13404</v>
      </c>
      <c r="L2911" t="s">
        <v>131</v>
      </c>
    </row>
    <row r="2912" spans="1:12" x14ac:dyDescent="0.25">
      <c r="A2912">
        <f>IF(ISNA(VLOOKUP(B2912,SuperStore_Returns!B:B,1,FALSE)),0,1)</f>
        <v>0</v>
      </c>
      <c r="B2912">
        <v>20995</v>
      </c>
      <c r="C2912">
        <v>1258</v>
      </c>
      <c r="D2912">
        <v>1491</v>
      </c>
      <c r="E2912" s="1">
        <v>40995</v>
      </c>
      <c r="F2912">
        <v>0</v>
      </c>
      <c r="G2912" t="s">
        <v>14</v>
      </c>
      <c r="H2912" t="s">
        <v>12103</v>
      </c>
      <c r="I2912">
        <v>37</v>
      </c>
      <c r="J2912" t="s">
        <v>59</v>
      </c>
      <c r="K2912" t="s">
        <v>12104</v>
      </c>
      <c r="L2912" t="s">
        <v>461</v>
      </c>
    </row>
    <row r="2913" spans="1:12" x14ac:dyDescent="0.25">
      <c r="A2913">
        <f>IF(ISNA(VLOOKUP(B2913,SuperStore_Returns!B:B,1,FALSE)),0,1)</f>
        <v>0</v>
      </c>
      <c r="B2913">
        <v>21024</v>
      </c>
      <c r="C2913">
        <v>1163</v>
      </c>
      <c r="D2913">
        <v>205</v>
      </c>
      <c r="E2913" s="1">
        <v>40540</v>
      </c>
      <c r="F2913">
        <v>0</v>
      </c>
      <c r="G2913" t="s">
        <v>10</v>
      </c>
      <c r="H2913" t="s">
        <v>13237</v>
      </c>
      <c r="I2913">
        <v>34</v>
      </c>
      <c r="J2913" t="s">
        <v>1716</v>
      </c>
      <c r="K2913" t="s">
        <v>13238</v>
      </c>
      <c r="L2913" t="s">
        <v>1124</v>
      </c>
    </row>
    <row r="2914" spans="1:12" x14ac:dyDescent="0.25">
      <c r="A2914">
        <f>IF(ISNA(VLOOKUP(B2914,SuperStore_Returns!B:B,1,FALSE)),0,1)</f>
        <v>0</v>
      </c>
      <c r="B2914">
        <v>21025</v>
      </c>
      <c r="C2914">
        <v>645</v>
      </c>
      <c r="D2914">
        <v>501</v>
      </c>
      <c r="E2914" s="1">
        <v>40432</v>
      </c>
      <c r="F2914">
        <v>0</v>
      </c>
      <c r="G2914" t="s">
        <v>10</v>
      </c>
      <c r="H2914" t="s">
        <v>14258</v>
      </c>
      <c r="I2914">
        <v>38</v>
      </c>
      <c r="J2914" t="s">
        <v>532</v>
      </c>
      <c r="K2914" t="s">
        <v>14259</v>
      </c>
      <c r="L2914" t="s">
        <v>579</v>
      </c>
    </row>
    <row r="2915" spans="1:12" x14ac:dyDescent="0.25">
      <c r="A2915">
        <f>IF(ISNA(VLOOKUP(B2915,SuperStore_Returns!B:B,1,FALSE)),0,1)</f>
        <v>0</v>
      </c>
      <c r="B2915">
        <v>21028</v>
      </c>
      <c r="C2915">
        <v>802</v>
      </c>
      <c r="D2915">
        <v>479</v>
      </c>
      <c r="E2915" s="1">
        <v>41067</v>
      </c>
      <c r="F2915">
        <v>0</v>
      </c>
      <c r="G2915" t="s">
        <v>10</v>
      </c>
      <c r="H2915" t="s">
        <v>11651</v>
      </c>
      <c r="I2915">
        <v>38</v>
      </c>
      <c r="J2915" t="s">
        <v>1257</v>
      </c>
      <c r="K2915" t="s">
        <v>10274</v>
      </c>
      <c r="L2915" t="s">
        <v>1259</v>
      </c>
    </row>
    <row r="2916" spans="1:12" x14ac:dyDescent="0.25">
      <c r="A2916">
        <f>IF(ISNA(VLOOKUP(B2916,SuperStore_Returns!B:B,1,FALSE)),0,1)</f>
        <v>0</v>
      </c>
      <c r="B2916">
        <v>21057</v>
      </c>
      <c r="C2916">
        <v>990</v>
      </c>
      <c r="D2916">
        <v>933</v>
      </c>
      <c r="E2916" s="1">
        <v>40577</v>
      </c>
      <c r="F2916">
        <v>0</v>
      </c>
      <c r="G2916" t="s">
        <v>10</v>
      </c>
      <c r="H2916" t="s">
        <v>4117</v>
      </c>
      <c r="I2916">
        <v>28</v>
      </c>
      <c r="J2916" t="s">
        <v>990</v>
      </c>
      <c r="K2916" t="s">
        <v>4118</v>
      </c>
      <c r="L2916" t="s">
        <v>39</v>
      </c>
    </row>
    <row r="2917" spans="1:12" x14ac:dyDescent="0.25">
      <c r="A2917">
        <f>IF(ISNA(VLOOKUP(B2917,SuperStore_Returns!B:B,1,FALSE)),0,1)</f>
        <v>0</v>
      </c>
      <c r="B2917">
        <v>21063</v>
      </c>
      <c r="C2917">
        <v>644</v>
      </c>
      <c r="D2917">
        <v>1178</v>
      </c>
      <c r="E2917" s="1">
        <v>40648</v>
      </c>
      <c r="F2917">
        <v>0</v>
      </c>
      <c r="G2917" t="s">
        <v>10</v>
      </c>
      <c r="H2917" t="s">
        <v>11250</v>
      </c>
      <c r="I2917">
        <v>49</v>
      </c>
      <c r="J2917" t="s">
        <v>408</v>
      </c>
      <c r="K2917" t="s">
        <v>11251</v>
      </c>
      <c r="L2917" t="s">
        <v>410</v>
      </c>
    </row>
    <row r="2918" spans="1:12" x14ac:dyDescent="0.25">
      <c r="A2918">
        <f>IF(ISNA(VLOOKUP(B2918,SuperStore_Returns!B:B,1,FALSE)),0,1)</f>
        <v>0</v>
      </c>
      <c r="B2918">
        <v>21063</v>
      </c>
      <c r="C2918">
        <v>385</v>
      </c>
      <c r="D2918">
        <v>1178</v>
      </c>
      <c r="E2918" s="1">
        <v>40648</v>
      </c>
      <c r="F2918">
        <v>0</v>
      </c>
      <c r="G2918" t="s">
        <v>14</v>
      </c>
      <c r="H2918" t="s">
        <v>11256</v>
      </c>
      <c r="I2918">
        <v>48</v>
      </c>
      <c r="J2918" t="s">
        <v>3274</v>
      </c>
      <c r="K2918" t="s">
        <v>11257</v>
      </c>
      <c r="L2918" t="s">
        <v>7328</v>
      </c>
    </row>
    <row r="2919" spans="1:12" x14ac:dyDescent="0.25">
      <c r="A2919">
        <f>IF(ISNA(VLOOKUP(B2919,SuperStore_Returns!B:B,1,FALSE)),0,1)</f>
        <v>0</v>
      </c>
      <c r="B2919">
        <v>21089</v>
      </c>
      <c r="C2919">
        <v>1114</v>
      </c>
      <c r="D2919">
        <v>988</v>
      </c>
      <c r="E2919" s="1">
        <v>40752</v>
      </c>
      <c r="F2919">
        <v>0</v>
      </c>
      <c r="G2919" t="s">
        <v>10</v>
      </c>
      <c r="H2919" t="s">
        <v>9597</v>
      </c>
      <c r="I2919">
        <v>4</v>
      </c>
      <c r="J2919" t="s">
        <v>553</v>
      </c>
      <c r="K2919" t="s">
        <v>9598</v>
      </c>
      <c r="L2919" t="s">
        <v>555</v>
      </c>
    </row>
    <row r="2920" spans="1:12" x14ac:dyDescent="0.25">
      <c r="A2920">
        <f>IF(ISNA(VLOOKUP(B2920,SuperStore_Returns!B:B,1,FALSE)),0,1)</f>
        <v>0</v>
      </c>
      <c r="B2920">
        <v>21091</v>
      </c>
      <c r="C2920">
        <v>356</v>
      </c>
      <c r="D2920">
        <v>439</v>
      </c>
      <c r="E2920" s="1">
        <v>40159</v>
      </c>
      <c r="F2920">
        <v>0</v>
      </c>
      <c r="G2920" t="s">
        <v>10</v>
      </c>
      <c r="H2920" t="s">
        <v>6179</v>
      </c>
      <c r="I2920">
        <v>32</v>
      </c>
      <c r="J2920" t="s">
        <v>5376</v>
      </c>
      <c r="K2920" t="s">
        <v>6180</v>
      </c>
      <c r="L2920" t="s">
        <v>3090</v>
      </c>
    </row>
    <row r="2921" spans="1:12" x14ac:dyDescent="0.25">
      <c r="A2921">
        <f>IF(ISNA(VLOOKUP(B2921,SuperStore_Returns!B:B,1,FALSE)),0,1)</f>
        <v>0</v>
      </c>
      <c r="B2921">
        <v>21121</v>
      </c>
      <c r="C2921">
        <v>472</v>
      </c>
      <c r="D2921">
        <v>1145</v>
      </c>
      <c r="E2921" s="1">
        <v>40072</v>
      </c>
      <c r="F2921">
        <v>0</v>
      </c>
      <c r="G2921" t="s">
        <v>14</v>
      </c>
      <c r="H2921" t="s">
        <v>12650</v>
      </c>
      <c r="I2921">
        <v>50</v>
      </c>
      <c r="J2921" t="s">
        <v>3049</v>
      </c>
      <c r="K2921" t="s">
        <v>12651</v>
      </c>
      <c r="L2921" t="s">
        <v>157</v>
      </c>
    </row>
    <row r="2922" spans="1:12" x14ac:dyDescent="0.25">
      <c r="A2922">
        <f>IF(ISNA(VLOOKUP(B2922,SuperStore_Returns!B:B,1,FALSE)),0,1)</f>
        <v>0</v>
      </c>
      <c r="B2922">
        <v>21125</v>
      </c>
      <c r="C2922">
        <v>910</v>
      </c>
      <c r="D2922">
        <v>503</v>
      </c>
      <c r="E2922" s="1">
        <v>40600</v>
      </c>
      <c r="F2922">
        <v>0</v>
      </c>
      <c r="G2922" t="s">
        <v>14</v>
      </c>
      <c r="H2922" t="s">
        <v>4455</v>
      </c>
      <c r="I2922">
        <v>17</v>
      </c>
      <c r="J2922" t="s">
        <v>2771</v>
      </c>
      <c r="K2922" t="s">
        <v>1516</v>
      </c>
      <c r="L2922" t="s">
        <v>2773</v>
      </c>
    </row>
    <row r="2923" spans="1:12" x14ac:dyDescent="0.25">
      <c r="A2923">
        <f>IF(ISNA(VLOOKUP(B2923,SuperStore_Returns!B:B,1,FALSE)),0,1)</f>
        <v>0</v>
      </c>
      <c r="B2923">
        <v>21155</v>
      </c>
      <c r="C2923">
        <v>767</v>
      </c>
      <c r="D2923">
        <v>1419</v>
      </c>
      <c r="E2923" s="1">
        <v>40579</v>
      </c>
      <c r="F2923">
        <v>0</v>
      </c>
      <c r="G2923" t="s">
        <v>14</v>
      </c>
      <c r="H2923" t="s">
        <v>4245</v>
      </c>
      <c r="I2923">
        <v>4</v>
      </c>
      <c r="J2923" t="s">
        <v>375</v>
      </c>
      <c r="K2923" t="s">
        <v>4246</v>
      </c>
      <c r="L2923" t="s">
        <v>2166</v>
      </c>
    </row>
    <row r="2924" spans="1:12" x14ac:dyDescent="0.25">
      <c r="A2924">
        <f>IF(ISNA(VLOOKUP(B2924,SuperStore_Returns!B:B,1,FALSE)),0,1)</f>
        <v>0</v>
      </c>
      <c r="B2924">
        <v>21159</v>
      </c>
      <c r="C2924">
        <v>636</v>
      </c>
      <c r="D2924">
        <v>1515</v>
      </c>
      <c r="E2924" s="1">
        <v>40701</v>
      </c>
      <c r="F2924">
        <v>0</v>
      </c>
      <c r="G2924" t="s">
        <v>10</v>
      </c>
      <c r="H2924" t="s">
        <v>1390</v>
      </c>
      <c r="I2924">
        <v>5</v>
      </c>
      <c r="J2924" t="s">
        <v>4465</v>
      </c>
      <c r="K2924" t="s">
        <v>8177</v>
      </c>
      <c r="L2924" t="s">
        <v>2715</v>
      </c>
    </row>
    <row r="2925" spans="1:12" x14ac:dyDescent="0.25">
      <c r="A2925">
        <f>IF(ISNA(VLOOKUP(B2925,SuperStore_Returns!B:B,1,FALSE)),0,1)</f>
        <v>0</v>
      </c>
      <c r="B2925">
        <v>21188</v>
      </c>
      <c r="C2925">
        <v>780</v>
      </c>
      <c r="D2925">
        <v>1735</v>
      </c>
      <c r="E2925" s="1">
        <v>40807</v>
      </c>
      <c r="F2925">
        <v>0</v>
      </c>
      <c r="G2925" t="s">
        <v>10</v>
      </c>
      <c r="H2925" t="s">
        <v>6303</v>
      </c>
      <c r="I2925">
        <v>29</v>
      </c>
      <c r="J2925" t="s">
        <v>1913</v>
      </c>
      <c r="K2925" t="s">
        <v>6304</v>
      </c>
      <c r="L2925" t="s">
        <v>131</v>
      </c>
    </row>
    <row r="2926" spans="1:12" x14ac:dyDescent="0.25">
      <c r="A2926">
        <f>IF(ISNA(VLOOKUP(B2926,SuperStore_Returns!B:B,1,FALSE)),0,1)</f>
        <v>0</v>
      </c>
      <c r="B2926">
        <v>21190</v>
      </c>
      <c r="C2926">
        <v>473</v>
      </c>
      <c r="D2926">
        <v>958</v>
      </c>
      <c r="E2926" s="1">
        <v>39961</v>
      </c>
      <c r="F2926">
        <v>0</v>
      </c>
      <c r="G2926" t="s">
        <v>14</v>
      </c>
      <c r="H2926" t="s">
        <v>12956</v>
      </c>
      <c r="I2926">
        <v>28</v>
      </c>
      <c r="J2926" t="s">
        <v>674</v>
      </c>
      <c r="K2926" t="s">
        <v>12957</v>
      </c>
      <c r="L2926" t="s">
        <v>676</v>
      </c>
    </row>
    <row r="2927" spans="1:12" x14ac:dyDescent="0.25">
      <c r="A2927">
        <f>IF(ISNA(VLOOKUP(B2927,SuperStore_Returns!B:B,1,FALSE)),0,1)</f>
        <v>0</v>
      </c>
      <c r="B2927">
        <v>21191</v>
      </c>
      <c r="C2927">
        <v>811</v>
      </c>
      <c r="D2927">
        <v>1502</v>
      </c>
      <c r="E2927" s="1">
        <v>41227</v>
      </c>
      <c r="F2927">
        <v>0</v>
      </c>
      <c r="G2927" t="s">
        <v>14</v>
      </c>
      <c r="H2927" t="s">
        <v>8848</v>
      </c>
      <c r="I2927">
        <v>48</v>
      </c>
      <c r="J2927" t="s">
        <v>29</v>
      </c>
      <c r="K2927" t="s">
        <v>8849</v>
      </c>
      <c r="L2927" t="s">
        <v>31</v>
      </c>
    </row>
    <row r="2928" spans="1:12" x14ac:dyDescent="0.25">
      <c r="A2928">
        <f>IF(ISNA(VLOOKUP(B2928,SuperStore_Returns!B:B,1,FALSE)),0,1)</f>
        <v>0</v>
      </c>
      <c r="B2928">
        <v>21220</v>
      </c>
      <c r="C2928">
        <v>1225</v>
      </c>
      <c r="D2928">
        <v>1270</v>
      </c>
      <c r="E2928" s="1">
        <v>41265</v>
      </c>
      <c r="F2928">
        <v>0</v>
      </c>
      <c r="G2928" t="s">
        <v>10</v>
      </c>
      <c r="H2928" t="s">
        <v>9117</v>
      </c>
      <c r="I2928">
        <v>4</v>
      </c>
      <c r="J2928" t="s">
        <v>750</v>
      </c>
      <c r="K2928" t="s">
        <v>9118</v>
      </c>
      <c r="L2928" t="s">
        <v>752</v>
      </c>
    </row>
    <row r="2929" spans="1:12" x14ac:dyDescent="0.25">
      <c r="A2929">
        <f>IF(ISNA(VLOOKUP(B2929,SuperStore_Returns!B:B,1,FALSE)),0,1)</f>
        <v>1</v>
      </c>
      <c r="B2929">
        <v>21222</v>
      </c>
      <c r="C2929">
        <v>612</v>
      </c>
      <c r="D2929">
        <v>1667</v>
      </c>
      <c r="E2929" s="1">
        <v>39847</v>
      </c>
      <c r="F2929">
        <v>1</v>
      </c>
      <c r="G2929" t="s">
        <v>10</v>
      </c>
      <c r="H2929" s="2">
        <v>8460815</v>
      </c>
      <c r="I2929">
        <v>26</v>
      </c>
      <c r="J2929" t="s">
        <v>741</v>
      </c>
      <c r="K2929" t="s">
        <v>11216</v>
      </c>
      <c r="L2929">
        <v>5</v>
      </c>
    </row>
    <row r="2930" spans="1:12" x14ac:dyDescent="0.25">
      <c r="A2930">
        <f>IF(ISNA(VLOOKUP(B2930,SuperStore_Returns!B:B,1,FALSE)),0,1)</f>
        <v>1</v>
      </c>
      <c r="B2930">
        <v>21222</v>
      </c>
      <c r="C2930">
        <v>1068</v>
      </c>
      <c r="D2930">
        <v>1667</v>
      </c>
      <c r="E2930" s="1">
        <v>39847</v>
      </c>
      <c r="F2930">
        <v>1</v>
      </c>
      <c r="G2930" t="s">
        <v>10</v>
      </c>
      <c r="H2930" t="s">
        <v>14439</v>
      </c>
      <c r="I2930">
        <v>36</v>
      </c>
      <c r="J2930" t="s">
        <v>1208</v>
      </c>
      <c r="K2930" t="s">
        <v>14440</v>
      </c>
      <c r="L2930" t="s">
        <v>1031</v>
      </c>
    </row>
    <row r="2931" spans="1:12" x14ac:dyDescent="0.25">
      <c r="A2931">
        <f>IF(ISNA(VLOOKUP(B2931,SuperStore_Returns!B:B,1,FALSE)),0,1)</f>
        <v>0</v>
      </c>
      <c r="B2931">
        <v>21223</v>
      </c>
      <c r="C2931">
        <v>885</v>
      </c>
      <c r="D2931">
        <v>146</v>
      </c>
      <c r="E2931" s="1">
        <v>40983</v>
      </c>
      <c r="F2931">
        <v>0</v>
      </c>
      <c r="G2931" t="s">
        <v>14</v>
      </c>
      <c r="H2931" t="s">
        <v>1832</v>
      </c>
      <c r="I2931">
        <v>3</v>
      </c>
      <c r="J2931" t="s">
        <v>237</v>
      </c>
      <c r="K2931" t="s">
        <v>1833</v>
      </c>
      <c r="L2931" t="s">
        <v>239</v>
      </c>
    </row>
    <row r="2932" spans="1:12" x14ac:dyDescent="0.25">
      <c r="A2932">
        <f>IF(ISNA(VLOOKUP(B2932,SuperStore_Returns!B:B,1,FALSE)),0,1)</f>
        <v>0</v>
      </c>
      <c r="B2932">
        <v>21223</v>
      </c>
      <c r="C2932">
        <v>433</v>
      </c>
      <c r="D2932">
        <v>146</v>
      </c>
      <c r="E2932" s="1">
        <v>40983</v>
      </c>
      <c r="F2932">
        <v>0</v>
      </c>
      <c r="G2932" t="s">
        <v>14</v>
      </c>
      <c r="H2932" t="s">
        <v>1836</v>
      </c>
      <c r="I2932">
        <v>8</v>
      </c>
      <c r="J2932" t="s">
        <v>1837</v>
      </c>
      <c r="K2932" t="s">
        <v>706</v>
      </c>
      <c r="L2932" t="s">
        <v>1838</v>
      </c>
    </row>
    <row r="2933" spans="1:12" x14ac:dyDescent="0.25">
      <c r="A2933">
        <f>IF(ISNA(VLOOKUP(B2933,SuperStore_Returns!B:B,1,FALSE)),0,1)</f>
        <v>0</v>
      </c>
      <c r="B2933">
        <v>21249</v>
      </c>
      <c r="C2933">
        <v>121</v>
      </c>
      <c r="D2933">
        <v>765</v>
      </c>
      <c r="E2933" s="1">
        <v>40440</v>
      </c>
      <c r="F2933">
        <v>0</v>
      </c>
      <c r="G2933" t="s">
        <v>10</v>
      </c>
      <c r="H2933" t="s">
        <v>11731</v>
      </c>
      <c r="I2933">
        <v>22</v>
      </c>
      <c r="J2933" t="s">
        <v>330</v>
      </c>
      <c r="K2933" t="s">
        <v>1788</v>
      </c>
      <c r="L2933" t="s">
        <v>27</v>
      </c>
    </row>
    <row r="2934" spans="1:12" x14ac:dyDescent="0.25">
      <c r="A2934">
        <f>IF(ISNA(VLOOKUP(B2934,SuperStore_Returns!B:B,1,FALSE)),0,1)</f>
        <v>0</v>
      </c>
      <c r="B2934">
        <v>21249</v>
      </c>
      <c r="C2934">
        <v>167</v>
      </c>
      <c r="D2934">
        <v>765</v>
      </c>
      <c r="E2934" s="1">
        <v>40440</v>
      </c>
      <c r="F2934">
        <v>0</v>
      </c>
      <c r="G2934" t="s">
        <v>10</v>
      </c>
      <c r="H2934" s="2">
        <v>12602015</v>
      </c>
      <c r="I2934">
        <v>7</v>
      </c>
      <c r="J2934" t="s">
        <v>359</v>
      </c>
      <c r="K2934" t="s">
        <v>11732</v>
      </c>
      <c r="L2934" t="s">
        <v>211</v>
      </c>
    </row>
    <row r="2935" spans="1:12" x14ac:dyDescent="0.25">
      <c r="A2935">
        <f>IF(ISNA(VLOOKUP(B2935,SuperStore_Returns!B:B,1,FALSE)),0,1)</f>
        <v>0</v>
      </c>
      <c r="B2935">
        <v>21253</v>
      </c>
      <c r="C2935">
        <v>1109</v>
      </c>
      <c r="D2935">
        <v>1797</v>
      </c>
      <c r="E2935" s="1">
        <v>41016</v>
      </c>
      <c r="F2935">
        <v>0</v>
      </c>
      <c r="G2935" t="s">
        <v>14</v>
      </c>
      <c r="H2935" t="s">
        <v>2001</v>
      </c>
      <c r="I2935">
        <v>5</v>
      </c>
      <c r="J2935" t="s">
        <v>2002</v>
      </c>
      <c r="K2935" t="s">
        <v>2003</v>
      </c>
      <c r="L2935" t="s">
        <v>157</v>
      </c>
    </row>
    <row r="2936" spans="1:12" x14ac:dyDescent="0.25">
      <c r="A2936">
        <f>IF(ISNA(VLOOKUP(B2936,SuperStore_Returns!B:B,1,FALSE)),0,1)</f>
        <v>0</v>
      </c>
      <c r="B2936">
        <v>21285</v>
      </c>
      <c r="C2936">
        <v>553</v>
      </c>
      <c r="D2936">
        <v>44</v>
      </c>
      <c r="E2936" s="1">
        <v>40362</v>
      </c>
      <c r="F2936">
        <v>0</v>
      </c>
      <c r="G2936" t="s">
        <v>14</v>
      </c>
      <c r="H2936" t="s">
        <v>9005</v>
      </c>
      <c r="I2936">
        <v>32</v>
      </c>
      <c r="J2936" t="s">
        <v>1597</v>
      </c>
      <c r="K2936" t="s">
        <v>9006</v>
      </c>
      <c r="L2936" t="s">
        <v>2284</v>
      </c>
    </row>
    <row r="2937" spans="1:12" x14ac:dyDescent="0.25">
      <c r="A2937">
        <f>IF(ISNA(VLOOKUP(B2937,SuperStore_Returns!B:B,1,FALSE)),0,1)</f>
        <v>0</v>
      </c>
      <c r="B2937">
        <v>21285</v>
      </c>
      <c r="C2937">
        <v>644</v>
      </c>
      <c r="D2937">
        <v>44</v>
      </c>
      <c r="E2937" s="1">
        <v>40362</v>
      </c>
      <c r="F2937">
        <v>0</v>
      </c>
      <c r="G2937" t="s">
        <v>10</v>
      </c>
      <c r="H2937" t="s">
        <v>9007</v>
      </c>
      <c r="I2937">
        <v>47</v>
      </c>
      <c r="J2937" t="s">
        <v>408</v>
      </c>
      <c r="K2937" t="s">
        <v>9008</v>
      </c>
      <c r="L2937" t="s">
        <v>410</v>
      </c>
    </row>
    <row r="2938" spans="1:12" x14ac:dyDescent="0.25">
      <c r="A2938">
        <f>IF(ISNA(VLOOKUP(B2938,SuperStore_Returns!B:B,1,FALSE)),0,1)</f>
        <v>1</v>
      </c>
      <c r="B2938">
        <v>21286</v>
      </c>
      <c r="C2938">
        <v>728</v>
      </c>
      <c r="D2938">
        <v>1492</v>
      </c>
      <c r="E2938" s="1">
        <v>39949</v>
      </c>
      <c r="F2938">
        <v>1</v>
      </c>
      <c r="G2938" t="s">
        <v>14</v>
      </c>
      <c r="H2938" t="s">
        <v>8571</v>
      </c>
      <c r="I2938">
        <v>17</v>
      </c>
      <c r="J2938" t="s">
        <v>2256</v>
      </c>
      <c r="K2938" t="s">
        <v>8572</v>
      </c>
      <c r="L2938" t="s">
        <v>1554</v>
      </c>
    </row>
    <row r="2939" spans="1:12" x14ac:dyDescent="0.25">
      <c r="A2939">
        <f>IF(ISNA(VLOOKUP(B2939,SuperStore_Returns!B:B,1,FALSE)),0,1)</f>
        <v>0</v>
      </c>
      <c r="B2939">
        <v>21314</v>
      </c>
      <c r="C2939">
        <v>577</v>
      </c>
      <c r="D2939">
        <v>1147</v>
      </c>
      <c r="E2939" s="1">
        <v>40119</v>
      </c>
      <c r="F2939">
        <v>0</v>
      </c>
      <c r="G2939" t="s">
        <v>10</v>
      </c>
      <c r="H2939" t="s">
        <v>1863</v>
      </c>
      <c r="I2939">
        <v>6</v>
      </c>
      <c r="J2939" t="s">
        <v>2737</v>
      </c>
      <c r="K2939" t="s">
        <v>5483</v>
      </c>
      <c r="L2939" t="s">
        <v>3299</v>
      </c>
    </row>
    <row r="2940" spans="1:12" x14ac:dyDescent="0.25">
      <c r="A2940">
        <f>IF(ISNA(VLOOKUP(B2940,SuperStore_Returns!B:B,1,FALSE)),0,1)</f>
        <v>0</v>
      </c>
      <c r="B2940">
        <v>21314</v>
      </c>
      <c r="C2940">
        <v>224</v>
      </c>
      <c r="D2940">
        <v>1147</v>
      </c>
      <c r="E2940" s="1">
        <v>40119</v>
      </c>
      <c r="F2940">
        <v>0</v>
      </c>
      <c r="G2940" t="s">
        <v>10</v>
      </c>
      <c r="H2940" t="s">
        <v>5487</v>
      </c>
      <c r="I2940">
        <v>30</v>
      </c>
      <c r="J2940" t="s">
        <v>544</v>
      </c>
      <c r="K2940" t="s">
        <v>5488</v>
      </c>
      <c r="L2940" t="s">
        <v>546</v>
      </c>
    </row>
    <row r="2941" spans="1:12" x14ac:dyDescent="0.25">
      <c r="A2941">
        <f>IF(ISNA(VLOOKUP(B2941,SuperStore_Returns!B:B,1,FALSE)),0,1)</f>
        <v>0</v>
      </c>
      <c r="B2941">
        <v>21314</v>
      </c>
      <c r="C2941">
        <v>584</v>
      </c>
      <c r="D2941">
        <v>1147</v>
      </c>
      <c r="E2941" s="1">
        <v>40119</v>
      </c>
      <c r="F2941">
        <v>0</v>
      </c>
      <c r="G2941" t="s">
        <v>10</v>
      </c>
      <c r="H2941" s="2">
        <v>3169992</v>
      </c>
      <c r="I2941">
        <v>40</v>
      </c>
      <c r="J2941" t="s">
        <v>5506</v>
      </c>
      <c r="K2941" t="s">
        <v>5507</v>
      </c>
      <c r="L2941" t="s">
        <v>5508</v>
      </c>
    </row>
    <row r="2942" spans="1:12" x14ac:dyDescent="0.25">
      <c r="A2942">
        <f>IF(ISNA(VLOOKUP(B2942,SuperStore_Returns!B:B,1,FALSE)),0,1)</f>
        <v>0</v>
      </c>
      <c r="B2942">
        <v>21318</v>
      </c>
      <c r="C2942">
        <v>828</v>
      </c>
      <c r="D2942">
        <v>1725</v>
      </c>
      <c r="E2942" s="1">
        <v>40363</v>
      </c>
      <c r="F2942">
        <v>0</v>
      </c>
      <c r="G2942" t="s">
        <v>10</v>
      </c>
      <c r="H2942" t="s">
        <v>2780</v>
      </c>
      <c r="I2942">
        <v>40</v>
      </c>
      <c r="J2942" t="s">
        <v>1994</v>
      </c>
      <c r="K2942" t="s">
        <v>2781</v>
      </c>
      <c r="L2942" t="s">
        <v>101</v>
      </c>
    </row>
    <row r="2943" spans="1:12" x14ac:dyDescent="0.25">
      <c r="A2943">
        <f>IF(ISNA(VLOOKUP(B2943,SuperStore_Returns!B:B,1,FALSE)),0,1)</f>
        <v>0</v>
      </c>
      <c r="B2943">
        <v>21319</v>
      </c>
      <c r="C2943">
        <v>1173</v>
      </c>
      <c r="D2943">
        <v>720</v>
      </c>
      <c r="E2943" s="1">
        <v>40297</v>
      </c>
      <c r="F2943">
        <v>0</v>
      </c>
      <c r="G2943" t="s">
        <v>14</v>
      </c>
      <c r="H2943" t="s">
        <v>2977</v>
      </c>
      <c r="I2943">
        <v>5</v>
      </c>
      <c r="J2943" t="s">
        <v>1805</v>
      </c>
      <c r="K2943" t="s">
        <v>2978</v>
      </c>
      <c r="L2943">
        <v>49</v>
      </c>
    </row>
    <row r="2944" spans="1:12" x14ac:dyDescent="0.25">
      <c r="A2944">
        <f>IF(ISNA(VLOOKUP(B2944,SuperStore_Returns!B:B,1,FALSE)),0,1)</f>
        <v>0</v>
      </c>
      <c r="B2944">
        <v>21319</v>
      </c>
      <c r="C2944">
        <v>218</v>
      </c>
      <c r="D2944">
        <v>720</v>
      </c>
      <c r="E2944" s="1">
        <v>40297</v>
      </c>
      <c r="F2944">
        <v>0</v>
      </c>
      <c r="G2944" t="s">
        <v>10</v>
      </c>
      <c r="H2944" t="s">
        <v>2993</v>
      </c>
      <c r="I2944">
        <v>11</v>
      </c>
      <c r="J2944" t="s">
        <v>1931</v>
      </c>
      <c r="K2944" t="s">
        <v>2994</v>
      </c>
      <c r="L2944" t="s">
        <v>250</v>
      </c>
    </row>
    <row r="2945" spans="1:12" x14ac:dyDescent="0.25">
      <c r="A2945">
        <f>IF(ISNA(VLOOKUP(B2945,SuperStore_Returns!B:B,1,FALSE)),0,1)</f>
        <v>0</v>
      </c>
      <c r="B2945">
        <v>21319</v>
      </c>
      <c r="C2945">
        <v>155</v>
      </c>
      <c r="D2945">
        <v>720</v>
      </c>
      <c r="E2945" s="1">
        <v>40297</v>
      </c>
      <c r="F2945">
        <v>0</v>
      </c>
      <c r="G2945" t="s">
        <v>14</v>
      </c>
      <c r="H2945" t="s">
        <v>2996</v>
      </c>
      <c r="I2945">
        <v>42</v>
      </c>
      <c r="J2945" t="s">
        <v>343</v>
      </c>
      <c r="K2945" t="s">
        <v>2997</v>
      </c>
      <c r="L2945" t="s">
        <v>1115</v>
      </c>
    </row>
    <row r="2946" spans="1:12" x14ac:dyDescent="0.25">
      <c r="A2946">
        <f>IF(ISNA(VLOOKUP(B2946,SuperStore_Returns!B:B,1,FALSE)),0,1)</f>
        <v>0</v>
      </c>
      <c r="B2946">
        <v>21344</v>
      </c>
      <c r="C2946">
        <v>1167</v>
      </c>
      <c r="D2946">
        <v>820</v>
      </c>
      <c r="E2946" s="1">
        <v>41252</v>
      </c>
      <c r="F2946">
        <v>0</v>
      </c>
      <c r="G2946" t="s">
        <v>10</v>
      </c>
      <c r="H2946" t="s">
        <v>11614</v>
      </c>
      <c r="I2946">
        <v>29</v>
      </c>
      <c r="J2946" t="s">
        <v>52</v>
      </c>
      <c r="K2946" t="s">
        <v>11615</v>
      </c>
      <c r="L2946" t="s">
        <v>39</v>
      </c>
    </row>
    <row r="2947" spans="1:12" x14ac:dyDescent="0.25">
      <c r="A2947">
        <f>IF(ISNA(VLOOKUP(B2947,SuperStore_Returns!B:B,1,FALSE)),0,1)</f>
        <v>0</v>
      </c>
      <c r="B2947">
        <v>21344</v>
      </c>
      <c r="C2947">
        <v>1146</v>
      </c>
      <c r="D2947">
        <v>820</v>
      </c>
      <c r="E2947" s="1">
        <v>41252</v>
      </c>
      <c r="F2947">
        <v>0</v>
      </c>
      <c r="G2947" t="s">
        <v>10</v>
      </c>
      <c r="H2947" t="s">
        <v>11616</v>
      </c>
      <c r="I2947">
        <v>39</v>
      </c>
      <c r="J2947" t="s">
        <v>965</v>
      </c>
      <c r="K2947" t="s">
        <v>11617</v>
      </c>
      <c r="L2947" t="s">
        <v>119</v>
      </c>
    </row>
    <row r="2948" spans="1:12" x14ac:dyDescent="0.25">
      <c r="A2948">
        <f>IF(ISNA(VLOOKUP(B2948,SuperStore_Returns!B:B,1,FALSE)),0,1)</f>
        <v>0</v>
      </c>
      <c r="B2948">
        <v>21344</v>
      </c>
      <c r="C2948">
        <v>280</v>
      </c>
      <c r="D2948">
        <v>642</v>
      </c>
      <c r="E2948" s="1">
        <v>41252</v>
      </c>
      <c r="F2948">
        <v>0</v>
      </c>
      <c r="G2948" t="s">
        <v>10</v>
      </c>
      <c r="H2948" t="s">
        <v>14658</v>
      </c>
      <c r="I2948">
        <v>48</v>
      </c>
      <c r="J2948" t="s">
        <v>4333</v>
      </c>
      <c r="K2948" t="s">
        <v>14659</v>
      </c>
      <c r="L2948" t="s">
        <v>4335</v>
      </c>
    </row>
    <row r="2949" spans="1:12" x14ac:dyDescent="0.25">
      <c r="A2949">
        <f>IF(ISNA(VLOOKUP(B2949,SuperStore_Returns!B:B,1,FALSE)),0,1)</f>
        <v>1</v>
      </c>
      <c r="B2949">
        <v>21346</v>
      </c>
      <c r="C2949">
        <v>1198</v>
      </c>
      <c r="D2949">
        <v>1515</v>
      </c>
      <c r="E2949" s="1">
        <v>40701</v>
      </c>
      <c r="F2949">
        <v>1</v>
      </c>
      <c r="G2949" t="s">
        <v>14</v>
      </c>
      <c r="H2949" t="s">
        <v>8175</v>
      </c>
      <c r="I2949">
        <v>46</v>
      </c>
      <c r="J2949" t="s">
        <v>1313</v>
      </c>
      <c r="K2949" t="s">
        <v>8176</v>
      </c>
      <c r="L2949" t="s">
        <v>1315</v>
      </c>
    </row>
    <row r="2950" spans="1:12" x14ac:dyDescent="0.25">
      <c r="A2950">
        <f>IF(ISNA(VLOOKUP(B2950,SuperStore_Returns!B:B,1,FALSE)),0,1)</f>
        <v>0</v>
      </c>
      <c r="B2950">
        <v>21350</v>
      </c>
      <c r="C2950">
        <v>1198</v>
      </c>
      <c r="D2950">
        <v>248</v>
      </c>
      <c r="E2950" s="1">
        <v>40598</v>
      </c>
      <c r="F2950">
        <v>0</v>
      </c>
      <c r="G2950" t="s">
        <v>14</v>
      </c>
      <c r="H2950" t="s">
        <v>1312</v>
      </c>
      <c r="I2950">
        <v>30</v>
      </c>
      <c r="J2950" t="s">
        <v>1313</v>
      </c>
      <c r="K2950" t="s">
        <v>1314</v>
      </c>
      <c r="L2950" t="s">
        <v>1315</v>
      </c>
    </row>
    <row r="2951" spans="1:12" x14ac:dyDescent="0.25">
      <c r="A2951">
        <f>IF(ISNA(VLOOKUP(B2951,SuperStore_Returns!B:B,1,FALSE)),0,1)</f>
        <v>0</v>
      </c>
      <c r="B2951">
        <v>21378</v>
      </c>
      <c r="C2951">
        <v>954</v>
      </c>
      <c r="D2951">
        <v>143</v>
      </c>
      <c r="E2951" s="1">
        <v>40762</v>
      </c>
      <c r="F2951">
        <v>0</v>
      </c>
      <c r="G2951" t="s">
        <v>10</v>
      </c>
      <c r="H2951" t="s">
        <v>4861</v>
      </c>
      <c r="I2951">
        <v>17</v>
      </c>
      <c r="J2951" t="s">
        <v>1577</v>
      </c>
      <c r="K2951" t="s">
        <v>4862</v>
      </c>
      <c r="L2951" t="s">
        <v>157</v>
      </c>
    </row>
    <row r="2952" spans="1:12" x14ac:dyDescent="0.25">
      <c r="A2952">
        <f>IF(ISNA(VLOOKUP(B2952,SuperStore_Returns!B:B,1,FALSE)),0,1)</f>
        <v>0</v>
      </c>
      <c r="B2952">
        <v>21378</v>
      </c>
      <c r="C2952">
        <v>1256</v>
      </c>
      <c r="D2952">
        <v>143</v>
      </c>
      <c r="E2952" s="1">
        <v>40762</v>
      </c>
      <c r="F2952">
        <v>0</v>
      </c>
      <c r="G2952" t="s">
        <v>14</v>
      </c>
      <c r="H2952" t="s">
        <v>4863</v>
      </c>
      <c r="I2952">
        <v>34</v>
      </c>
      <c r="J2952" t="s">
        <v>274</v>
      </c>
      <c r="K2952" t="s">
        <v>4864</v>
      </c>
      <c r="L2952" t="s">
        <v>276</v>
      </c>
    </row>
    <row r="2953" spans="1:12" x14ac:dyDescent="0.25">
      <c r="A2953">
        <f>IF(ISNA(VLOOKUP(B2953,SuperStore_Returns!B:B,1,FALSE)),0,1)</f>
        <v>0</v>
      </c>
      <c r="B2953">
        <v>21379</v>
      </c>
      <c r="C2953">
        <v>96</v>
      </c>
      <c r="D2953">
        <v>317</v>
      </c>
      <c r="E2953" s="1">
        <v>40557</v>
      </c>
      <c r="F2953">
        <v>0</v>
      </c>
      <c r="G2953" t="s">
        <v>10</v>
      </c>
      <c r="H2953" t="s">
        <v>5835</v>
      </c>
      <c r="I2953">
        <v>35</v>
      </c>
      <c r="J2953" t="s">
        <v>3037</v>
      </c>
      <c r="K2953" t="s">
        <v>5836</v>
      </c>
      <c r="L2953" t="s">
        <v>3039</v>
      </c>
    </row>
    <row r="2954" spans="1:12" x14ac:dyDescent="0.25">
      <c r="A2954">
        <f>IF(ISNA(VLOOKUP(B2954,SuperStore_Returns!B:B,1,FALSE)),0,1)</f>
        <v>0</v>
      </c>
      <c r="B2954">
        <v>21382</v>
      </c>
      <c r="C2954">
        <v>216</v>
      </c>
      <c r="D2954">
        <v>1295</v>
      </c>
      <c r="E2954" s="1">
        <v>40920</v>
      </c>
      <c r="F2954">
        <v>0</v>
      </c>
      <c r="G2954" t="s">
        <v>10</v>
      </c>
      <c r="H2954" t="s">
        <v>6814</v>
      </c>
      <c r="I2954">
        <v>21</v>
      </c>
      <c r="J2954" t="s">
        <v>3688</v>
      </c>
      <c r="K2954" t="s">
        <v>6815</v>
      </c>
      <c r="L2954" t="s">
        <v>3690</v>
      </c>
    </row>
    <row r="2955" spans="1:12" x14ac:dyDescent="0.25">
      <c r="A2955">
        <f>IF(ISNA(VLOOKUP(B2955,SuperStore_Returns!B:B,1,FALSE)),0,1)</f>
        <v>0</v>
      </c>
      <c r="B2955">
        <v>21382</v>
      </c>
      <c r="C2955">
        <v>595</v>
      </c>
      <c r="D2955">
        <v>1295</v>
      </c>
      <c r="E2955" s="1">
        <v>40920</v>
      </c>
      <c r="F2955">
        <v>0</v>
      </c>
      <c r="G2955" t="s">
        <v>10</v>
      </c>
      <c r="H2955" t="s">
        <v>6825</v>
      </c>
      <c r="I2955">
        <v>11</v>
      </c>
      <c r="J2955" t="s">
        <v>429</v>
      </c>
      <c r="K2955" t="s">
        <v>6826</v>
      </c>
      <c r="L2955" t="s">
        <v>204</v>
      </c>
    </row>
    <row r="2956" spans="1:12" x14ac:dyDescent="0.25">
      <c r="A2956">
        <f>IF(ISNA(VLOOKUP(B2956,SuperStore_Returns!B:B,1,FALSE)),0,1)</f>
        <v>0</v>
      </c>
      <c r="B2956">
        <v>21382</v>
      </c>
      <c r="C2956">
        <v>938</v>
      </c>
      <c r="D2956">
        <v>487</v>
      </c>
      <c r="E2956" s="1">
        <v>40920</v>
      </c>
      <c r="F2956">
        <v>0</v>
      </c>
      <c r="G2956" t="s">
        <v>10</v>
      </c>
      <c r="H2956" t="s">
        <v>12181</v>
      </c>
      <c r="I2956">
        <v>27</v>
      </c>
      <c r="J2956" t="s">
        <v>84</v>
      </c>
      <c r="K2956" t="s">
        <v>12182</v>
      </c>
      <c r="L2956" t="s">
        <v>86</v>
      </c>
    </row>
    <row r="2957" spans="1:12" x14ac:dyDescent="0.25">
      <c r="A2957">
        <f>IF(ISNA(VLOOKUP(B2957,SuperStore_Returns!B:B,1,FALSE)),0,1)</f>
        <v>1</v>
      </c>
      <c r="B2957">
        <v>21383</v>
      </c>
      <c r="C2957">
        <v>337</v>
      </c>
      <c r="D2957">
        <v>45</v>
      </c>
      <c r="E2957" s="1">
        <v>39843</v>
      </c>
      <c r="F2957">
        <v>1</v>
      </c>
      <c r="G2957" t="s">
        <v>10</v>
      </c>
      <c r="H2957" t="s">
        <v>11283</v>
      </c>
      <c r="I2957">
        <v>31</v>
      </c>
      <c r="J2957" t="s">
        <v>1057</v>
      </c>
      <c r="K2957" t="s">
        <v>11284</v>
      </c>
      <c r="L2957" t="s">
        <v>131</v>
      </c>
    </row>
    <row r="2958" spans="1:12" x14ac:dyDescent="0.25">
      <c r="A2958">
        <f>IF(ISNA(VLOOKUP(B2958,SuperStore_Returns!B:B,1,FALSE)),0,1)</f>
        <v>0</v>
      </c>
      <c r="B2958">
        <v>21410</v>
      </c>
      <c r="C2958">
        <v>731</v>
      </c>
      <c r="D2958">
        <v>1705</v>
      </c>
      <c r="E2958" s="1">
        <v>41030</v>
      </c>
      <c r="F2958">
        <v>0</v>
      </c>
      <c r="G2958" t="s">
        <v>10</v>
      </c>
      <c r="H2958" t="s">
        <v>15644</v>
      </c>
      <c r="I2958">
        <v>16</v>
      </c>
      <c r="J2958" t="s">
        <v>6634</v>
      </c>
      <c r="K2958" t="s">
        <v>15645</v>
      </c>
      <c r="L2958" t="s">
        <v>131</v>
      </c>
    </row>
    <row r="2959" spans="1:12" x14ac:dyDescent="0.25">
      <c r="A2959">
        <f>IF(ISNA(VLOOKUP(B2959,SuperStore_Returns!B:B,1,FALSE)),0,1)</f>
        <v>0</v>
      </c>
      <c r="B2959">
        <v>21412</v>
      </c>
      <c r="C2959">
        <v>1249</v>
      </c>
      <c r="D2959">
        <v>1193</v>
      </c>
      <c r="E2959" s="1">
        <v>40737</v>
      </c>
      <c r="F2959">
        <v>0</v>
      </c>
      <c r="G2959" t="s">
        <v>10</v>
      </c>
      <c r="H2959" t="s">
        <v>3073</v>
      </c>
      <c r="I2959">
        <v>38</v>
      </c>
      <c r="J2959" t="s">
        <v>2037</v>
      </c>
      <c r="K2959" t="s">
        <v>3074</v>
      </c>
      <c r="L2959" t="s">
        <v>3075</v>
      </c>
    </row>
    <row r="2960" spans="1:12" x14ac:dyDescent="0.25">
      <c r="A2960">
        <f>IF(ISNA(VLOOKUP(B2960,SuperStore_Returns!B:B,1,FALSE)),0,1)</f>
        <v>0</v>
      </c>
      <c r="B2960">
        <v>21412</v>
      </c>
      <c r="C2960">
        <v>128</v>
      </c>
      <c r="D2960">
        <v>1193</v>
      </c>
      <c r="E2960" s="1">
        <v>40737</v>
      </c>
      <c r="F2960">
        <v>0</v>
      </c>
      <c r="G2960" t="s">
        <v>14</v>
      </c>
      <c r="H2960" t="s">
        <v>3078</v>
      </c>
      <c r="I2960">
        <v>28</v>
      </c>
      <c r="J2960" t="s">
        <v>389</v>
      </c>
      <c r="K2960" t="s">
        <v>3079</v>
      </c>
      <c r="L2960" t="s">
        <v>1670</v>
      </c>
    </row>
    <row r="2961" spans="1:12" x14ac:dyDescent="0.25">
      <c r="A2961">
        <f>IF(ISNA(VLOOKUP(B2961,SuperStore_Returns!B:B,1,FALSE)),0,1)</f>
        <v>0</v>
      </c>
      <c r="B2961">
        <v>21414</v>
      </c>
      <c r="C2961">
        <v>616</v>
      </c>
      <c r="D2961">
        <v>1024</v>
      </c>
      <c r="E2961" s="1">
        <v>40667</v>
      </c>
      <c r="F2961">
        <v>0</v>
      </c>
      <c r="G2961" t="s">
        <v>10</v>
      </c>
      <c r="H2961" t="s">
        <v>6936</v>
      </c>
      <c r="I2961">
        <v>46</v>
      </c>
      <c r="J2961" t="s">
        <v>188</v>
      </c>
      <c r="K2961" t="s">
        <v>6937</v>
      </c>
      <c r="L2961">
        <v>35</v>
      </c>
    </row>
    <row r="2962" spans="1:12" x14ac:dyDescent="0.25">
      <c r="A2962">
        <f>IF(ISNA(VLOOKUP(B2962,SuperStore_Returns!B:B,1,FALSE)),0,1)</f>
        <v>0</v>
      </c>
      <c r="B2962">
        <v>21414</v>
      </c>
      <c r="C2962">
        <v>847</v>
      </c>
      <c r="D2962">
        <v>1024</v>
      </c>
      <c r="E2962" s="1">
        <v>40667</v>
      </c>
      <c r="F2962">
        <v>0</v>
      </c>
      <c r="G2962" t="s">
        <v>14</v>
      </c>
      <c r="H2962" s="2">
        <v>3491613</v>
      </c>
      <c r="I2962">
        <v>33</v>
      </c>
      <c r="J2962" t="s">
        <v>248</v>
      </c>
      <c r="K2962" t="s">
        <v>6941</v>
      </c>
      <c r="L2962" t="s">
        <v>2374</v>
      </c>
    </row>
    <row r="2963" spans="1:12" x14ac:dyDescent="0.25">
      <c r="A2963">
        <f>IF(ISNA(VLOOKUP(B2963,SuperStore_Returns!B:B,1,FALSE)),0,1)</f>
        <v>0</v>
      </c>
      <c r="B2963">
        <v>21414</v>
      </c>
      <c r="C2963">
        <v>598</v>
      </c>
      <c r="D2963">
        <v>1024</v>
      </c>
      <c r="E2963" s="1">
        <v>40667</v>
      </c>
      <c r="F2963">
        <v>0</v>
      </c>
      <c r="G2963" t="s">
        <v>14</v>
      </c>
      <c r="H2963" t="s">
        <v>6945</v>
      </c>
      <c r="I2963">
        <v>43</v>
      </c>
      <c r="J2963" t="s">
        <v>769</v>
      </c>
      <c r="K2963" t="s">
        <v>6946</v>
      </c>
      <c r="L2963" t="s">
        <v>143</v>
      </c>
    </row>
    <row r="2964" spans="1:12" x14ac:dyDescent="0.25">
      <c r="A2964">
        <f>IF(ISNA(VLOOKUP(B2964,SuperStore_Returns!B:B,1,FALSE)),0,1)</f>
        <v>0</v>
      </c>
      <c r="B2964">
        <v>21414</v>
      </c>
      <c r="C2964">
        <v>103</v>
      </c>
      <c r="D2964">
        <v>1024</v>
      </c>
      <c r="E2964" s="1">
        <v>40667</v>
      </c>
      <c r="F2964">
        <v>0</v>
      </c>
      <c r="G2964" t="s">
        <v>10</v>
      </c>
      <c r="H2964" t="s">
        <v>1116</v>
      </c>
      <c r="I2964">
        <v>34</v>
      </c>
      <c r="J2964" t="s">
        <v>1602</v>
      </c>
      <c r="K2964" t="s">
        <v>6947</v>
      </c>
      <c r="L2964" t="s">
        <v>3311</v>
      </c>
    </row>
    <row r="2965" spans="1:12" x14ac:dyDescent="0.25">
      <c r="A2965">
        <f>IF(ISNA(VLOOKUP(B2965,SuperStore_Returns!B:B,1,FALSE)),0,1)</f>
        <v>0</v>
      </c>
      <c r="B2965">
        <v>21442</v>
      </c>
      <c r="C2965">
        <v>720</v>
      </c>
      <c r="D2965">
        <v>1248</v>
      </c>
      <c r="E2965" s="1">
        <v>40172</v>
      </c>
      <c r="F2965">
        <v>0</v>
      </c>
      <c r="G2965" t="s">
        <v>10</v>
      </c>
      <c r="H2965" t="s">
        <v>5326</v>
      </c>
      <c r="I2965">
        <v>48</v>
      </c>
      <c r="J2965" t="s">
        <v>191</v>
      </c>
      <c r="K2965" t="s">
        <v>5327</v>
      </c>
      <c r="L2965" t="s">
        <v>193</v>
      </c>
    </row>
    <row r="2966" spans="1:12" x14ac:dyDescent="0.25">
      <c r="A2966">
        <f>IF(ISNA(VLOOKUP(B2966,SuperStore_Returns!B:B,1,FALSE)),0,1)</f>
        <v>0</v>
      </c>
      <c r="B2966">
        <v>21442</v>
      </c>
      <c r="C2966">
        <v>1235</v>
      </c>
      <c r="D2966">
        <v>1248</v>
      </c>
      <c r="E2966" s="1">
        <v>40172</v>
      </c>
      <c r="F2966">
        <v>0</v>
      </c>
      <c r="G2966" t="s">
        <v>10</v>
      </c>
      <c r="H2966" t="s">
        <v>5336</v>
      </c>
      <c r="I2966">
        <v>48</v>
      </c>
      <c r="J2966" t="s">
        <v>2933</v>
      </c>
      <c r="K2966" t="s">
        <v>5337</v>
      </c>
      <c r="L2966" t="s">
        <v>177</v>
      </c>
    </row>
    <row r="2967" spans="1:12" x14ac:dyDescent="0.25">
      <c r="A2967">
        <f>IF(ISNA(VLOOKUP(B2967,SuperStore_Returns!B:B,1,FALSE)),0,1)</f>
        <v>0</v>
      </c>
      <c r="B2967">
        <v>21444</v>
      </c>
      <c r="C2967">
        <v>291</v>
      </c>
      <c r="D2967">
        <v>1188</v>
      </c>
      <c r="E2967" s="1">
        <v>40648</v>
      </c>
      <c r="F2967">
        <v>0</v>
      </c>
      <c r="G2967" t="s">
        <v>14</v>
      </c>
      <c r="H2967" t="s">
        <v>9323</v>
      </c>
      <c r="I2967">
        <v>17</v>
      </c>
      <c r="J2967" t="s">
        <v>1037</v>
      </c>
      <c r="K2967" t="s">
        <v>14271</v>
      </c>
      <c r="L2967" t="s">
        <v>161</v>
      </c>
    </row>
    <row r="2968" spans="1:12" x14ac:dyDescent="0.25">
      <c r="A2968">
        <f>IF(ISNA(VLOOKUP(B2968,SuperStore_Returns!B:B,1,FALSE)),0,1)</f>
        <v>0</v>
      </c>
      <c r="B2968">
        <v>21445</v>
      </c>
      <c r="C2968">
        <v>541</v>
      </c>
      <c r="D2968">
        <v>1048</v>
      </c>
      <c r="E2968" s="1">
        <v>40134</v>
      </c>
      <c r="F2968">
        <v>0</v>
      </c>
      <c r="G2968" t="s">
        <v>10</v>
      </c>
      <c r="H2968" t="s">
        <v>7782</v>
      </c>
      <c r="I2968">
        <v>14</v>
      </c>
      <c r="J2968" t="s">
        <v>2324</v>
      </c>
      <c r="K2968" t="s">
        <v>7783</v>
      </c>
      <c r="L2968" t="s">
        <v>2326</v>
      </c>
    </row>
    <row r="2969" spans="1:12" x14ac:dyDescent="0.25">
      <c r="A2969">
        <f>IF(ISNA(VLOOKUP(B2969,SuperStore_Returns!B:B,1,FALSE)),0,1)</f>
        <v>0</v>
      </c>
      <c r="B2969">
        <v>21445</v>
      </c>
      <c r="C2969">
        <v>535</v>
      </c>
      <c r="D2969">
        <v>1048</v>
      </c>
      <c r="E2969" s="1">
        <v>40134</v>
      </c>
      <c r="F2969">
        <v>0</v>
      </c>
      <c r="G2969" t="s">
        <v>10</v>
      </c>
      <c r="H2969" t="s">
        <v>7788</v>
      </c>
      <c r="I2969">
        <v>43</v>
      </c>
      <c r="J2969" t="s">
        <v>415</v>
      </c>
      <c r="K2969" t="s">
        <v>7789</v>
      </c>
      <c r="L2969" t="s">
        <v>717</v>
      </c>
    </row>
    <row r="2970" spans="1:12" x14ac:dyDescent="0.25">
      <c r="A2970">
        <f>IF(ISNA(VLOOKUP(B2970,SuperStore_Returns!B:B,1,FALSE)),0,1)</f>
        <v>0</v>
      </c>
      <c r="B2970">
        <v>21447</v>
      </c>
      <c r="C2970">
        <v>955</v>
      </c>
      <c r="D2970">
        <v>556</v>
      </c>
      <c r="E2970" s="1">
        <v>40332</v>
      </c>
      <c r="F2970">
        <v>0</v>
      </c>
      <c r="G2970" t="s">
        <v>10</v>
      </c>
      <c r="H2970" t="s">
        <v>4935</v>
      </c>
      <c r="I2970">
        <v>15</v>
      </c>
      <c r="J2970" t="s">
        <v>1100</v>
      </c>
      <c r="K2970" t="s">
        <v>4108</v>
      </c>
      <c r="L2970" t="s">
        <v>1102</v>
      </c>
    </row>
    <row r="2971" spans="1:12" x14ac:dyDescent="0.25">
      <c r="A2971">
        <f>IF(ISNA(VLOOKUP(B2971,SuperStore_Returns!B:B,1,FALSE)),0,1)</f>
        <v>0</v>
      </c>
      <c r="B2971">
        <v>21475</v>
      </c>
      <c r="C2971">
        <v>985</v>
      </c>
      <c r="D2971">
        <v>1541</v>
      </c>
      <c r="E2971" s="1">
        <v>40594</v>
      </c>
      <c r="F2971">
        <v>0</v>
      </c>
      <c r="G2971" t="s">
        <v>10</v>
      </c>
      <c r="H2971" t="s">
        <v>11693</v>
      </c>
      <c r="I2971">
        <v>39</v>
      </c>
      <c r="J2971" t="s">
        <v>1479</v>
      </c>
      <c r="K2971" t="s">
        <v>11694</v>
      </c>
      <c r="L2971" t="s">
        <v>39</v>
      </c>
    </row>
    <row r="2972" spans="1:12" x14ac:dyDescent="0.25">
      <c r="A2972">
        <f>IF(ISNA(VLOOKUP(B2972,SuperStore_Returns!B:B,1,FALSE)),0,1)</f>
        <v>0</v>
      </c>
      <c r="B2972">
        <v>21475</v>
      </c>
      <c r="C2972">
        <v>1150</v>
      </c>
      <c r="D2972">
        <v>1541</v>
      </c>
      <c r="E2972" s="1">
        <v>40594</v>
      </c>
      <c r="F2972">
        <v>0</v>
      </c>
      <c r="G2972" t="s">
        <v>14</v>
      </c>
      <c r="H2972" s="2">
        <v>4956784</v>
      </c>
      <c r="I2972">
        <v>15</v>
      </c>
      <c r="J2972" t="s">
        <v>4579</v>
      </c>
      <c r="K2972" t="s">
        <v>11699</v>
      </c>
      <c r="L2972" t="s">
        <v>4468</v>
      </c>
    </row>
    <row r="2973" spans="1:12" x14ac:dyDescent="0.25">
      <c r="A2973">
        <f>IF(ISNA(VLOOKUP(B2973,SuperStore_Returns!B:B,1,FALSE)),0,1)</f>
        <v>0</v>
      </c>
      <c r="B2973">
        <v>21477</v>
      </c>
      <c r="C2973">
        <v>958</v>
      </c>
      <c r="D2973">
        <v>1319</v>
      </c>
      <c r="E2973" s="1">
        <v>40684</v>
      </c>
      <c r="F2973">
        <v>0</v>
      </c>
      <c r="G2973" t="s">
        <v>10</v>
      </c>
      <c r="H2973" t="s">
        <v>10328</v>
      </c>
      <c r="I2973">
        <v>40</v>
      </c>
      <c r="J2973" t="s">
        <v>588</v>
      </c>
      <c r="K2973" t="s">
        <v>10329</v>
      </c>
      <c r="L2973">
        <v>2</v>
      </c>
    </row>
    <row r="2974" spans="1:12" x14ac:dyDescent="0.25">
      <c r="A2974">
        <f>IF(ISNA(VLOOKUP(B2974,SuperStore_Returns!B:B,1,FALSE)),0,1)</f>
        <v>0</v>
      </c>
      <c r="B2974">
        <v>21477</v>
      </c>
      <c r="C2974">
        <v>305</v>
      </c>
      <c r="D2974">
        <v>1319</v>
      </c>
      <c r="E2974" s="1">
        <v>40684</v>
      </c>
      <c r="F2974">
        <v>0</v>
      </c>
      <c r="G2974" t="s">
        <v>14</v>
      </c>
      <c r="H2974" t="s">
        <v>10330</v>
      </c>
      <c r="I2974">
        <v>7</v>
      </c>
      <c r="J2974" t="s">
        <v>2072</v>
      </c>
      <c r="K2974" t="s">
        <v>10331</v>
      </c>
      <c r="L2974" t="s">
        <v>101</v>
      </c>
    </row>
    <row r="2975" spans="1:12" x14ac:dyDescent="0.25">
      <c r="A2975">
        <f>IF(ISNA(VLOOKUP(B2975,SuperStore_Returns!B:B,1,FALSE)),0,1)</f>
        <v>0</v>
      </c>
      <c r="B2975">
        <v>21478</v>
      </c>
      <c r="C2975">
        <v>1126</v>
      </c>
      <c r="D2975">
        <v>1160</v>
      </c>
      <c r="E2975" s="1">
        <v>40970</v>
      </c>
      <c r="F2975">
        <v>0</v>
      </c>
      <c r="G2975" t="s">
        <v>10</v>
      </c>
      <c r="H2975" t="s">
        <v>7658</v>
      </c>
      <c r="I2975">
        <v>16</v>
      </c>
      <c r="J2975" t="s">
        <v>5778</v>
      </c>
      <c r="K2975" t="s">
        <v>4536</v>
      </c>
      <c r="L2975" t="s">
        <v>211</v>
      </c>
    </row>
    <row r="2976" spans="1:12" x14ac:dyDescent="0.25">
      <c r="A2976">
        <f>IF(ISNA(VLOOKUP(B2976,SuperStore_Returns!B:B,1,FALSE)),0,1)</f>
        <v>0</v>
      </c>
      <c r="B2976">
        <v>21478</v>
      </c>
      <c r="C2976">
        <v>1019</v>
      </c>
      <c r="D2976">
        <v>1160</v>
      </c>
      <c r="E2976" s="1">
        <v>40970</v>
      </c>
      <c r="F2976">
        <v>0</v>
      </c>
      <c r="G2976" t="s">
        <v>10</v>
      </c>
      <c r="H2976" t="s">
        <v>7673</v>
      </c>
      <c r="I2976">
        <v>33</v>
      </c>
      <c r="J2976" t="s">
        <v>3172</v>
      </c>
      <c r="K2976" t="s">
        <v>7674</v>
      </c>
      <c r="L2976" t="s">
        <v>2254</v>
      </c>
    </row>
    <row r="2977" spans="1:12" x14ac:dyDescent="0.25">
      <c r="A2977">
        <f>IF(ISNA(VLOOKUP(B2977,SuperStore_Returns!B:B,1,FALSE)),0,1)</f>
        <v>0</v>
      </c>
      <c r="B2977">
        <v>21479</v>
      </c>
      <c r="C2977">
        <v>100</v>
      </c>
      <c r="D2977">
        <v>567</v>
      </c>
      <c r="E2977" s="1">
        <v>40053</v>
      </c>
      <c r="F2977">
        <v>0</v>
      </c>
      <c r="G2977" t="s">
        <v>14</v>
      </c>
      <c r="H2977" t="s">
        <v>8389</v>
      </c>
      <c r="I2977">
        <v>41</v>
      </c>
      <c r="J2977" t="s">
        <v>88</v>
      </c>
      <c r="K2977" t="s">
        <v>8390</v>
      </c>
      <c r="L2977" t="s">
        <v>7307</v>
      </c>
    </row>
    <row r="2978" spans="1:12" x14ac:dyDescent="0.25">
      <c r="A2978">
        <f>IF(ISNA(VLOOKUP(B2978,SuperStore_Returns!B:B,1,FALSE)),0,1)</f>
        <v>0</v>
      </c>
      <c r="B2978">
        <v>21505</v>
      </c>
      <c r="C2978">
        <v>987</v>
      </c>
      <c r="D2978">
        <v>899</v>
      </c>
      <c r="E2978" s="1">
        <v>41246</v>
      </c>
      <c r="F2978">
        <v>0</v>
      </c>
      <c r="G2978" t="s">
        <v>14</v>
      </c>
      <c r="H2978" t="s">
        <v>11992</v>
      </c>
      <c r="I2978">
        <v>3</v>
      </c>
      <c r="J2978" t="s">
        <v>1927</v>
      </c>
      <c r="K2978" t="s">
        <v>11993</v>
      </c>
      <c r="L2978" t="s">
        <v>1929</v>
      </c>
    </row>
    <row r="2979" spans="1:12" x14ac:dyDescent="0.25">
      <c r="A2979">
        <f>IF(ISNA(VLOOKUP(B2979,SuperStore_Returns!B:B,1,FALSE)),0,1)</f>
        <v>0</v>
      </c>
      <c r="B2979">
        <v>21509</v>
      </c>
      <c r="C2979">
        <v>386</v>
      </c>
      <c r="D2979">
        <v>214</v>
      </c>
      <c r="E2979" s="1">
        <v>41093</v>
      </c>
      <c r="F2979">
        <v>0</v>
      </c>
      <c r="G2979" t="s">
        <v>10</v>
      </c>
      <c r="H2979" t="s">
        <v>8301</v>
      </c>
      <c r="I2979">
        <v>13</v>
      </c>
      <c r="J2979" t="s">
        <v>117</v>
      </c>
      <c r="K2979" t="s">
        <v>8302</v>
      </c>
      <c r="L2979" t="s">
        <v>119</v>
      </c>
    </row>
    <row r="2980" spans="1:12" x14ac:dyDescent="0.25">
      <c r="A2980">
        <f>IF(ISNA(VLOOKUP(B2980,SuperStore_Returns!B:B,1,FALSE)),0,1)</f>
        <v>0</v>
      </c>
      <c r="B2980">
        <v>21510</v>
      </c>
      <c r="C2980">
        <v>1145</v>
      </c>
      <c r="D2980">
        <v>1752</v>
      </c>
      <c r="E2980" s="1">
        <v>41037</v>
      </c>
      <c r="F2980">
        <v>0</v>
      </c>
      <c r="G2980" t="s">
        <v>14</v>
      </c>
      <c r="H2980" t="s">
        <v>14506</v>
      </c>
      <c r="I2980">
        <v>16</v>
      </c>
      <c r="J2980" t="s">
        <v>56</v>
      </c>
      <c r="K2980" t="s">
        <v>14507</v>
      </c>
      <c r="L2980" t="s">
        <v>39</v>
      </c>
    </row>
    <row r="2981" spans="1:12" x14ac:dyDescent="0.25">
      <c r="A2981">
        <f>IF(ISNA(VLOOKUP(B2981,SuperStore_Returns!B:B,1,FALSE)),0,1)</f>
        <v>0</v>
      </c>
      <c r="B2981">
        <v>21538</v>
      </c>
      <c r="C2981">
        <v>1058</v>
      </c>
      <c r="D2981">
        <v>715</v>
      </c>
      <c r="E2981" s="1">
        <v>40021</v>
      </c>
      <c r="F2981">
        <v>0</v>
      </c>
      <c r="G2981" t="s">
        <v>10</v>
      </c>
      <c r="H2981" t="s">
        <v>13633</v>
      </c>
      <c r="I2981">
        <v>31</v>
      </c>
      <c r="J2981" t="s">
        <v>333</v>
      </c>
      <c r="K2981" t="s">
        <v>13634</v>
      </c>
      <c r="L2981" t="s">
        <v>65</v>
      </c>
    </row>
    <row r="2982" spans="1:12" x14ac:dyDescent="0.25">
      <c r="A2982">
        <f>IF(ISNA(VLOOKUP(B2982,SuperStore_Returns!B:B,1,FALSE)),0,1)</f>
        <v>0</v>
      </c>
      <c r="B2982">
        <v>21539</v>
      </c>
      <c r="C2982">
        <v>1095</v>
      </c>
      <c r="D2982">
        <v>1506</v>
      </c>
      <c r="E2982" s="1">
        <v>40368</v>
      </c>
      <c r="F2982">
        <v>0</v>
      </c>
      <c r="G2982" t="s">
        <v>14</v>
      </c>
      <c r="H2982" t="s">
        <v>1984</v>
      </c>
      <c r="I2982">
        <v>39</v>
      </c>
      <c r="J2982" t="s">
        <v>1830</v>
      </c>
      <c r="K2982" t="s">
        <v>1985</v>
      </c>
      <c r="L2982">
        <v>69</v>
      </c>
    </row>
    <row r="2983" spans="1:12" x14ac:dyDescent="0.25">
      <c r="A2983">
        <f>IF(ISNA(VLOOKUP(B2983,SuperStore_Returns!B:B,1,FALSE)),0,1)</f>
        <v>0</v>
      </c>
      <c r="B2983">
        <v>21539</v>
      </c>
      <c r="C2983">
        <v>517</v>
      </c>
      <c r="D2983">
        <v>1506</v>
      </c>
      <c r="E2983" s="1">
        <v>40368</v>
      </c>
      <c r="F2983">
        <v>0</v>
      </c>
      <c r="G2983" t="s">
        <v>14</v>
      </c>
      <c r="H2983" t="s">
        <v>1986</v>
      </c>
      <c r="I2983">
        <v>18</v>
      </c>
      <c r="J2983" t="s">
        <v>479</v>
      </c>
      <c r="K2983" t="s">
        <v>1987</v>
      </c>
      <c r="L2983" t="s">
        <v>1242</v>
      </c>
    </row>
    <row r="2984" spans="1:12" x14ac:dyDescent="0.25">
      <c r="A2984">
        <f>IF(ISNA(VLOOKUP(B2984,SuperStore_Returns!B:B,1,FALSE)),0,1)</f>
        <v>0</v>
      </c>
      <c r="B2984">
        <v>21541</v>
      </c>
      <c r="C2984">
        <v>458</v>
      </c>
      <c r="D2984">
        <v>1439</v>
      </c>
      <c r="E2984" s="1">
        <v>40094</v>
      </c>
      <c r="F2984">
        <v>0</v>
      </c>
      <c r="G2984" t="s">
        <v>10</v>
      </c>
      <c r="H2984" t="s">
        <v>14757</v>
      </c>
      <c r="I2984">
        <v>43</v>
      </c>
      <c r="J2984" t="s">
        <v>538</v>
      </c>
      <c r="K2984" t="s">
        <v>8537</v>
      </c>
      <c r="L2984" t="s">
        <v>2151</v>
      </c>
    </row>
    <row r="2985" spans="1:12" x14ac:dyDescent="0.25">
      <c r="A2985">
        <f>IF(ISNA(VLOOKUP(B2985,SuperStore_Returns!B:B,1,FALSE)),0,1)</f>
        <v>0</v>
      </c>
      <c r="B2985">
        <v>21542</v>
      </c>
      <c r="C2985">
        <v>596</v>
      </c>
      <c r="D2985">
        <v>133</v>
      </c>
      <c r="E2985" s="1">
        <v>40684</v>
      </c>
      <c r="F2985">
        <v>0</v>
      </c>
      <c r="G2985" t="s">
        <v>14</v>
      </c>
      <c r="H2985" t="s">
        <v>12542</v>
      </c>
      <c r="I2985">
        <v>18</v>
      </c>
      <c r="J2985" t="s">
        <v>1470</v>
      </c>
      <c r="K2985" t="s">
        <v>12543</v>
      </c>
      <c r="L2985" t="s">
        <v>211</v>
      </c>
    </row>
    <row r="2986" spans="1:12" x14ac:dyDescent="0.25">
      <c r="A2986">
        <f>IF(ISNA(VLOOKUP(B2986,SuperStore_Returns!B:B,1,FALSE)),0,1)</f>
        <v>0</v>
      </c>
      <c r="B2986">
        <v>21542</v>
      </c>
      <c r="C2986">
        <v>527</v>
      </c>
      <c r="D2986">
        <v>133</v>
      </c>
      <c r="E2986" s="1">
        <v>40684</v>
      </c>
      <c r="F2986">
        <v>0</v>
      </c>
      <c r="G2986" t="s">
        <v>14</v>
      </c>
      <c r="H2986" s="2">
        <v>11674968</v>
      </c>
      <c r="I2986">
        <v>43</v>
      </c>
      <c r="J2986" t="s">
        <v>1297</v>
      </c>
      <c r="K2986" t="s">
        <v>12546</v>
      </c>
      <c r="L2986" t="s">
        <v>1566</v>
      </c>
    </row>
    <row r="2987" spans="1:12" x14ac:dyDescent="0.25">
      <c r="A2987">
        <f>IF(ISNA(VLOOKUP(B2987,SuperStore_Returns!B:B,1,FALSE)),0,1)</f>
        <v>0</v>
      </c>
      <c r="B2987">
        <v>21572</v>
      </c>
      <c r="C2987">
        <v>632</v>
      </c>
      <c r="D2987">
        <v>237</v>
      </c>
      <c r="E2987" s="1">
        <v>39857</v>
      </c>
      <c r="F2987">
        <v>0</v>
      </c>
      <c r="G2987" t="s">
        <v>10</v>
      </c>
      <c r="H2987" t="s">
        <v>8575</v>
      </c>
      <c r="I2987">
        <v>42</v>
      </c>
      <c r="J2987" t="s">
        <v>2415</v>
      </c>
      <c r="K2987" t="s">
        <v>8576</v>
      </c>
      <c r="L2987" t="s">
        <v>2158</v>
      </c>
    </row>
    <row r="2988" spans="1:12" x14ac:dyDescent="0.25">
      <c r="A2988">
        <f>IF(ISNA(VLOOKUP(B2988,SuperStore_Returns!B:B,1,FALSE)),0,1)</f>
        <v>0</v>
      </c>
      <c r="B2988">
        <v>21573</v>
      </c>
      <c r="C2988">
        <v>1034</v>
      </c>
      <c r="D2988">
        <v>1032</v>
      </c>
      <c r="E2988" s="1">
        <v>41024</v>
      </c>
      <c r="F2988">
        <v>0</v>
      </c>
      <c r="G2988" t="s">
        <v>10</v>
      </c>
      <c r="H2988" s="2">
        <v>234768</v>
      </c>
      <c r="I2988">
        <v>3</v>
      </c>
      <c r="J2988" t="s">
        <v>2188</v>
      </c>
      <c r="K2988" t="s">
        <v>10522</v>
      </c>
      <c r="L2988" t="s">
        <v>2190</v>
      </c>
    </row>
    <row r="2989" spans="1:12" x14ac:dyDescent="0.25">
      <c r="A2989">
        <f>IF(ISNA(VLOOKUP(B2989,SuperStore_Returns!B:B,1,FALSE)),0,1)</f>
        <v>0</v>
      </c>
      <c r="B2989">
        <v>21573</v>
      </c>
      <c r="C2989">
        <v>326</v>
      </c>
      <c r="D2989">
        <v>1032</v>
      </c>
      <c r="E2989" s="1">
        <v>41024</v>
      </c>
      <c r="F2989">
        <v>0</v>
      </c>
      <c r="G2989" t="s">
        <v>10</v>
      </c>
      <c r="H2989" t="s">
        <v>13886</v>
      </c>
      <c r="I2989">
        <v>31</v>
      </c>
      <c r="J2989" t="s">
        <v>1722</v>
      </c>
      <c r="K2989" t="s">
        <v>13887</v>
      </c>
      <c r="L2989" t="s">
        <v>370</v>
      </c>
    </row>
    <row r="2990" spans="1:12" x14ac:dyDescent="0.25">
      <c r="A2990">
        <f>IF(ISNA(VLOOKUP(B2990,SuperStore_Returns!B:B,1,FALSE)),0,1)</f>
        <v>0</v>
      </c>
      <c r="B2990">
        <v>21573</v>
      </c>
      <c r="C2990">
        <v>257</v>
      </c>
      <c r="D2990">
        <v>1032</v>
      </c>
      <c r="E2990" s="1">
        <v>41024</v>
      </c>
      <c r="F2990">
        <v>0</v>
      </c>
      <c r="G2990" t="s">
        <v>10</v>
      </c>
      <c r="H2990" t="s">
        <v>13888</v>
      </c>
      <c r="I2990">
        <v>7</v>
      </c>
      <c r="J2990" t="s">
        <v>214</v>
      </c>
      <c r="K2990" t="s">
        <v>13889</v>
      </c>
      <c r="L2990" t="s">
        <v>233</v>
      </c>
    </row>
    <row r="2991" spans="1:12" x14ac:dyDescent="0.25">
      <c r="A2991">
        <f>IF(ISNA(VLOOKUP(B2991,SuperStore_Returns!B:B,1,FALSE)),0,1)</f>
        <v>0</v>
      </c>
      <c r="B2991">
        <v>21574</v>
      </c>
      <c r="C2991">
        <v>921</v>
      </c>
      <c r="D2991">
        <v>643</v>
      </c>
      <c r="E2991" s="1">
        <v>40193</v>
      </c>
      <c r="F2991">
        <v>0</v>
      </c>
      <c r="G2991" t="s">
        <v>14</v>
      </c>
      <c r="H2991" t="s">
        <v>10260</v>
      </c>
      <c r="I2991">
        <v>33</v>
      </c>
      <c r="J2991" t="s">
        <v>1516</v>
      </c>
      <c r="K2991" t="s">
        <v>10231</v>
      </c>
      <c r="L2991" t="s">
        <v>39</v>
      </c>
    </row>
    <row r="2992" spans="1:12" x14ac:dyDescent="0.25">
      <c r="A2992">
        <f>IF(ISNA(VLOOKUP(B2992,SuperStore_Returns!B:B,1,FALSE)),0,1)</f>
        <v>0</v>
      </c>
      <c r="B2992">
        <v>21600</v>
      </c>
      <c r="C2992">
        <v>496</v>
      </c>
      <c r="D2992">
        <v>1254</v>
      </c>
      <c r="E2992" s="1">
        <v>40272</v>
      </c>
      <c r="F2992">
        <v>0</v>
      </c>
      <c r="G2992" t="s">
        <v>10</v>
      </c>
      <c r="H2992" t="s">
        <v>4156</v>
      </c>
      <c r="I2992">
        <v>17</v>
      </c>
      <c r="J2992" t="s">
        <v>4248</v>
      </c>
      <c r="K2992" t="s">
        <v>7922</v>
      </c>
      <c r="L2992" t="s">
        <v>35</v>
      </c>
    </row>
    <row r="2993" spans="1:12" x14ac:dyDescent="0.25">
      <c r="A2993">
        <f>IF(ISNA(VLOOKUP(B2993,SuperStore_Returns!B:B,1,FALSE)),0,1)</f>
        <v>0</v>
      </c>
      <c r="B2993">
        <v>21601</v>
      </c>
      <c r="C2993">
        <v>17</v>
      </c>
      <c r="D2993">
        <v>459</v>
      </c>
      <c r="E2993" s="1">
        <v>40639</v>
      </c>
      <c r="F2993">
        <v>0</v>
      </c>
      <c r="G2993" t="s">
        <v>14</v>
      </c>
      <c r="H2993" t="s">
        <v>8007</v>
      </c>
      <c r="I2993">
        <v>20</v>
      </c>
      <c r="J2993" t="s">
        <v>8008</v>
      </c>
      <c r="K2993" t="s">
        <v>8009</v>
      </c>
      <c r="L2993">
        <v>35</v>
      </c>
    </row>
    <row r="2994" spans="1:12" x14ac:dyDescent="0.25">
      <c r="A2994">
        <f>IF(ISNA(VLOOKUP(B2994,SuperStore_Returns!B:B,1,FALSE)),0,1)</f>
        <v>0</v>
      </c>
      <c r="B2994">
        <v>21602</v>
      </c>
      <c r="C2994">
        <v>527</v>
      </c>
      <c r="D2994">
        <v>1316</v>
      </c>
      <c r="E2994" s="1">
        <v>39995</v>
      </c>
      <c r="F2994">
        <v>0</v>
      </c>
      <c r="G2994" t="s">
        <v>10</v>
      </c>
      <c r="H2994" t="s">
        <v>9354</v>
      </c>
      <c r="I2994">
        <v>6</v>
      </c>
      <c r="J2994" t="s">
        <v>1297</v>
      </c>
      <c r="K2994" t="s">
        <v>9355</v>
      </c>
      <c r="L2994" t="s">
        <v>1299</v>
      </c>
    </row>
    <row r="2995" spans="1:12" x14ac:dyDescent="0.25">
      <c r="A2995">
        <f>IF(ISNA(VLOOKUP(B2995,SuperStore_Returns!B:B,1,FALSE)),0,1)</f>
        <v>0</v>
      </c>
      <c r="B2995">
        <v>21604</v>
      </c>
      <c r="C2995">
        <v>472</v>
      </c>
      <c r="D2995">
        <v>545</v>
      </c>
      <c r="E2995" s="1">
        <v>41000</v>
      </c>
      <c r="F2995">
        <v>0</v>
      </c>
      <c r="G2995" t="s">
        <v>10</v>
      </c>
      <c r="H2995" t="s">
        <v>12625</v>
      </c>
      <c r="I2995">
        <v>6</v>
      </c>
      <c r="J2995" t="s">
        <v>3049</v>
      </c>
      <c r="K2995" t="s">
        <v>12626</v>
      </c>
      <c r="L2995" t="s">
        <v>157</v>
      </c>
    </row>
    <row r="2996" spans="1:12" x14ac:dyDescent="0.25">
      <c r="A2996">
        <f>IF(ISNA(VLOOKUP(B2996,SuperStore_Returns!B:B,1,FALSE)),0,1)</f>
        <v>0</v>
      </c>
      <c r="B2996">
        <v>21605</v>
      </c>
      <c r="C2996">
        <v>892</v>
      </c>
      <c r="D2996">
        <v>1391</v>
      </c>
      <c r="E2996" s="1">
        <v>41007</v>
      </c>
      <c r="F2996">
        <v>0</v>
      </c>
      <c r="G2996" t="s">
        <v>10</v>
      </c>
      <c r="H2996" t="s">
        <v>3857</v>
      </c>
      <c r="I2996">
        <v>46</v>
      </c>
      <c r="J2996" t="s">
        <v>3858</v>
      </c>
      <c r="K2996" t="s">
        <v>3859</v>
      </c>
      <c r="L2996" t="s">
        <v>3860</v>
      </c>
    </row>
    <row r="2997" spans="1:12" x14ac:dyDescent="0.25">
      <c r="A2997">
        <f>IF(ISNA(VLOOKUP(B2997,SuperStore_Returns!B:B,1,FALSE)),0,1)</f>
        <v>0</v>
      </c>
      <c r="B2997">
        <v>21605</v>
      </c>
      <c r="C2997">
        <v>529</v>
      </c>
      <c r="D2997">
        <v>1391</v>
      </c>
      <c r="E2997" s="1">
        <v>41007</v>
      </c>
      <c r="F2997">
        <v>0</v>
      </c>
      <c r="G2997" t="s">
        <v>10</v>
      </c>
      <c r="H2997" t="s">
        <v>3865</v>
      </c>
      <c r="I2997">
        <v>32</v>
      </c>
      <c r="J2997" t="s">
        <v>218</v>
      </c>
      <c r="K2997" t="s">
        <v>3866</v>
      </c>
      <c r="L2997">
        <v>30</v>
      </c>
    </row>
    <row r="2998" spans="1:12" x14ac:dyDescent="0.25">
      <c r="A2998">
        <f>IF(ISNA(VLOOKUP(B2998,SuperStore_Returns!B:B,1,FALSE)),0,1)</f>
        <v>0</v>
      </c>
      <c r="B2998">
        <v>21606</v>
      </c>
      <c r="C2998">
        <v>604</v>
      </c>
      <c r="D2998">
        <v>1078</v>
      </c>
      <c r="E2998" s="1">
        <v>40565</v>
      </c>
      <c r="F2998">
        <v>0</v>
      </c>
      <c r="G2998" t="s">
        <v>14</v>
      </c>
      <c r="H2998" t="s">
        <v>13134</v>
      </c>
      <c r="I2998">
        <v>43</v>
      </c>
      <c r="J2998" t="s">
        <v>202</v>
      </c>
      <c r="K2998" t="s">
        <v>13135</v>
      </c>
      <c r="L2998" t="s">
        <v>204</v>
      </c>
    </row>
    <row r="2999" spans="1:12" x14ac:dyDescent="0.25">
      <c r="A2999">
        <f>IF(ISNA(VLOOKUP(B2999,SuperStore_Returns!B:B,1,FALSE)),0,1)</f>
        <v>0</v>
      </c>
      <c r="B2999">
        <v>21606</v>
      </c>
      <c r="C2999">
        <v>562</v>
      </c>
      <c r="D2999">
        <v>843</v>
      </c>
      <c r="E2999" s="1">
        <v>40565</v>
      </c>
      <c r="F2999">
        <v>0</v>
      </c>
      <c r="G2999" t="s">
        <v>14</v>
      </c>
      <c r="H2999" t="s">
        <v>13255</v>
      </c>
      <c r="I2999">
        <v>29</v>
      </c>
      <c r="J2999" t="s">
        <v>3589</v>
      </c>
      <c r="K2999" t="s">
        <v>13256</v>
      </c>
      <c r="L2999" t="s">
        <v>39</v>
      </c>
    </row>
    <row r="3000" spans="1:12" x14ac:dyDescent="0.25">
      <c r="A3000">
        <f>IF(ISNA(VLOOKUP(B3000,SuperStore_Returns!B:B,1,FALSE)),0,1)</f>
        <v>0</v>
      </c>
      <c r="B3000">
        <v>21607</v>
      </c>
      <c r="C3000">
        <v>574</v>
      </c>
      <c r="D3000">
        <v>66</v>
      </c>
      <c r="E3000" s="1">
        <v>40983</v>
      </c>
      <c r="F3000">
        <v>0</v>
      </c>
      <c r="G3000" t="s">
        <v>10</v>
      </c>
      <c r="H3000" t="s">
        <v>8435</v>
      </c>
      <c r="I3000">
        <v>17</v>
      </c>
      <c r="J3000" t="s">
        <v>4803</v>
      </c>
      <c r="K3000" t="s">
        <v>8436</v>
      </c>
      <c r="L3000" t="s">
        <v>4805</v>
      </c>
    </row>
    <row r="3001" spans="1:12" x14ac:dyDescent="0.25">
      <c r="A3001">
        <f>IF(ISNA(VLOOKUP(B3001,SuperStore_Returns!B:B,1,FALSE)),0,1)</f>
        <v>0</v>
      </c>
      <c r="B3001">
        <v>21633</v>
      </c>
      <c r="C3001">
        <v>552</v>
      </c>
      <c r="D3001">
        <v>1160</v>
      </c>
      <c r="E3001" s="1">
        <v>39899</v>
      </c>
      <c r="F3001">
        <v>0</v>
      </c>
      <c r="G3001" t="s">
        <v>14</v>
      </c>
      <c r="H3001" t="s">
        <v>7680</v>
      </c>
      <c r="I3001">
        <v>29</v>
      </c>
      <c r="J3001" t="s">
        <v>7681</v>
      </c>
      <c r="K3001" t="s">
        <v>7682</v>
      </c>
      <c r="L3001" t="s">
        <v>211</v>
      </c>
    </row>
    <row r="3002" spans="1:12" x14ac:dyDescent="0.25">
      <c r="A3002">
        <f>IF(ISNA(VLOOKUP(B3002,SuperStore_Returns!B:B,1,FALSE)),0,1)</f>
        <v>0</v>
      </c>
      <c r="B3002">
        <v>21634</v>
      </c>
      <c r="C3002">
        <v>887</v>
      </c>
      <c r="D3002">
        <v>1016</v>
      </c>
      <c r="E3002" s="1">
        <v>41210</v>
      </c>
      <c r="F3002">
        <v>0</v>
      </c>
      <c r="G3002" t="s">
        <v>14</v>
      </c>
      <c r="H3002" t="s">
        <v>166</v>
      </c>
      <c r="I3002">
        <v>8</v>
      </c>
      <c r="J3002" t="s">
        <v>95</v>
      </c>
      <c r="K3002" t="s">
        <v>167</v>
      </c>
      <c r="L3002" t="s">
        <v>97</v>
      </c>
    </row>
    <row r="3003" spans="1:12" x14ac:dyDescent="0.25">
      <c r="A3003">
        <f>IF(ISNA(VLOOKUP(B3003,SuperStore_Returns!B:B,1,FALSE)),0,1)</f>
        <v>0</v>
      </c>
      <c r="B3003">
        <v>21634</v>
      </c>
      <c r="C3003">
        <v>1209</v>
      </c>
      <c r="D3003">
        <v>1016</v>
      </c>
      <c r="E3003" s="1">
        <v>41210</v>
      </c>
      <c r="F3003">
        <v>0</v>
      </c>
      <c r="G3003" t="s">
        <v>10</v>
      </c>
      <c r="H3003" t="s">
        <v>168</v>
      </c>
      <c r="I3003">
        <v>1</v>
      </c>
      <c r="J3003" t="s">
        <v>169</v>
      </c>
      <c r="K3003" t="s">
        <v>170</v>
      </c>
      <c r="L3003" t="s">
        <v>31</v>
      </c>
    </row>
    <row r="3004" spans="1:12" x14ac:dyDescent="0.25">
      <c r="A3004">
        <f>IF(ISNA(VLOOKUP(B3004,SuperStore_Returns!B:B,1,FALSE)),0,1)</f>
        <v>0</v>
      </c>
      <c r="B3004">
        <v>21635</v>
      </c>
      <c r="C3004">
        <v>869</v>
      </c>
      <c r="D3004">
        <v>1357</v>
      </c>
      <c r="E3004" s="1">
        <v>40149</v>
      </c>
      <c r="F3004">
        <v>0</v>
      </c>
      <c r="G3004" t="s">
        <v>14</v>
      </c>
      <c r="H3004" t="s">
        <v>8841</v>
      </c>
      <c r="I3004">
        <v>2</v>
      </c>
      <c r="J3004" t="s">
        <v>1153</v>
      </c>
      <c r="K3004" t="s">
        <v>8842</v>
      </c>
      <c r="L3004" t="s">
        <v>1155</v>
      </c>
    </row>
    <row r="3005" spans="1:12" x14ac:dyDescent="0.25">
      <c r="A3005">
        <f>IF(ISNA(VLOOKUP(B3005,SuperStore_Returns!B:B,1,FALSE)),0,1)</f>
        <v>0</v>
      </c>
      <c r="B3005">
        <v>21636</v>
      </c>
      <c r="C3005">
        <v>89</v>
      </c>
      <c r="D3005">
        <v>105</v>
      </c>
      <c r="E3005" s="1">
        <v>40035</v>
      </c>
      <c r="F3005">
        <v>0</v>
      </c>
      <c r="G3005" t="s">
        <v>14</v>
      </c>
      <c r="H3005" s="2">
        <v>16650395</v>
      </c>
      <c r="I3005">
        <v>35</v>
      </c>
      <c r="J3005" t="s">
        <v>472</v>
      </c>
      <c r="K3005" t="s">
        <v>10470</v>
      </c>
      <c r="L3005" t="s">
        <v>287</v>
      </c>
    </row>
    <row r="3006" spans="1:12" x14ac:dyDescent="0.25">
      <c r="A3006">
        <f>IF(ISNA(VLOOKUP(B3006,SuperStore_Returns!B:B,1,FALSE)),0,1)</f>
        <v>0</v>
      </c>
      <c r="B3006">
        <v>21636</v>
      </c>
      <c r="C3006">
        <v>1238</v>
      </c>
      <c r="D3006">
        <v>1026</v>
      </c>
      <c r="E3006" s="1">
        <v>40035</v>
      </c>
      <c r="F3006">
        <v>0</v>
      </c>
      <c r="G3006" t="s">
        <v>10</v>
      </c>
      <c r="H3006" t="s">
        <v>11629</v>
      </c>
      <c r="I3006">
        <v>16</v>
      </c>
      <c r="J3006" t="s">
        <v>417</v>
      </c>
      <c r="K3006" t="s">
        <v>11630</v>
      </c>
      <c r="L3006" t="s">
        <v>419</v>
      </c>
    </row>
    <row r="3007" spans="1:12" x14ac:dyDescent="0.25">
      <c r="A3007">
        <f>IF(ISNA(VLOOKUP(B3007,SuperStore_Returns!B:B,1,FALSE)),0,1)</f>
        <v>0</v>
      </c>
      <c r="B3007">
        <v>21636</v>
      </c>
      <c r="C3007">
        <v>129</v>
      </c>
      <c r="D3007">
        <v>1026</v>
      </c>
      <c r="E3007" s="1">
        <v>40035</v>
      </c>
      <c r="F3007">
        <v>0</v>
      </c>
      <c r="G3007" t="s">
        <v>10</v>
      </c>
      <c r="H3007" t="s">
        <v>11631</v>
      </c>
      <c r="I3007">
        <v>6</v>
      </c>
      <c r="J3007" t="s">
        <v>44</v>
      </c>
      <c r="K3007" t="s">
        <v>3283</v>
      </c>
      <c r="L3007" t="s">
        <v>711</v>
      </c>
    </row>
    <row r="3008" spans="1:12" x14ac:dyDescent="0.25">
      <c r="A3008">
        <f>IF(ISNA(VLOOKUP(B3008,SuperStore_Returns!B:B,1,FALSE)),0,1)</f>
        <v>0</v>
      </c>
      <c r="B3008">
        <v>21638</v>
      </c>
      <c r="C3008">
        <v>373</v>
      </c>
      <c r="D3008">
        <v>1309</v>
      </c>
      <c r="E3008" s="1">
        <v>41015</v>
      </c>
      <c r="F3008">
        <v>0</v>
      </c>
      <c r="G3008" t="s">
        <v>14</v>
      </c>
      <c r="H3008" t="s">
        <v>10311</v>
      </c>
      <c r="I3008">
        <v>13</v>
      </c>
      <c r="J3008" t="s">
        <v>337</v>
      </c>
      <c r="K3008" t="s">
        <v>10312</v>
      </c>
      <c r="L3008" t="s">
        <v>90</v>
      </c>
    </row>
    <row r="3009" spans="1:12" x14ac:dyDescent="0.25">
      <c r="A3009">
        <f>IF(ISNA(VLOOKUP(B3009,SuperStore_Returns!B:B,1,FALSE)),0,1)</f>
        <v>0</v>
      </c>
      <c r="B3009">
        <v>21639</v>
      </c>
      <c r="C3009">
        <v>632</v>
      </c>
      <c r="D3009">
        <v>1493</v>
      </c>
      <c r="E3009" s="1">
        <v>40576</v>
      </c>
      <c r="F3009">
        <v>0</v>
      </c>
      <c r="G3009" t="s">
        <v>14</v>
      </c>
      <c r="H3009" t="s">
        <v>8601</v>
      </c>
      <c r="I3009">
        <v>38</v>
      </c>
      <c r="J3009" t="s">
        <v>2415</v>
      </c>
      <c r="K3009" t="s">
        <v>8602</v>
      </c>
      <c r="L3009" t="s">
        <v>2158</v>
      </c>
    </row>
    <row r="3010" spans="1:12" x14ac:dyDescent="0.25">
      <c r="A3010">
        <f>IF(ISNA(VLOOKUP(B3010,SuperStore_Returns!B:B,1,FALSE)),0,1)</f>
        <v>0</v>
      </c>
      <c r="B3010">
        <v>21639</v>
      </c>
      <c r="C3010">
        <v>481</v>
      </c>
      <c r="D3010">
        <v>1493</v>
      </c>
      <c r="E3010" s="1">
        <v>40576</v>
      </c>
      <c r="F3010">
        <v>0</v>
      </c>
      <c r="G3010" t="s">
        <v>14</v>
      </c>
      <c r="H3010" t="s">
        <v>8603</v>
      </c>
      <c r="I3010">
        <v>3</v>
      </c>
      <c r="J3010" t="s">
        <v>977</v>
      </c>
      <c r="K3010" t="s">
        <v>8604</v>
      </c>
      <c r="L3010" t="s">
        <v>7052</v>
      </c>
    </row>
    <row r="3011" spans="1:12" x14ac:dyDescent="0.25">
      <c r="A3011">
        <f>IF(ISNA(VLOOKUP(B3011,SuperStore_Returns!B:B,1,FALSE)),0,1)</f>
        <v>0</v>
      </c>
      <c r="B3011">
        <v>21639</v>
      </c>
      <c r="C3011">
        <v>692</v>
      </c>
      <c r="D3011">
        <v>1493</v>
      </c>
      <c r="E3011" s="1">
        <v>40576</v>
      </c>
      <c r="F3011">
        <v>0</v>
      </c>
      <c r="G3011" t="s">
        <v>14</v>
      </c>
      <c r="H3011" t="s">
        <v>8605</v>
      </c>
      <c r="I3011">
        <v>23</v>
      </c>
      <c r="J3011" t="s">
        <v>903</v>
      </c>
      <c r="K3011" t="s">
        <v>8606</v>
      </c>
      <c r="L3011" t="s">
        <v>3353</v>
      </c>
    </row>
    <row r="3012" spans="1:12" x14ac:dyDescent="0.25">
      <c r="A3012">
        <f>IF(ISNA(VLOOKUP(B3012,SuperStore_Returns!B:B,1,FALSE)),0,1)</f>
        <v>0</v>
      </c>
      <c r="B3012">
        <v>21639</v>
      </c>
      <c r="C3012">
        <v>761</v>
      </c>
      <c r="D3012">
        <v>1493</v>
      </c>
      <c r="E3012" s="1">
        <v>40576</v>
      </c>
      <c r="F3012">
        <v>0</v>
      </c>
      <c r="G3012" t="s">
        <v>10</v>
      </c>
      <c r="H3012" t="s">
        <v>8607</v>
      </c>
      <c r="I3012">
        <v>24</v>
      </c>
      <c r="J3012" t="s">
        <v>615</v>
      </c>
      <c r="K3012" t="s">
        <v>8608</v>
      </c>
      <c r="L3012" t="s">
        <v>932</v>
      </c>
    </row>
    <row r="3013" spans="1:12" x14ac:dyDescent="0.25">
      <c r="A3013">
        <f>IF(ISNA(VLOOKUP(B3013,SuperStore_Returns!B:B,1,FALSE)),0,1)</f>
        <v>0</v>
      </c>
      <c r="B3013">
        <v>21665</v>
      </c>
      <c r="C3013">
        <v>342</v>
      </c>
      <c r="D3013">
        <v>1011</v>
      </c>
      <c r="E3013" s="1">
        <v>41197</v>
      </c>
      <c r="F3013">
        <v>0</v>
      </c>
      <c r="G3013" t="s">
        <v>14</v>
      </c>
      <c r="H3013" s="2">
        <v>474793</v>
      </c>
      <c r="I3013">
        <v>5</v>
      </c>
      <c r="J3013" t="s">
        <v>812</v>
      </c>
      <c r="K3013" t="s">
        <v>8085</v>
      </c>
      <c r="L3013" t="s">
        <v>740</v>
      </c>
    </row>
    <row r="3014" spans="1:12" x14ac:dyDescent="0.25">
      <c r="A3014">
        <f>IF(ISNA(VLOOKUP(B3014,SuperStore_Returns!B:B,1,FALSE)),0,1)</f>
        <v>0</v>
      </c>
      <c r="B3014">
        <v>21670</v>
      </c>
      <c r="C3014">
        <v>454</v>
      </c>
      <c r="D3014">
        <v>461</v>
      </c>
      <c r="E3014" s="1">
        <v>40554</v>
      </c>
      <c r="F3014">
        <v>0</v>
      </c>
      <c r="G3014" t="s">
        <v>14</v>
      </c>
      <c r="H3014" t="s">
        <v>4628</v>
      </c>
      <c r="I3014">
        <v>24</v>
      </c>
      <c r="J3014" t="s">
        <v>4629</v>
      </c>
      <c r="K3014" t="s">
        <v>4630</v>
      </c>
      <c r="L3014" t="s">
        <v>157</v>
      </c>
    </row>
    <row r="3015" spans="1:12" x14ac:dyDescent="0.25">
      <c r="A3015">
        <f>IF(ISNA(VLOOKUP(B3015,SuperStore_Returns!B:B,1,FALSE)),0,1)</f>
        <v>0</v>
      </c>
      <c r="B3015">
        <v>21671</v>
      </c>
      <c r="C3015">
        <v>190</v>
      </c>
      <c r="D3015">
        <v>235</v>
      </c>
      <c r="E3015" s="1">
        <v>40344</v>
      </c>
      <c r="F3015">
        <v>0</v>
      </c>
      <c r="G3015" t="s">
        <v>10</v>
      </c>
      <c r="H3015" t="s">
        <v>12882</v>
      </c>
      <c r="I3015">
        <v>15</v>
      </c>
      <c r="J3015" t="s">
        <v>4051</v>
      </c>
      <c r="K3015" t="s">
        <v>12883</v>
      </c>
      <c r="L3015" t="s">
        <v>39</v>
      </c>
    </row>
    <row r="3016" spans="1:12" x14ac:dyDescent="0.25">
      <c r="A3016">
        <f>IF(ISNA(VLOOKUP(B3016,SuperStore_Returns!B:B,1,FALSE)),0,1)</f>
        <v>0</v>
      </c>
      <c r="B3016">
        <v>21696</v>
      </c>
      <c r="C3016">
        <v>110</v>
      </c>
      <c r="D3016">
        <v>1157</v>
      </c>
      <c r="E3016" s="1">
        <v>40472</v>
      </c>
      <c r="F3016">
        <v>0</v>
      </c>
      <c r="G3016" t="s">
        <v>14</v>
      </c>
      <c r="H3016" t="s">
        <v>7890</v>
      </c>
      <c r="I3016">
        <v>14</v>
      </c>
      <c r="J3016" t="s">
        <v>3490</v>
      </c>
      <c r="K3016" t="s">
        <v>7891</v>
      </c>
      <c r="L3016" t="s">
        <v>3492</v>
      </c>
    </row>
    <row r="3017" spans="1:12" x14ac:dyDescent="0.25">
      <c r="A3017">
        <f>IF(ISNA(VLOOKUP(B3017,SuperStore_Returns!B:B,1,FALSE)),0,1)</f>
        <v>0</v>
      </c>
      <c r="B3017">
        <v>21702</v>
      </c>
      <c r="C3017">
        <v>1114</v>
      </c>
      <c r="D3017">
        <v>1144</v>
      </c>
      <c r="E3017" s="1">
        <v>40529</v>
      </c>
      <c r="F3017">
        <v>0</v>
      </c>
      <c r="G3017" t="s">
        <v>14</v>
      </c>
      <c r="H3017" t="s">
        <v>5780</v>
      </c>
      <c r="I3017">
        <v>40</v>
      </c>
      <c r="J3017" t="s">
        <v>553</v>
      </c>
      <c r="K3017" t="s">
        <v>5781</v>
      </c>
      <c r="L3017" t="s">
        <v>555</v>
      </c>
    </row>
    <row r="3018" spans="1:12" x14ac:dyDescent="0.25">
      <c r="A3018">
        <f>IF(ISNA(VLOOKUP(B3018,SuperStore_Returns!B:B,1,FALSE)),0,1)</f>
        <v>0</v>
      </c>
      <c r="B3018">
        <v>21703</v>
      </c>
      <c r="C3018">
        <v>1133</v>
      </c>
      <c r="D3018">
        <v>1400</v>
      </c>
      <c r="E3018" s="1">
        <v>39874</v>
      </c>
      <c r="F3018">
        <v>0</v>
      </c>
      <c r="G3018" t="s">
        <v>10</v>
      </c>
      <c r="H3018" t="s">
        <v>5791</v>
      </c>
      <c r="I3018">
        <v>20</v>
      </c>
      <c r="J3018" t="s">
        <v>2834</v>
      </c>
      <c r="K3018" t="s">
        <v>141</v>
      </c>
      <c r="L3018" t="s">
        <v>2836</v>
      </c>
    </row>
    <row r="3019" spans="1:12" x14ac:dyDescent="0.25">
      <c r="A3019">
        <f>IF(ISNA(VLOOKUP(B3019,SuperStore_Returns!B:B,1,FALSE)),0,1)</f>
        <v>0</v>
      </c>
      <c r="B3019">
        <v>21703</v>
      </c>
      <c r="C3019">
        <v>349</v>
      </c>
      <c r="D3019">
        <v>1400</v>
      </c>
      <c r="E3019" s="1">
        <v>39874</v>
      </c>
      <c r="F3019">
        <v>0</v>
      </c>
      <c r="G3019" t="s">
        <v>14</v>
      </c>
      <c r="H3019" s="2">
        <v>2211734</v>
      </c>
      <c r="I3019">
        <v>15</v>
      </c>
      <c r="J3019" t="s">
        <v>914</v>
      </c>
      <c r="K3019" t="s">
        <v>5792</v>
      </c>
      <c r="L3019" t="s">
        <v>180</v>
      </c>
    </row>
    <row r="3020" spans="1:12" x14ac:dyDescent="0.25">
      <c r="A3020">
        <f>IF(ISNA(VLOOKUP(B3020,SuperStore_Returns!B:B,1,FALSE)),0,1)</f>
        <v>0</v>
      </c>
      <c r="B3020">
        <v>21703</v>
      </c>
      <c r="C3020">
        <v>933</v>
      </c>
      <c r="D3020">
        <v>1400</v>
      </c>
      <c r="E3020" s="1">
        <v>39874</v>
      </c>
      <c r="F3020">
        <v>0</v>
      </c>
      <c r="G3020" t="s">
        <v>10</v>
      </c>
      <c r="H3020" t="s">
        <v>5793</v>
      </c>
      <c r="I3020">
        <v>3</v>
      </c>
      <c r="J3020" t="s">
        <v>117</v>
      </c>
      <c r="K3020" t="s">
        <v>5794</v>
      </c>
      <c r="L3020" t="s">
        <v>119</v>
      </c>
    </row>
    <row r="3021" spans="1:12" x14ac:dyDescent="0.25">
      <c r="A3021">
        <f>IF(ISNA(VLOOKUP(B3021,SuperStore_Returns!B:B,1,FALSE)),0,1)</f>
        <v>1</v>
      </c>
      <c r="B3021">
        <v>21729</v>
      </c>
      <c r="C3021">
        <v>833</v>
      </c>
      <c r="D3021">
        <v>981</v>
      </c>
      <c r="E3021" s="1">
        <v>41249</v>
      </c>
      <c r="F3021">
        <v>1</v>
      </c>
      <c r="G3021" t="s">
        <v>10</v>
      </c>
      <c r="H3021" t="s">
        <v>937</v>
      </c>
      <c r="I3021">
        <v>28</v>
      </c>
      <c r="J3021" t="s">
        <v>1920</v>
      </c>
      <c r="K3021" t="s">
        <v>9251</v>
      </c>
      <c r="L3021" t="s">
        <v>347</v>
      </c>
    </row>
    <row r="3022" spans="1:12" x14ac:dyDescent="0.25">
      <c r="A3022">
        <f>IF(ISNA(VLOOKUP(B3022,SuperStore_Returns!B:B,1,FALSE)),0,1)</f>
        <v>1</v>
      </c>
      <c r="B3022">
        <v>21729</v>
      </c>
      <c r="C3022">
        <v>265</v>
      </c>
      <c r="D3022">
        <v>981</v>
      </c>
      <c r="E3022" s="1">
        <v>41249</v>
      </c>
      <c r="F3022">
        <v>1</v>
      </c>
      <c r="G3022" t="s">
        <v>10</v>
      </c>
      <c r="H3022" t="s">
        <v>9254</v>
      </c>
      <c r="I3022">
        <v>14</v>
      </c>
      <c r="J3022" t="s">
        <v>2280</v>
      </c>
      <c r="K3022" t="s">
        <v>9255</v>
      </c>
      <c r="L3022" t="s">
        <v>6611</v>
      </c>
    </row>
    <row r="3023" spans="1:12" x14ac:dyDescent="0.25">
      <c r="A3023">
        <f>IF(ISNA(VLOOKUP(B3023,SuperStore_Returns!B:B,1,FALSE)),0,1)</f>
        <v>0</v>
      </c>
      <c r="B3023">
        <v>21731</v>
      </c>
      <c r="C3023">
        <v>295</v>
      </c>
      <c r="D3023">
        <v>1423</v>
      </c>
      <c r="E3023" s="1">
        <v>40873</v>
      </c>
      <c r="F3023">
        <v>0</v>
      </c>
      <c r="G3023" t="s">
        <v>14</v>
      </c>
      <c r="H3023" t="s">
        <v>9784</v>
      </c>
      <c r="I3023">
        <v>26</v>
      </c>
      <c r="J3023" t="s">
        <v>218</v>
      </c>
      <c r="K3023" t="s">
        <v>9785</v>
      </c>
      <c r="L3023">
        <v>49</v>
      </c>
    </row>
    <row r="3024" spans="1:12" x14ac:dyDescent="0.25">
      <c r="A3024">
        <f>IF(ISNA(VLOOKUP(B3024,SuperStore_Returns!B:B,1,FALSE)),0,1)</f>
        <v>0</v>
      </c>
      <c r="B3024">
        <v>21735</v>
      </c>
      <c r="C3024">
        <v>1110</v>
      </c>
      <c r="D3024">
        <v>1798</v>
      </c>
      <c r="E3024" s="1">
        <v>40246</v>
      </c>
      <c r="F3024">
        <v>0</v>
      </c>
      <c r="G3024" t="s">
        <v>10</v>
      </c>
      <c r="H3024" s="2">
        <v>1819153</v>
      </c>
      <c r="I3024">
        <v>14</v>
      </c>
      <c r="J3024" t="s">
        <v>242</v>
      </c>
      <c r="K3024" t="s">
        <v>2179</v>
      </c>
      <c r="L3024" t="s">
        <v>211</v>
      </c>
    </row>
    <row r="3025" spans="1:12" x14ac:dyDescent="0.25">
      <c r="A3025">
        <f>IF(ISNA(VLOOKUP(B3025,SuperStore_Returns!B:B,1,FALSE)),0,1)</f>
        <v>0</v>
      </c>
      <c r="B3025">
        <v>21735</v>
      </c>
      <c r="C3025">
        <v>1195</v>
      </c>
      <c r="D3025">
        <v>1798</v>
      </c>
      <c r="E3025" s="1">
        <v>40246</v>
      </c>
      <c r="F3025">
        <v>0</v>
      </c>
      <c r="G3025" t="s">
        <v>10</v>
      </c>
      <c r="H3025" t="s">
        <v>2192</v>
      </c>
      <c r="I3025">
        <v>23</v>
      </c>
      <c r="J3025" t="s">
        <v>2193</v>
      </c>
      <c r="K3025" t="s">
        <v>2194</v>
      </c>
      <c r="L3025" t="s">
        <v>2195</v>
      </c>
    </row>
    <row r="3026" spans="1:12" x14ac:dyDescent="0.25">
      <c r="A3026">
        <f>IF(ISNA(VLOOKUP(B3026,SuperStore_Returns!B:B,1,FALSE)),0,1)</f>
        <v>0</v>
      </c>
      <c r="B3026">
        <v>21760</v>
      </c>
      <c r="C3026">
        <v>638</v>
      </c>
      <c r="D3026">
        <v>1511</v>
      </c>
      <c r="E3026" s="1">
        <v>40573</v>
      </c>
      <c r="F3026">
        <v>0</v>
      </c>
      <c r="G3026" t="s">
        <v>14</v>
      </c>
      <c r="H3026" t="s">
        <v>4836</v>
      </c>
      <c r="I3026">
        <v>9</v>
      </c>
      <c r="J3026" t="s">
        <v>1981</v>
      </c>
      <c r="K3026" t="s">
        <v>4837</v>
      </c>
      <c r="L3026" t="s">
        <v>573</v>
      </c>
    </row>
    <row r="3027" spans="1:12" x14ac:dyDescent="0.25">
      <c r="A3027">
        <f>IF(ISNA(VLOOKUP(B3027,SuperStore_Returns!B:B,1,FALSE)),0,1)</f>
        <v>0</v>
      </c>
      <c r="B3027">
        <v>21763</v>
      </c>
      <c r="C3027">
        <v>859</v>
      </c>
      <c r="D3027">
        <v>1757</v>
      </c>
      <c r="E3027" s="1">
        <v>41057</v>
      </c>
      <c r="F3027">
        <v>0</v>
      </c>
      <c r="G3027" t="s">
        <v>10</v>
      </c>
      <c r="H3027" s="2">
        <v>12394445</v>
      </c>
      <c r="I3027">
        <v>22</v>
      </c>
      <c r="J3027" t="s">
        <v>21</v>
      </c>
      <c r="K3027" t="s">
        <v>13056</v>
      </c>
      <c r="L3027" t="s">
        <v>27</v>
      </c>
    </row>
    <row r="3028" spans="1:12" x14ac:dyDescent="0.25">
      <c r="A3028">
        <f>IF(ISNA(VLOOKUP(B3028,SuperStore_Returns!B:B,1,FALSE)),0,1)</f>
        <v>0</v>
      </c>
      <c r="B3028">
        <v>21766</v>
      </c>
      <c r="C3028">
        <v>135</v>
      </c>
      <c r="D3028">
        <v>318</v>
      </c>
      <c r="E3028" s="1">
        <v>39965</v>
      </c>
      <c r="F3028">
        <v>0</v>
      </c>
      <c r="G3028" t="s">
        <v>10</v>
      </c>
      <c r="H3028" t="s">
        <v>3902</v>
      </c>
      <c r="I3028">
        <v>41</v>
      </c>
      <c r="J3028" t="s">
        <v>937</v>
      </c>
      <c r="K3028" t="s">
        <v>3903</v>
      </c>
      <c r="L3028">
        <v>30</v>
      </c>
    </row>
    <row r="3029" spans="1:12" x14ac:dyDescent="0.25">
      <c r="A3029">
        <f>IF(ISNA(VLOOKUP(B3029,SuperStore_Returns!B:B,1,FALSE)),0,1)</f>
        <v>0</v>
      </c>
      <c r="B3029">
        <v>21766</v>
      </c>
      <c r="C3029">
        <v>285</v>
      </c>
      <c r="D3029">
        <v>318</v>
      </c>
      <c r="E3029" s="1">
        <v>39965</v>
      </c>
      <c r="F3029">
        <v>0</v>
      </c>
      <c r="G3029" t="s">
        <v>10</v>
      </c>
      <c r="H3029" t="s">
        <v>3908</v>
      </c>
      <c r="I3029">
        <v>32</v>
      </c>
      <c r="J3029" t="s">
        <v>1115</v>
      </c>
      <c r="K3029" t="s">
        <v>3909</v>
      </c>
      <c r="L3029" t="s">
        <v>1117</v>
      </c>
    </row>
    <row r="3030" spans="1:12" x14ac:dyDescent="0.25">
      <c r="A3030">
        <f>IF(ISNA(VLOOKUP(B3030,SuperStore_Returns!B:B,1,FALSE)),0,1)</f>
        <v>0</v>
      </c>
      <c r="B3030">
        <v>21792</v>
      </c>
      <c r="C3030">
        <v>781</v>
      </c>
      <c r="D3030">
        <v>1724</v>
      </c>
      <c r="E3030" s="1">
        <v>41177</v>
      </c>
      <c r="F3030">
        <v>0</v>
      </c>
      <c r="G3030" t="s">
        <v>10</v>
      </c>
      <c r="H3030" t="s">
        <v>14641</v>
      </c>
      <c r="I3030">
        <v>26</v>
      </c>
      <c r="J3030" t="s">
        <v>1479</v>
      </c>
      <c r="K3030" t="s">
        <v>5123</v>
      </c>
      <c r="L3030" t="s">
        <v>2779</v>
      </c>
    </row>
    <row r="3031" spans="1:12" x14ac:dyDescent="0.25">
      <c r="A3031">
        <f>IF(ISNA(VLOOKUP(B3031,SuperStore_Returns!B:B,1,FALSE)),0,1)</f>
        <v>0</v>
      </c>
      <c r="B3031">
        <v>21795</v>
      </c>
      <c r="C3031">
        <v>1105</v>
      </c>
      <c r="D3031">
        <v>1038</v>
      </c>
      <c r="E3031" s="1">
        <v>40342</v>
      </c>
      <c r="F3031">
        <v>0</v>
      </c>
      <c r="G3031" t="s">
        <v>10</v>
      </c>
      <c r="H3031" t="s">
        <v>4336</v>
      </c>
      <c r="I3031">
        <v>28</v>
      </c>
      <c r="J3031" t="s">
        <v>571</v>
      </c>
      <c r="K3031" t="s">
        <v>4337</v>
      </c>
      <c r="L3031" t="s">
        <v>1255</v>
      </c>
    </row>
    <row r="3032" spans="1:12" x14ac:dyDescent="0.25">
      <c r="A3032">
        <f>IF(ISNA(VLOOKUP(B3032,SuperStore_Returns!B:B,1,FALSE)),0,1)</f>
        <v>0</v>
      </c>
      <c r="B3032">
        <v>21795</v>
      </c>
      <c r="C3032">
        <v>688</v>
      </c>
      <c r="D3032">
        <v>1038</v>
      </c>
      <c r="E3032" s="1">
        <v>40342</v>
      </c>
      <c r="F3032">
        <v>0</v>
      </c>
      <c r="G3032" t="s">
        <v>14</v>
      </c>
      <c r="H3032" t="s">
        <v>4342</v>
      </c>
      <c r="I3032">
        <v>10</v>
      </c>
      <c r="J3032" t="s">
        <v>4343</v>
      </c>
      <c r="K3032" t="s">
        <v>4344</v>
      </c>
      <c r="L3032">
        <v>4</v>
      </c>
    </row>
    <row r="3033" spans="1:12" x14ac:dyDescent="0.25">
      <c r="A3033">
        <f>IF(ISNA(VLOOKUP(B3033,SuperStore_Returns!B:B,1,FALSE)),0,1)</f>
        <v>0</v>
      </c>
      <c r="B3033">
        <v>21796</v>
      </c>
      <c r="C3033">
        <v>519</v>
      </c>
      <c r="D3033">
        <v>1010</v>
      </c>
      <c r="E3033" s="1">
        <v>41035</v>
      </c>
      <c r="F3033">
        <v>0</v>
      </c>
      <c r="G3033" t="s">
        <v>10</v>
      </c>
      <c r="H3033" t="s">
        <v>6206</v>
      </c>
      <c r="I3033">
        <v>41</v>
      </c>
      <c r="J3033" t="s">
        <v>2531</v>
      </c>
      <c r="K3033" t="s">
        <v>6207</v>
      </c>
      <c r="L3033" t="s">
        <v>177</v>
      </c>
    </row>
    <row r="3034" spans="1:12" x14ac:dyDescent="0.25">
      <c r="A3034">
        <f>IF(ISNA(VLOOKUP(B3034,SuperStore_Returns!B:B,1,FALSE)),0,1)</f>
        <v>0</v>
      </c>
      <c r="B3034">
        <v>21796</v>
      </c>
      <c r="C3034">
        <v>704</v>
      </c>
      <c r="D3034">
        <v>1010</v>
      </c>
      <c r="E3034" s="1">
        <v>41035</v>
      </c>
      <c r="F3034">
        <v>0</v>
      </c>
      <c r="G3034" t="s">
        <v>10</v>
      </c>
      <c r="H3034" t="s">
        <v>6213</v>
      </c>
      <c r="I3034">
        <v>46</v>
      </c>
      <c r="J3034" t="s">
        <v>1577</v>
      </c>
      <c r="K3034" t="s">
        <v>6214</v>
      </c>
      <c r="L3034" t="s">
        <v>157</v>
      </c>
    </row>
    <row r="3035" spans="1:12" x14ac:dyDescent="0.25">
      <c r="A3035">
        <f>IF(ISNA(VLOOKUP(B3035,SuperStore_Returns!B:B,1,FALSE)),0,1)</f>
        <v>0</v>
      </c>
      <c r="B3035">
        <v>21796</v>
      </c>
      <c r="C3035">
        <v>1006</v>
      </c>
      <c r="D3035">
        <v>1010</v>
      </c>
      <c r="E3035" s="1">
        <v>41035</v>
      </c>
      <c r="F3035">
        <v>0</v>
      </c>
      <c r="G3035" t="s">
        <v>14</v>
      </c>
      <c r="H3035" s="2">
        <v>408255</v>
      </c>
      <c r="I3035">
        <v>2</v>
      </c>
      <c r="J3035" t="s">
        <v>368</v>
      </c>
      <c r="K3035" t="s">
        <v>6223</v>
      </c>
      <c r="L3035" t="s">
        <v>1559</v>
      </c>
    </row>
    <row r="3036" spans="1:12" x14ac:dyDescent="0.25">
      <c r="A3036">
        <f>IF(ISNA(VLOOKUP(B3036,SuperStore_Returns!B:B,1,FALSE)),0,1)</f>
        <v>0</v>
      </c>
      <c r="B3036">
        <v>21796</v>
      </c>
      <c r="C3036">
        <v>696</v>
      </c>
      <c r="D3036">
        <v>1010</v>
      </c>
      <c r="E3036" s="1">
        <v>41035</v>
      </c>
      <c r="F3036">
        <v>0</v>
      </c>
      <c r="G3036" t="s">
        <v>10</v>
      </c>
      <c r="H3036" t="s">
        <v>6229</v>
      </c>
      <c r="I3036">
        <v>31</v>
      </c>
      <c r="J3036" t="s">
        <v>230</v>
      </c>
      <c r="K3036" t="s">
        <v>6230</v>
      </c>
      <c r="L3036" t="s">
        <v>161</v>
      </c>
    </row>
    <row r="3037" spans="1:12" x14ac:dyDescent="0.25">
      <c r="A3037">
        <f>IF(ISNA(VLOOKUP(B3037,SuperStore_Returns!B:B,1,FALSE)),0,1)</f>
        <v>0</v>
      </c>
      <c r="B3037">
        <v>21799</v>
      </c>
      <c r="C3037">
        <v>1020</v>
      </c>
      <c r="D3037">
        <v>1427</v>
      </c>
      <c r="E3037" s="1">
        <v>40652</v>
      </c>
      <c r="F3037">
        <v>0</v>
      </c>
      <c r="G3037" t="s">
        <v>14</v>
      </c>
      <c r="H3037" t="s">
        <v>812</v>
      </c>
      <c r="I3037">
        <v>42</v>
      </c>
      <c r="J3037" t="s">
        <v>1360</v>
      </c>
      <c r="K3037" t="s">
        <v>3749</v>
      </c>
      <c r="L3037" t="s">
        <v>1362</v>
      </c>
    </row>
    <row r="3038" spans="1:12" x14ac:dyDescent="0.25">
      <c r="A3038">
        <f>IF(ISNA(VLOOKUP(B3038,SuperStore_Returns!B:B,1,FALSE)),0,1)</f>
        <v>1</v>
      </c>
      <c r="B3038">
        <v>21824</v>
      </c>
      <c r="C3038">
        <v>90</v>
      </c>
      <c r="D3038">
        <v>523</v>
      </c>
      <c r="E3038" s="1">
        <v>40581</v>
      </c>
      <c r="F3038">
        <v>1</v>
      </c>
      <c r="G3038" t="s">
        <v>10</v>
      </c>
      <c r="H3038" t="s">
        <v>3343</v>
      </c>
      <c r="I3038">
        <v>37</v>
      </c>
      <c r="J3038" t="s">
        <v>77</v>
      </c>
      <c r="K3038" t="s">
        <v>3344</v>
      </c>
      <c r="L3038" t="s">
        <v>79</v>
      </c>
    </row>
    <row r="3039" spans="1:12" x14ac:dyDescent="0.25">
      <c r="A3039">
        <f>IF(ISNA(VLOOKUP(B3039,SuperStore_Returns!B:B,1,FALSE)),0,1)</f>
        <v>0</v>
      </c>
      <c r="B3039">
        <v>21827</v>
      </c>
      <c r="C3039">
        <v>1002</v>
      </c>
      <c r="D3039">
        <v>1513</v>
      </c>
      <c r="E3039" s="1">
        <v>41222</v>
      </c>
      <c r="F3039">
        <v>0</v>
      </c>
      <c r="G3039" t="s">
        <v>10</v>
      </c>
      <c r="H3039" t="s">
        <v>8624</v>
      </c>
      <c r="I3039">
        <v>25</v>
      </c>
      <c r="J3039" t="s">
        <v>968</v>
      </c>
      <c r="K3039" t="s">
        <v>8513</v>
      </c>
      <c r="L3039" t="s">
        <v>970</v>
      </c>
    </row>
    <row r="3040" spans="1:12" x14ac:dyDescent="0.25">
      <c r="A3040">
        <f>IF(ISNA(VLOOKUP(B3040,SuperStore_Returns!B:B,1,FALSE)),0,1)</f>
        <v>0</v>
      </c>
      <c r="B3040">
        <v>21827</v>
      </c>
      <c r="C3040">
        <v>726</v>
      </c>
      <c r="D3040">
        <v>1513</v>
      </c>
      <c r="E3040" s="1">
        <v>41222</v>
      </c>
      <c r="F3040">
        <v>0</v>
      </c>
      <c r="G3040" t="s">
        <v>14</v>
      </c>
      <c r="H3040" t="s">
        <v>8481</v>
      </c>
      <c r="I3040">
        <v>21</v>
      </c>
      <c r="J3040" t="s">
        <v>152</v>
      </c>
      <c r="K3040" t="s">
        <v>8633</v>
      </c>
      <c r="L3040">
        <v>4</v>
      </c>
    </row>
    <row r="3041" spans="1:12" x14ac:dyDescent="0.25">
      <c r="A3041">
        <f>IF(ISNA(VLOOKUP(B3041,SuperStore_Returns!B:B,1,FALSE)),0,1)</f>
        <v>0</v>
      </c>
      <c r="B3041">
        <v>21830</v>
      </c>
      <c r="C3041">
        <v>330</v>
      </c>
      <c r="D3041">
        <v>1379</v>
      </c>
      <c r="E3041" s="1">
        <v>39824</v>
      </c>
      <c r="F3041">
        <v>0</v>
      </c>
      <c r="G3041" t="s">
        <v>10</v>
      </c>
      <c r="H3041" t="s">
        <v>1047</v>
      </c>
      <c r="I3041">
        <v>19</v>
      </c>
      <c r="J3041" t="s">
        <v>1048</v>
      </c>
      <c r="K3041" t="s">
        <v>1049</v>
      </c>
      <c r="L3041" t="s">
        <v>1050</v>
      </c>
    </row>
    <row r="3042" spans="1:12" x14ac:dyDescent="0.25">
      <c r="A3042">
        <f>IF(ISNA(VLOOKUP(B3042,SuperStore_Returns!B:B,1,FALSE)),0,1)</f>
        <v>0</v>
      </c>
      <c r="B3042">
        <v>21831</v>
      </c>
      <c r="C3042">
        <v>952</v>
      </c>
      <c r="D3042">
        <v>1724</v>
      </c>
      <c r="E3042" s="1">
        <v>40075</v>
      </c>
      <c r="F3042">
        <v>0</v>
      </c>
      <c r="G3042" t="s">
        <v>14</v>
      </c>
      <c r="H3042" t="s">
        <v>6157</v>
      </c>
      <c r="I3042">
        <v>6</v>
      </c>
      <c r="J3042" t="s">
        <v>84</v>
      </c>
      <c r="K3042" t="s">
        <v>14642</v>
      </c>
      <c r="L3042" t="s">
        <v>107</v>
      </c>
    </row>
    <row r="3043" spans="1:12" x14ac:dyDescent="0.25">
      <c r="A3043">
        <f>IF(ISNA(VLOOKUP(B3043,SuperStore_Returns!B:B,1,FALSE)),0,1)</f>
        <v>0</v>
      </c>
      <c r="B3043">
        <v>21856</v>
      </c>
      <c r="C3043">
        <v>386</v>
      </c>
      <c r="D3043">
        <v>207</v>
      </c>
      <c r="E3043" s="1">
        <v>41004</v>
      </c>
      <c r="F3043">
        <v>0</v>
      </c>
      <c r="G3043" t="s">
        <v>10</v>
      </c>
      <c r="H3043" t="s">
        <v>116</v>
      </c>
      <c r="I3043">
        <v>47</v>
      </c>
      <c r="J3043" t="s">
        <v>117</v>
      </c>
      <c r="K3043" t="s">
        <v>118</v>
      </c>
      <c r="L3043" t="s">
        <v>119</v>
      </c>
    </row>
    <row r="3044" spans="1:12" x14ac:dyDescent="0.25">
      <c r="A3044">
        <f>IF(ISNA(VLOOKUP(B3044,SuperStore_Returns!B:B,1,FALSE)),0,1)</f>
        <v>0</v>
      </c>
      <c r="B3044">
        <v>21856</v>
      </c>
      <c r="C3044">
        <v>824</v>
      </c>
      <c r="D3044">
        <v>207</v>
      </c>
      <c r="E3044" s="1">
        <v>41004</v>
      </c>
      <c r="F3044">
        <v>0</v>
      </c>
      <c r="G3044" t="s">
        <v>14</v>
      </c>
      <c r="H3044" t="s">
        <v>140</v>
      </c>
      <c r="I3044">
        <v>26</v>
      </c>
      <c r="J3044" t="s">
        <v>141</v>
      </c>
      <c r="K3044" t="s">
        <v>142</v>
      </c>
      <c r="L3044" t="s">
        <v>143</v>
      </c>
    </row>
    <row r="3045" spans="1:12" x14ac:dyDescent="0.25">
      <c r="A3045">
        <f>IF(ISNA(VLOOKUP(B3045,SuperStore_Returns!B:B,1,FALSE)),0,1)</f>
        <v>0</v>
      </c>
      <c r="B3045">
        <v>21859</v>
      </c>
      <c r="C3045">
        <v>286</v>
      </c>
      <c r="D3045">
        <v>1046</v>
      </c>
      <c r="E3045" s="1">
        <v>40865</v>
      </c>
      <c r="F3045">
        <v>0</v>
      </c>
      <c r="G3045" t="s">
        <v>14</v>
      </c>
      <c r="H3045" t="s">
        <v>6861</v>
      </c>
      <c r="I3045">
        <v>42</v>
      </c>
      <c r="J3045" t="s">
        <v>1691</v>
      </c>
      <c r="K3045" t="s">
        <v>6862</v>
      </c>
      <c r="L3045" t="s">
        <v>227</v>
      </c>
    </row>
    <row r="3046" spans="1:12" x14ac:dyDescent="0.25">
      <c r="A3046">
        <f>IF(ISNA(VLOOKUP(B3046,SuperStore_Returns!B:B,1,FALSE)),0,1)</f>
        <v>0</v>
      </c>
      <c r="B3046">
        <v>21860</v>
      </c>
      <c r="C3046">
        <v>890</v>
      </c>
      <c r="D3046">
        <v>1359</v>
      </c>
      <c r="E3046" s="1">
        <v>41027</v>
      </c>
      <c r="F3046">
        <v>0</v>
      </c>
      <c r="G3046" t="s">
        <v>14</v>
      </c>
      <c r="H3046" t="s">
        <v>9209</v>
      </c>
      <c r="I3046">
        <v>9</v>
      </c>
      <c r="J3046" t="s">
        <v>638</v>
      </c>
      <c r="K3046" t="s">
        <v>7089</v>
      </c>
      <c r="L3046">
        <v>4</v>
      </c>
    </row>
    <row r="3047" spans="1:12" x14ac:dyDescent="0.25">
      <c r="A3047">
        <f>IF(ISNA(VLOOKUP(B3047,SuperStore_Returns!B:B,1,FALSE)),0,1)</f>
        <v>0</v>
      </c>
      <c r="B3047">
        <v>21861</v>
      </c>
      <c r="C3047">
        <v>194</v>
      </c>
      <c r="D3047">
        <v>1206</v>
      </c>
      <c r="E3047" s="1">
        <v>40043</v>
      </c>
      <c r="F3047">
        <v>0</v>
      </c>
      <c r="G3047" t="s">
        <v>10</v>
      </c>
      <c r="H3047" t="s">
        <v>1418</v>
      </c>
      <c r="I3047">
        <v>5</v>
      </c>
      <c r="J3047" t="s">
        <v>632</v>
      </c>
      <c r="K3047" t="s">
        <v>1419</v>
      </c>
      <c r="L3047" t="s">
        <v>634</v>
      </c>
    </row>
    <row r="3048" spans="1:12" x14ac:dyDescent="0.25">
      <c r="A3048">
        <f>IF(ISNA(VLOOKUP(B3048,SuperStore_Returns!B:B,1,FALSE)),0,1)</f>
        <v>0</v>
      </c>
      <c r="B3048">
        <v>21862</v>
      </c>
      <c r="C3048">
        <v>683</v>
      </c>
      <c r="D3048">
        <v>1696</v>
      </c>
      <c r="E3048" s="1">
        <v>40433</v>
      </c>
      <c r="F3048">
        <v>0</v>
      </c>
      <c r="G3048" t="s">
        <v>14</v>
      </c>
      <c r="H3048" t="s">
        <v>4730</v>
      </c>
      <c r="I3048">
        <v>1</v>
      </c>
      <c r="J3048" t="s">
        <v>8505</v>
      </c>
      <c r="K3048" t="s">
        <v>6013</v>
      </c>
      <c r="L3048" t="s">
        <v>6523</v>
      </c>
    </row>
    <row r="3049" spans="1:12" x14ac:dyDescent="0.25">
      <c r="A3049">
        <f>IF(ISNA(VLOOKUP(B3049,SuperStore_Returns!B:B,1,FALSE)),0,1)</f>
        <v>0</v>
      </c>
      <c r="B3049">
        <v>21862</v>
      </c>
      <c r="C3049">
        <v>1180</v>
      </c>
      <c r="D3049">
        <v>1696</v>
      </c>
      <c r="E3049" s="1">
        <v>40433</v>
      </c>
      <c r="F3049">
        <v>0</v>
      </c>
      <c r="G3049" t="s">
        <v>10</v>
      </c>
      <c r="H3049" t="s">
        <v>14035</v>
      </c>
      <c r="I3049">
        <v>4</v>
      </c>
      <c r="J3049" t="s">
        <v>3316</v>
      </c>
      <c r="K3049" t="s">
        <v>14036</v>
      </c>
      <c r="L3049" t="s">
        <v>131</v>
      </c>
    </row>
    <row r="3050" spans="1:12" x14ac:dyDescent="0.25">
      <c r="A3050">
        <f>IF(ISNA(VLOOKUP(B3050,SuperStore_Returns!B:B,1,FALSE)),0,1)</f>
        <v>0</v>
      </c>
      <c r="B3050">
        <v>21862</v>
      </c>
      <c r="C3050">
        <v>678</v>
      </c>
      <c r="D3050">
        <v>1696</v>
      </c>
      <c r="E3050" s="1">
        <v>40433</v>
      </c>
      <c r="F3050">
        <v>0</v>
      </c>
      <c r="G3050" t="s">
        <v>14</v>
      </c>
      <c r="H3050" t="s">
        <v>14037</v>
      </c>
      <c r="I3050">
        <v>46</v>
      </c>
      <c r="J3050" t="s">
        <v>4181</v>
      </c>
      <c r="K3050" t="s">
        <v>14038</v>
      </c>
      <c r="L3050" t="s">
        <v>4183</v>
      </c>
    </row>
    <row r="3051" spans="1:12" x14ac:dyDescent="0.25">
      <c r="A3051">
        <f>IF(ISNA(VLOOKUP(B3051,SuperStore_Returns!B:B,1,FALSE)),0,1)</f>
        <v>0</v>
      </c>
      <c r="B3051">
        <v>21863</v>
      </c>
      <c r="C3051">
        <v>144</v>
      </c>
      <c r="D3051">
        <v>396</v>
      </c>
      <c r="E3051" s="1">
        <v>40503</v>
      </c>
      <c r="F3051">
        <v>0</v>
      </c>
      <c r="G3051" t="s">
        <v>14</v>
      </c>
      <c r="H3051" t="s">
        <v>3823</v>
      </c>
      <c r="I3051">
        <v>13</v>
      </c>
      <c r="J3051" t="s">
        <v>1100</v>
      </c>
      <c r="K3051" t="s">
        <v>4169</v>
      </c>
      <c r="L3051" t="s">
        <v>1785</v>
      </c>
    </row>
    <row r="3052" spans="1:12" x14ac:dyDescent="0.25">
      <c r="A3052">
        <f>IF(ISNA(VLOOKUP(B3052,SuperStore_Returns!B:B,1,FALSE)),0,1)</f>
        <v>0</v>
      </c>
      <c r="B3052">
        <v>21863</v>
      </c>
      <c r="C3052">
        <v>1233</v>
      </c>
      <c r="D3052">
        <v>396</v>
      </c>
      <c r="E3052" s="1">
        <v>40503</v>
      </c>
      <c r="F3052">
        <v>0</v>
      </c>
      <c r="G3052" t="s">
        <v>14</v>
      </c>
      <c r="H3052" t="s">
        <v>7332</v>
      </c>
      <c r="I3052">
        <v>27</v>
      </c>
      <c r="J3052" t="s">
        <v>245</v>
      </c>
      <c r="K3052" t="s">
        <v>7333</v>
      </c>
      <c r="L3052" t="s">
        <v>283</v>
      </c>
    </row>
    <row r="3053" spans="1:12" x14ac:dyDescent="0.25">
      <c r="A3053">
        <f>IF(ISNA(VLOOKUP(B3053,SuperStore_Returns!B:B,1,FALSE)),0,1)</f>
        <v>0</v>
      </c>
      <c r="B3053">
        <v>21889</v>
      </c>
      <c r="C3053">
        <v>307</v>
      </c>
      <c r="D3053">
        <v>88</v>
      </c>
      <c r="E3053" s="1">
        <v>40269</v>
      </c>
      <c r="F3053">
        <v>0</v>
      </c>
      <c r="G3053" t="s">
        <v>10</v>
      </c>
      <c r="H3053" t="s">
        <v>5630</v>
      </c>
      <c r="I3053">
        <v>21</v>
      </c>
      <c r="J3053" t="s">
        <v>1174</v>
      </c>
      <c r="K3053" t="s">
        <v>5631</v>
      </c>
      <c r="L3053" t="s">
        <v>157</v>
      </c>
    </row>
    <row r="3054" spans="1:12" x14ac:dyDescent="0.25">
      <c r="A3054">
        <f>IF(ISNA(VLOOKUP(B3054,SuperStore_Returns!B:B,1,FALSE)),0,1)</f>
        <v>0</v>
      </c>
      <c r="B3054">
        <v>21889</v>
      </c>
      <c r="C3054">
        <v>211</v>
      </c>
      <c r="D3054">
        <v>88</v>
      </c>
      <c r="E3054" s="1">
        <v>40269</v>
      </c>
      <c r="F3054">
        <v>0</v>
      </c>
      <c r="G3054" t="s">
        <v>10</v>
      </c>
      <c r="H3054" t="s">
        <v>5632</v>
      </c>
      <c r="I3054">
        <v>16</v>
      </c>
      <c r="J3054" t="s">
        <v>1206</v>
      </c>
      <c r="K3054" t="s">
        <v>5633</v>
      </c>
      <c r="L3054" t="s">
        <v>1208</v>
      </c>
    </row>
    <row r="3055" spans="1:12" x14ac:dyDescent="0.25">
      <c r="A3055">
        <f>IF(ISNA(VLOOKUP(B3055,SuperStore_Returns!B:B,1,FALSE)),0,1)</f>
        <v>1</v>
      </c>
      <c r="B3055">
        <v>21890</v>
      </c>
      <c r="C3055">
        <v>802</v>
      </c>
      <c r="D3055">
        <v>1494</v>
      </c>
      <c r="E3055" s="1">
        <v>40567</v>
      </c>
      <c r="F3055">
        <v>1</v>
      </c>
      <c r="G3055" t="s">
        <v>10</v>
      </c>
      <c r="H3055" t="s">
        <v>11669</v>
      </c>
      <c r="I3055">
        <v>44</v>
      </c>
      <c r="J3055" t="s">
        <v>1257</v>
      </c>
      <c r="K3055" t="s">
        <v>11670</v>
      </c>
      <c r="L3055" t="s">
        <v>1259</v>
      </c>
    </row>
    <row r="3056" spans="1:12" x14ac:dyDescent="0.25">
      <c r="A3056">
        <f>IF(ISNA(VLOOKUP(B3056,SuperStore_Returns!B:B,1,FALSE)),0,1)</f>
        <v>1</v>
      </c>
      <c r="B3056">
        <v>21890</v>
      </c>
      <c r="C3056">
        <v>1058</v>
      </c>
      <c r="D3056">
        <v>618</v>
      </c>
      <c r="E3056" s="1">
        <v>40567</v>
      </c>
      <c r="F3056">
        <v>1</v>
      </c>
      <c r="G3056" t="s">
        <v>10</v>
      </c>
      <c r="H3056" t="s">
        <v>7474</v>
      </c>
      <c r="I3056">
        <v>27</v>
      </c>
      <c r="J3056" t="s">
        <v>333</v>
      </c>
      <c r="K3056" t="s">
        <v>2324</v>
      </c>
      <c r="L3056" t="s">
        <v>65</v>
      </c>
    </row>
    <row r="3057" spans="1:12" x14ac:dyDescent="0.25">
      <c r="A3057">
        <f>IF(ISNA(VLOOKUP(B3057,SuperStore_Returns!B:B,1,FALSE)),0,1)</f>
        <v>0</v>
      </c>
      <c r="B3057">
        <v>21892</v>
      </c>
      <c r="C3057">
        <v>263</v>
      </c>
      <c r="D3057">
        <v>189</v>
      </c>
      <c r="E3057" s="1">
        <v>40363</v>
      </c>
      <c r="F3057">
        <v>0</v>
      </c>
      <c r="G3057" t="s">
        <v>10</v>
      </c>
      <c r="H3057" t="s">
        <v>6112</v>
      </c>
      <c r="I3057">
        <v>6</v>
      </c>
      <c r="J3057" t="s">
        <v>137</v>
      </c>
      <c r="K3057" t="s">
        <v>6348</v>
      </c>
      <c r="L3057" t="s">
        <v>139</v>
      </c>
    </row>
    <row r="3058" spans="1:12" x14ac:dyDescent="0.25">
      <c r="A3058">
        <f>IF(ISNA(VLOOKUP(B3058,SuperStore_Returns!B:B,1,FALSE)),0,1)</f>
        <v>0</v>
      </c>
      <c r="B3058">
        <v>21893</v>
      </c>
      <c r="C3058">
        <v>1259</v>
      </c>
      <c r="D3058">
        <v>488</v>
      </c>
      <c r="E3058" s="1">
        <v>40840</v>
      </c>
      <c r="F3058">
        <v>0</v>
      </c>
      <c r="G3058" t="s">
        <v>14</v>
      </c>
      <c r="H3058" t="s">
        <v>4903</v>
      </c>
      <c r="I3058">
        <v>30</v>
      </c>
      <c r="J3058" t="s">
        <v>4403</v>
      </c>
      <c r="K3058" t="s">
        <v>4904</v>
      </c>
      <c r="L3058" t="s">
        <v>4405</v>
      </c>
    </row>
    <row r="3059" spans="1:12" x14ac:dyDescent="0.25">
      <c r="A3059">
        <f>IF(ISNA(VLOOKUP(B3059,SuperStore_Returns!B:B,1,FALSE)),0,1)</f>
        <v>0</v>
      </c>
      <c r="B3059">
        <v>21894</v>
      </c>
      <c r="C3059">
        <v>508</v>
      </c>
      <c r="D3059">
        <v>395</v>
      </c>
      <c r="E3059" s="1">
        <v>40895</v>
      </c>
      <c r="F3059">
        <v>0</v>
      </c>
      <c r="G3059" t="s">
        <v>10</v>
      </c>
      <c r="H3059" t="s">
        <v>15261</v>
      </c>
      <c r="I3059">
        <v>6</v>
      </c>
      <c r="J3059" t="s">
        <v>2118</v>
      </c>
      <c r="K3059" t="s">
        <v>15262</v>
      </c>
      <c r="L3059" t="s">
        <v>2715</v>
      </c>
    </row>
    <row r="3060" spans="1:12" x14ac:dyDescent="0.25">
      <c r="A3060">
        <f>IF(ISNA(VLOOKUP(B3060,SuperStore_Returns!B:B,1,FALSE)),0,1)</f>
        <v>0</v>
      </c>
      <c r="B3060">
        <v>21922</v>
      </c>
      <c r="C3060">
        <v>801</v>
      </c>
      <c r="D3060">
        <v>1121</v>
      </c>
      <c r="E3060" s="1">
        <v>40128</v>
      </c>
      <c r="F3060">
        <v>0</v>
      </c>
      <c r="G3060" t="s">
        <v>14</v>
      </c>
      <c r="H3060" t="s">
        <v>4148</v>
      </c>
      <c r="I3060">
        <v>17</v>
      </c>
      <c r="J3060" t="s">
        <v>436</v>
      </c>
      <c r="K3060" t="s">
        <v>4149</v>
      </c>
      <c r="L3060">
        <v>26</v>
      </c>
    </row>
    <row r="3061" spans="1:12" x14ac:dyDescent="0.25">
      <c r="A3061">
        <f>IF(ISNA(VLOOKUP(B3061,SuperStore_Returns!B:B,1,FALSE)),0,1)</f>
        <v>0</v>
      </c>
      <c r="B3061">
        <v>21922</v>
      </c>
      <c r="C3061">
        <v>512</v>
      </c>
      <c r="D3061">
        <v>1121</v>
      </c>
      <c r="E3061" s="1">
        <v>40128</v>
      </c>
      <c r="F3061">
        <v>0</v>
      </c>
      <c r="G3061" t="s">
        <v>14</v>
      </c>
      <c r="H3061" t="s">
        <v>4150</v>
      </c>
      <c r="I3061">
        <v>11</v>
      </c>
      <c r="J3061" t="s">
        <v>808</v>
      </c>
      <c r="K3061" t="s">
        <v>4151</v>
      </c>
      <c r="L3061" t="s">
        <v>810</v>
      </c>
    </row>
    <row r="3062" spans="1:12" x14ac:dyDescent="0.25">
      <c r="A3062">
        <f>IF(ISNA(VLOOKUP(B3062,SuperStore_Returns!B:B,1,FALSE)),0,1)</f>
        <v>0</v>
      </c>
      <c r="B3062">
        <v>21922</v>
      </c>
      <c r="C3062">
        <v>1079</v>
      </c>
      <c r="D3062">
        <v>1121</v>
      </c>
      <c r="E3062" s="1">
        <v>40128</v>
      </c>
      <c r="F3062">
        <v>0</v>
      </c>
      <c r="G3062" t="s">
        <v>10</v>
      </c>
      <c r="H3062" t="s">
        <v>4158</v>
      </c>
      <c r="I3062">
        <v>49</v>
      </c>
      <c r="J3062" t="s">
        <v>1406</v>
      </c>
      <c r="K3062" t="s">
        <v>2971</v>
      </c>
      <c r="L3062" t="s">
        <v>4159</v>
      </c>
    </row>
    <row r="3063" spans="1:12" x14ac:dyDescent="0.25">
      <c r="A3063">
        <f>IF(ISNA(VLOOKUP(B3063,SuperStore_Returns!B:B,1,FALSE)),0,1)</f>
        <v>0</v>
      </c>
      <c r="B3063">
        <v>21925</v>
      </c>
      <c r="C3063">
        <v>203</v>
      </c>
      <c r="D3063">
        <v>1147</v>
      </c>
      <c r="E3063" s="1">
        <v>41102</v>
      </c>
      <c r="F3063">
        <v>0</v>
      </c>
      <c r="G3063" t="s">
        <v>10</v>
      </c>
      <c r="H3063" t="s">
        <v>5495</v>
      </c>
      <c r="I3063">
        <v>3</v>
      </c>
      <c r="J3063" t="s">
        <v>1529</v>
      </c>
      <c r="K3063" t="s">
        <v>5496</v>
      </c>
      <c r="L3063">
        <v>4</v>
      </c>
    </row>
    <row r="3064" spans="1:12" x14ac:dyDescent="0.25">
      <c r="A3064">
        <f>IF(ISNA(VLOOKUP(B3064,SuperStore_Returns!B:B,1,FALSE)),0,1)</f>
        <v>0</v>
      </c>
      <c r="B3064">
        <v>21927</v>
      </c>
      <c r="C3064">
        <v>412</v>
      </c>
      <c r="D3064">
        <v>1495</v>
      </c>
      <c r="E3064" s="1">
        <v>40887</v>
      </c>
      <c r="F3064">
        <v>0</v>
      </c>
      <c r="G3064" t="s">
        <v>14</v>
      </c>
      <c r="H3064" t="s">
        <v>12474</v>
      </c>
      <c r="I3064">
        <v>23</v>
      </c>
      <c r="J3064" t="s">
        <v>3355</v>
      </c>
      <c r="K3064" t="s">
        <v>12475</v>
      </c>
      <c r="L3064">
        <v>30</v>
      </c>
    </row>
    <row r="3065" spans="1:12" x14ac:dyDescent="0.25">
      <c r="A3065">
        <f>IF(ISNA(VLOOKUP(B3065,SuperStore_Returns!B:B,1,FALSE)),0,1)</f>
        <v>0</v>
      </c>
      <c r="B3065">
        <v>21956</v>
      </c>
      <c r="C3065">
        <v>576</v>
      </c>
      <c r="D3065">
        <v>1227</v>
      </c>
      <c r="E3065" s="1">
        <v>40575</v>
      </c>
      <c r="F3065">
        <v>0</v>
      </c>
      <c r="G3065" t="s">
        <v>10</v>
      </c>
      <c r="H3065" s="2">
        <v>125273</v>
      </c>
      <c r="I3065">
        <v>2</v>
      </c>
      <c r="J3065" t="s">
        <v>21</v>
      </c>
      <c r="K3065" t="s">
        <v>10959</v>
      </c>
      <c r="L3065" t="s">
        <v>211</v>
      </c>
    </row>
    <row r="3066" spans="1:12" x14ac:dyDescent="0.25">
      <c r="A3066">
        <f>IF(ISNA(VLOOKUP(B3066,SuperStore_Returns!B:B,1,FALSE)),0,1)</f>
        <v>0</v>
      </c>
      <c r="B3066">
        <v>21958</v>
      </c>
      <c r="C3066">
        <v>1042</v>
      </c>
      <c r="D3066">
        <v>1012</v>
      </c>
      <c r="E3066" s="1">
        <v>39969</v>
      </c>
      <c r="F3066">
        <v>0</v>
      </c>
      <c r="G3066" t="s">
        <v>14</v>
      </c>
      <c r="H3066" t="s">
        <v>5153</v>
      </c>
      <c r="I3066">
        <v>14</v>
      </c>
      <c r="J3066" t="s">
        <v>2705</v>
      </c>
      <c r="K3066" t="s">
        <v>5154</v>
      </c>
      <c r="L3066" t="s">
        <v>157</v>
      </c>
    </row>
    <row r="3067" spans="1:12" x14ac:dyDescent="0.25">
      <c r="A3067">
        <f>IF(ISNA(VLOOKUP(B3067,SuperStore_Returns!B:B,1,FALSE)),0,1)</f>
        <v>0</v>
      </c>
      <c r="B3067">
        <v>21985</v>
      </c>
      <c r="C3067">
        <v>316</v>
      </c>
      <c r="D3067">
        <v>1427</v>
      </c>
      <c r="E3067" s="1">
        <v>40051</v>
      </c>
      <c r="F3067">
        <v>0</v>
      </c>
      <c r="G3067" t="s">
        <v>14</v>
      </c>
      <c r="H3067" t="s">
        <v>3745</v>
      </c>
      <c r="I3067">
        <v>1</v>
      </c>
      <c r="J3067" t="s">
        <v>2135</v>
      </c>
      <c r="K3067" t="s">
        <v>3746</v>
      </c>
      <c r="L3067" t="s">
        <v>2137</v>
      </c>
    </row>
    <row r="3068" spans="1:12" x14ac:dyDescent="0.25">
      <c r="A3068">
        <f>IF(ISNA(VLOOKUP(B3068,SuperStore_Returns!B:B,1,FALSE)),0,1)</f>
        <v>0</v>
      </c>
      <c r="B3068">
        <v>21985</v>
      </c>
      <c r="C3068">
        <v>718</v>
      </c>
      <c r="D3068">
        <v>1427</v>
      </c>
      <c r="E3068" s="1">
        <v>40051</v>
      </c>
      <c r="F3068">
        <v>0</v>
      </c>
      <c r="G3068" t="s">
        <v>10</v>
      </c>
      <c r="H3068" t="s">
        <v>3747</v>
      </c>
      <c r="I3068">
        <v>45</v>
      </c>
      <c r="J3068" t="s">
        <v>1219</v>
      </c>
      <c r="K3068" t="s">
        <v>3748</v>
      </c>
      <c r="L3068" t="s">
        <v>3368</v>
      </c>
    </row>
    <row r="3069" spans="1:12" x14ac:dyDescent="0.25">
      <c r="A3069">
        <f>IF(ISNA(VLOOKUP(B3069,SuperStore_Returns!B:B,1,FALSE)),0,1)</f>
        <v>0</v>
      </c>
      <c r="B3069">
        <v>21988</v>
      </c>
      <c r="C3069">
        <v>1175</v>
      </c>
      <c r="D3069">
        <v>1529</v>
      </c>
      <c r="E3069" s="1">
        <v>40265</v>
      </c>
      <c r="F3069">
        <v>0</v>
      </c>
      <c r="G3069" t="s">
        <v>10</v>
      </c>
      <c r="H3069" t="s">
        <v>15440</v>
      </c>
      <c r="I3069">
        <v>4</v>
      </c>
      <c r="J3069" t="s">
        <v>4612</v>
      </c>
      <c r="K3069" t="s">
        <v>15441</v>
      </c>
      <c r="L3069" t="s">
        <v>4614</v>
      </c>
    </row>
    <row r="3070" spans="1:12" x14ac:dyDescent="0.25">
      <c r="A3070">
        <f>IF(ISNA(VLOOKUP(B3070,SuperStore_Returns!B:B,1,FALSE)),0,1)</f>
        <v>0</v>
      </c>
      <c r="B3070">
        <v>21989</v>
      </c>
      <c r="C3070">
        <v>963</v>
      </c>
      <c r="D3070">
        <v>1050</v>
      </c>
      <c r="E3070" s="1">
        <v>40584</v>
      </c>
      <c r="F3070">
        <v>0</v>
      </c>
      <c r="G3070" t="s">
        <v>14</v>
      </c>
      <c r="H3070" s="2">
        <v>3814171</v>
      </c>
      <c r="I3070">
        <v>35</v>
      </c>
      <c r="J3070" t="s">
        <v>248</v>
      </c>
      <c r="K3070" t="s">
        <v>7644</v>
      </c>
      <c r="L3070" t="s">
        <v>983</v>
      </c>
    </row>
    <row r="3071" spans="1:12" x14ac:dyDescent="0.25">
      <c r="A3071">
        <f>IF(ISNA(VLOOKUP(B3071,SuperStore_Returns!B:B,1,FALSE)),0,1)</f>
        <v>0</v>
      </c>
      <c r="B3071">
        <v>21989</v>
      </c>
      <c r="C3071">
        <v>355</v>
      </c>
      <c r="D3071">
        <v>1050</v>
      </c>
      <c r="E3071" s="1">
        <v>40584</v>
      </c>
      <c r="F3071">
        <v>0</v>
      </c>
      <c r="G3071" t="s">
        <v>14</v>
      </c>
      <c r="H3071" t="s">
        <v>7651</v>
      </c>
      <c r="I3071">
        <v>9</v>
      </c>
      <c r="J3071" t="s">
        <v>7648</v>
      </c>
      <c r="K3071" t="s">
        <v>7652</v>
      </c>
      <c r="L3071" t="s">
        <v>7650</v>
      </c>
    </row>
    <row r="3072" spans="1:12" x14ac:dyDescent="0.25">
      <c r="A3072">
        <f>IF(ISNA(VLOOKUP(B3072,SuperStore_Returns!B:B,1,FALSE)),0,1)</f>
        <v>0</v>
      </c>
      <c r="B3072">
        <v>22020</v>
      </c>
      <c r="C3072">
        <v>1054</v>
      </c>
      <c r="D3072">
        <v>587</v>
      </c>
      <c r="E3072" s="1">
        <v>40315</v>
      </c>
      <c r="F3072">
        <v>0</v>
      </c>
      <c r="G3072" t="s">
        <v>14</v>
      </c>
      <c r="H3072" t="s">
        <v>3160</v>
      </c>
      <c r="I3072">
        <v>37</v>
      </c>
      <c r="J3072" t="s">
        <v>626</v>
      </c>
      <c r="K3072" t="s">
        <v>3161</v>
      </c>
      <c r="L3072" t="s">
        <v>628</v>
      </c>
    </row>
    <row r="3073" spans="1:12" x14ac:dyDescent="0.25">
      <c r="A3073">
        <f>IF(ISNA(VLOOKUP(B3073,SuperStore_Returns!B:B,1,FALSE)),0,1)</f>
        <v>0</v>
      </c>
      <c r="B3073">
        <v>22022</v>
      </c>
      <c r="C3073">
        <v>168</v>
      </c>
      <c r="D3073">
        <v>393</v>
      </c>
      <c r="E3073" s="1">
        <v>40271</v>
      </c>
      <c r="F3073">
        <v>0</v>
      </c>
      <c r="G3073" t="s">
        <v>14</v>
      </c>
      <c r="H3073" t="s">
        <v>10791</v>
      </c>
      <c r="I3073">
        <v>1</v>
      </c>
      <c r="J3073" t="s">
        <v>2454</v>
      </c>
      <c r="K3073" t="s">
        <v>10792</v>
      </c>
      <c r="L3073" t="s">
        <v>2456</v>
      </c>
    </row>
    <row r="3074" spans="1:12" x14ac:dyDescent="0.25">
      <c r="A3074">
        <f>IF(ISNA(VLOOKUP(B3074,SuperStore_Returns!B:B,1,FALSE)),0,1)</f>
        <v>0</v>
      </c>
      <c r="B3074">
        <v>22051</v>
      </c>
      <c r="C3074">
        <v>938</v>
      </c>
      <c r="D3074">
        <v>1205</v>
      </c>
      <c r="E3074" s="1">
        <v>40907</v>
      </c>
      <c r="F3074">
        <v>0</v>
      </c>
      <c r="G3074" t="s">
        <v>10</v>
      </c>
      <c r="H3074" t="s">
        <v>8411</v>
      </c>
      <c r="I3074">
        <v>39</v>
      </c>
      <c r="J3074" t="s">
        <v>84</v>
      </c>
      <c r="K3074" t="s">
        <v>8412</v>
      </c>
      <c r="L3074" t="s">
        <v>86</v>
      </c>
    </row>
    <row r="3075" spans="1:12" x14ac:dyDescent="0.25">
      <c r="A3075">
        <f>IF(ISNA(VLOOKUP(B3075,SuperStore_Returns!B:B,1,FALSE)),0,1)</f>
        <v>0</v>
      </c>
      <c r="B3075">
        <v>22053</v>
      </c>
      <c r="C3075">
        <v>145</v>
      </c>
      <c r="D3075">
        <v>322</v>
      </c>
      <c r="E3075" s="1">
        <v>40411</v>
      </c>
      <c r="F3075">
        <v>0</v>
      </c>
      <c r="G3075" t="s">
        <v>10</v>
      </c>
      <c r="H3075" t="s">
        <v>12476</v>
      </c>
      <c r="I3075">
        <v>32</v>
      </c>
      <c r="J3075" t="s">
        <v>7770</v>
      </c>
      <c r="K3075" t="s">
        <v>12477</v>
      </c>
      <c r="L3075" t="s">
        <v>7772</v>
      </c>
    </row>
    <row r="3076" spans="1:12" x14ac:dyDescent="0.25">
      <c r="A3076">
        <f>IF(ISNA(VLOOKUP(B3076,SuperStore_Returns!B:B,1,FALSE)),0,1)</f>
        <v>0</v>
      </c>
      <c r="B3076">
        <v>22054</v>
      </c>
      <c r="C3076">
        <v>276</v>
      </c>
      <c r="D3076">
        <v>1127</v>
      </c>
      <c r="E3076" s="1">
        <v>40388</v>
      </c>
      <c r="F3076">
        <v>0</v>
      </c>
      <c r="G3076" t="s">
        <v>10</v>
      </c>
      <c r="H3076" t="s">
        <v>3481</v>
      </c>
      <c r="I3076">
        <v>32</v>
      </c>
      <c r="J3076" t="s">
        <v>903</v>
      </c>
      <c r="K3076" t="s">
        <v>3482</v>
      </c>
      <c r="L3076" t="s">
        <v>1113</v>
      </c>
    </row>
    <row r="3077" spans="1:12" x14ac:dyDescent="0.25">
      <c r="A3077">
        <f>IF(ISNA(VLOOKUP(B3077,SuperStore_Returns!B:B,1,FALSE)),0,1)</f>
        <v>0</v>
      </c>
      <c r="B3077">
        <v>22055</v>
      </c>
      <c r="C3077">
        <v>1131</v>
      </c>
      <c r="D3077">
        <v>947</v>
      </c>
      <c r="E3077" s="1">
        <v>41175</v>
      </c>
      <c r="F3077">
        <v>0</v>
      </c>
      <c r="G3077" t="s">
        <v>10</v>
      </c>
      <c r="H3077" t="s">
        <v>4948</v>
      </c>
      <c r="I3077">
        <v>40</v>
      </c>
      <c r="J3077" t="s">
        <v>145</v>
      </c>
      <c r="K3077" t="s">
        <v>4949</v>
      </c>
      <c r="L3077">
        <v>30</v>
      </c>
    </row>
    <row r="3078" spans="1:12" x14ac:dyDescent="0.25">
      <c r="A3078">
        <f>IF(ISNA(VLOOKUP(B3078,SuperStore_Returns!B:B,1,FALSE)),0,1)</f>
        <v>0</v>
      </c>
      <c r="B3078">
        <v>22083</v>
      </c>
      <c r="C3078">
        <v>413</v>
      </c>
      <c r="D3078">
        <v>1496</v>
      </c>
      <c r="E3078" s="1">
        <v>39861</v>
      </c>
      <c r="F3078">
        <v>0</v>
      </c>
      <c r="G3078" t="s">
        <v>10</v>
      </c>
      <c r="H3078" t="s">
        <v>12299</v>
      </c>
      <c r="I3078">
        <v>2</v>
      </c>
      <c r="J3078" t="s">
        <v>6709</v>
      </c>
      <c r="K3078" t="s">
        <v>13054</v>
      </c>
      <c r="L3078" t="s">
        <v>6711</v>
      </c>
    </row>
    <row r="3079" spans="1:12" x14ac:dyDescent="0.25">
      <c r="A3079">
        <f>IF(ISNA(VLOOKUP(B3079,SuperStore_Returns!B:B,1,FALSE)),0,1)</f>
        <v>0</v>
      </c>
      <c r="B3079">
        <v>22085</v>
      </c>
      <c r="C3079">
        <v>1201</v>
      </c>
      <c r="D3079">
        <v>1222</v>
      </c>
      <c r="E3079" s="1">
        <v>40977</v>
      </c>
      <c r="F3079">
        <v>0</v>
      </c>
      <c r="G3079" t="s">
        <v>10</v>
      </c>
      <c r="H3079" t="s">
        <v>5659</v>
      </c>
      <c r="I3079">
        <v>41</v>
      </c>
      <c r="J3079" t="s">
        <v>88</v>
      </c>
      <c r="K3079" t="s">
        <v>5660</v>
      </c>
      <c r="L3079" t="s">
        <v>2518</v>
      </c>
    </row>
    <row r="3080" spans="1:12" x14ac:dyDescent="0.25">
      <c r="A3080">
        <f>IF(ISNA(VLOOKUP(B3080,SuperStore_Returns!B:B,1,FALSE)),0,1)</f>
        <v>0</v>
      </c>
      <c r="B3080">
        <v>22085</v>
      </c>
      <c r="C3080">
        <v>240</v>
      </c>
      <c r="D3080">
        <v>1222</v>
      </c>
      <c r="E3080" s="1">
        <v>40977</v>
      </c>
      <c r="F3080">
        <v>0</v>
      </c>
      <c r="G3080" t="s">
        <v>14</v>
      </c>
      <c r="H3080" t="s">
        <v>5667</v>
      </c>
      <c r="I3080">
        <v>27</v>
      </c>
      <c r="J3080" t="s">
        <v>1186</v>
      </c>
      <c r="K3080" t="s">
        <v>5668</v>
      </c>
      <c r="L3080" t="s">
        <v>1188</v>
      </c>
    </row>
    <row r="3081" spans="1:12" x14ac:dyDescent="0.25">
      <c r="A3081">
        <f>IF(ISNA(VLOOKUP(B3081,SuperStore_Returns!B:B,1,FALSE)),0,1)</f>
        <v>0</v>
      </c>
      <c r="B3081">
        <v>22086</v>
      </c>
      <c r="C3081">
        <v>793</v>
      </c>
      <c r="D3081">
        <v>1230</v>
      </c>
      <c r="E3081" s="1">
        <v>40892</v>
      </c>
      <c r="F3081">
        <v>0</v>
      </c>
      <c r="G3081" t="s">
        <v>14</v>
      </c>
      <c r="H3081" t="s">
        <v>3735</v>
      </c>
      <c r="I3081">
        <v>21</v>
      </c>
      <c r="J3081" t="s">
        <v>261</v>
      </c>
      <c r="K3081" t="s">
        <v>3736</v>
      </c>
      <c r="L3081" t="s">
        <v>263</v>
      </c>
    </row>
    <row r="3082" spans="1:12" x14ac:dyDescent="0.25">
      <c r="A3082">
        <f>IF(ISNA(VLOOKUP(B3082,SuperStore_Returns!B:B,1,FALSE)),0,1)</f>
        <v>0</v>
      </c>
      <c r="B3082">
        <v>22115</v>
      </c>
      <c r="C3082">
        <v>1103</v>
      </c>
      <c r="D3082">
        <v>687</v>
      </c>
      <c r="E3082" s="1">
        <v>40344</v>
      </c>
      <c r="F3082">
        <v>0</v>
      </c>
      <c r="G3082" t="s">
        <v>14</v>
      </c>
      <c r="H3082" t="s">
        <v>9483</v>
      </c>
      <c r="I3082">
        <v>5</v>
      </c>
      <c r="J3082" t="s">
        <v>691</v>
      </c>
      <c r="K3082" t="s">
        <v>9484</v>
      </c>
      <c r="L3082" t="s">
        <v>693</v>
      </c>
    </row>
    <row r="3083" spans="1:12" x14ac:dyDescent="0.25">
      <c r="A3083">
        <f>IF(ISNA(VLOOKUP(B3083,SuperStore_Returns!B:B,1,FALSE)),0,1)</f>
        <v>0</v>
      </c>
      <c r="B3083">
        <v>22117</v>
      </c>
      <c r="C3083">
        <v>1116</v>
      </c>
      <c r="D3083">
        <v>1270</v>
      </c>
      <c r="E3083" s="1">
        <v>40402</v>
      </c>
      <c r="F3083">
        <v>0</v>
      </c>
      <c r="G3083" t="s">
        <v>14</v>
      </c>
      <c r="H3083" t="s">
        <v>9111</v>
      </c>
      <c r="I3083">
        <v>16</v>
      </c>
      <c r="J3083" t="s">
        <v>1373</v>
      </c>
      <c r="K3083" t="s">
        <v>9112</v>
      </c>
      <c r="L3083" t="s">
        <v>1852</v>
      </c>
    </row>
    <row r="3084" spans="1:12" x14ac:dyDescent="0.25">
      <c r="A3084">
        <f>IF(ISNA(VLOOKUP(B3084,SuperStore_Returns!B:B,1,FALSE)),0,1)</f>
        <v>0</v>
      </c>
      <c r="B3084">
        <v>22117</v>
      </c>
      <c r="C3084">
        <v>1202</v>
      </c>
      <c r="D3084">
        <v>1270</v>
      </c>
      <c r="E3084" s="1">
        <v>40402</v>
      </c>
      <c r="F3084">
        <v>0</v>
      </c>
      <c r="G3084" t="s">
        <v>10</v>
      </c>
      <c r="H3084" t="s">
        <v>9119</v>
      </c>
      <c r="I3084">
        <v>5</v>
      </c>
      <c r="J3084" t="s">
        <v>1406</v>
      </c>
      <c r="K3084" t="s">
        <v>9120</v>
      </c>
      <c r="L3084" t="s">
        <v>1408</v>
      </c>
    </row>
    <row r="3085" spans="1:12" x14ac:dyDescent="0.25">
      <c r="A3085">
        <f>IF(ISNA(VLOOKUP(B3085,SuperStore_Returns!B:B,1,FALSE)),0,1)</f>
        <v>0</v>
      </c>
      <c r="B3085">
        <v>22118</v>
      </c>
      <c r="C3085">
        <v>214</v>
      </c>
      <c r="D3085">
        <v>1220</v>
      </c>
      <c r="E3085" s="1">
        <v>39831</v>
      </c>
      <c r="F3085">
        <v>0</v>
      </c>
      <c r="G3085" t="s">
        <v>14</v>
      </c>
      <c r="H3085" t="s">
        <v>5736</v>
      </c>
      <c r="I3085">
        <v>50</v>
      </c>
      <c r="J3085" t="s">
        <v>5719</v>
      </c>
      <c r="K3085" t="s">
        <v>5737</v>
      </c>
      <c r="L3085" t="s">
        <v>276</v>
      </c>
    </row>
    <row r="3086" spans="1:12" x14ac:dyDescent="0.25">
      <c r="A3086">
        <f>IF(ISNA(VLOOKUP(B3086,SuperStore_Returns!B:B,1,FALSE)),0,1)</f>
        <v>0</v>
      </c>
      <c r="B3086">
        <v>22119</v>
      </c>
      <c r="C3086">
        <v>220</v>
      </c>
      <c r="D3086">
        <v>205</v>
      </c>
      <c r="E3086" s="1">
        <v>40018</v>
      </c>
      <c r="F3086">
        <v>0</v>
      </c>
      <c r="G3086" t="s">
        <v>10</v>
      </c>
      <c r="H3086" t="s">
        <v>13239</v>
      </c>
      <c r="I3086">
        <v>20</v>
      </c>
      <c r="J3086" t="s">
        <v>1333</v>
      </c>
      <c r="K3086" t="s">
        <v>13240</v>
      </c>
      <c r="L3086" t="s">
        <v>157</v>
      </c>
    </row>
    <row r="3087" spans="1:12" x14ac:dyDescent="0.25">
      <c r="A3087">
        <f>IF(ISNA(VLOOKUP(B3087,SuperStore_Returns!B:B,1,FALSE)),0,1)</f>
        <v>0</v>
      </c>
      <c r="B3087">
        <v>22147</v>
      </c>
      <c r="C3087">
        <v>360</v>
      </c>
      <c r="D3087">
        <v>1380</v>
      </c>
      <c r="E3087" s="1">
        <v>39829</v>
      </c>
      <c r="F3087">
        <v>0</v>
      </c>
      <c r="G3087" t="s">
        <v>10</v>
      </c>
      <c r="H3087" t="s">
        <v>10625</v>
      </c>
      <c r="I3087">
        <v>37</v>
      </c>
      <c r="J3087" t="s">
        <v>2980</v>
      </c>
      <c r="K3087" t="s">
        <v>10626</v>
      </c>
      <c r="L3087" t="s">
        <v>211</v>
      </c>
    </row>
    <row r="3088" spans="1:12" x14ac:dyDescent="0.25">
      <c r="A3088">
        <f>IF(ISNA(VLOOKUP(B3088,SuperStore_Returns!B:B,1,FALSE)),0,1)</f>
        <v>0</v>
      </c>
      <c r="B3088">
        <v>22149</v>
      </c>
      <c r="C3088">
        <v>768</v>
      </c>
      <c r="D3088">
        <v>696</v>
      </c>
      <c r="E3088" s="1">
        <v>40809</v>
      </c>
      <c r="F3088">
        <v>0</v>
      </c>
      <c r="G3088" t="s">
        <v>10</v>
      </c>
      <c r="H3088" t="s">
        <v>10843</v>
      </c>
      <c r="I3088">
        <v>17</v>
      </c>
      <c r="J3088" t="s">
        <v>520</v>
      </c>
      <c r="K3088" t="s">
        <v>10844</v>
      </c>
      <c r="L3088" t="s">
        <v>522</v>
      </c>
    </row>
    <row r="3089" spans="1:12" x14ac:dyDescent="0.25">
      <c r="A3089">
        <f>IF(ISNA(VLOOKUP(B3089,SuperStore_Returns!B:B,1,FALSE)),0,1)</f>
        <v>0</v>
      </c>
      <c r="B3089">
        <v>22149</v>
      </c>
      <c r="C3089">
        <v>844</v>
      </c>
      <c r="D3089">
        <v>588</v>
      </c>
      <c r="E3089" s="1">
        <v>40809</v>
      </c>
      <c r="F3089">
        <v>0</v>
      </c>
      <c r="G3089" t="s">
        <v>10</v>
      </c>
      <c r="H3089" t="s">
        <v>15156</v>
      </c>
      <c r="I3089">
        <v>47</v>
      </c>
      <c r="J3089" t="s">
        <v>545</v>
      </c>
      <c r="K3089" t="s">
        <v>2489</v>
      </c>
      <c r="L3089" t="s">
        <v>1124</v>
      </c>
    </row>
    <row r="3090" spans="1:12" x14ac:dyDescent="0.25">
      <c r="A3090">
        <f>IF(ISNA(VLOOKUP(B3090,SuperStore_Returns!B:B,1,FALSE)),0,1)</f>
        <v>0</v>
      </c>
      <c r="B3090">
        <v>22151</v>
      </c>
      <c r="C3090">
        <v>429</v>
      </c>
      <c r="D3090">
        <v>86</v>
      </c>
      <c r="E3090" s="1">
        <v>40390</v>
      </c>
      <c r="F3090">
        <v>0</v>
      </c>
      <c r="G3090" t="s">
        <v>14</v>
      </c>
      <c r="H3090" t="s">
        <v>5528</v>
      </c>
      <c r="I3090">
        <v>49</v>
      </c>
      <c r="J3090" t="s">
        <v>1790</v>
      </c>
      <c r="K3090" t="s">
        <v>5529</v>
      </c>
      <c r="L3090" t="s">
        <v>542</v>
      </c>
    </row>
    <row r="3091" spans="1:12" x14ac:dyDescent="0.25">
      <c r="A3091">
        <f>IF(ISNA(VLOOKUP(B3091,SuperStore_Returns!B:B,1,FALSE)),0,1)</f>
        <v>0</v>
      </c>
      <c r="B3091">
        <v>22151</v>
      </c>
      <c r="C3091">
        <v>869</v>
      </c>
      <c r="D3091">
        <v>1025</v>
      </c>
      <c r="E3091" s="1">
        <v>40390</v>
      </c>
      <c r="F3091">
        <v>0</v>
      </c>
      <c r="G3091" t="s">
        <v>14</v>
      </c>
      <c r="H3091" t="s">
        <v>11908</v>
      </c>
      <c r="I3091">
        <v>20</v>
      </c>
      <c r="J3091" t="s">
        <v>1153</v>
      </c>
      <c r="K3091" t="s">
        <v>11909</v>
      </c>
      <c r="L3091" t="s">
        <v>1155</v>
      </c>
    </row>
    <row r="3092" spans="1:12" x14ac:dyDescent="0.25">
      <c r="A3092">
        <f>IF(ISNA(VLOOKUP(B3092,SuperStore_Returns!B:B,1,FALSE)),0,1)</f>
        <v>1</v>
      </c>
      <c r="B3092">
        <v>22181</v>
      </c>
      <c r="C3092">
        <v>84</v>
      </c>
      <c r="D3092">
        <v>540</v>
      </c>
      <c r="E3092" s="1">
        <v>40823</v>
      </c>
      <c r="F3092">
        <v>1</v>
      </c>
      <c r="G3092" t="s">
        <v>10</v>
      </c>
      <c r="H3092" t="s">
        <v>66</v>
      </c>
      <c r="I3092">
        <v>41</v>
      </c>
      <c r="J3092" t="s">
        <v>67</v>
      </c>
      <c r="K3092" t="s">
        <v>68</v>
      </c>
      <c r="L3092" t="s">
        <v>69</v>
      </c>
    </row>
    <row r="3093" spans="1:12" x14ac:dyDescent="0.25">
      <c r="A3093">
        <f>IF(ISNA(VLOOKUP(B3093,SuperStore_Returns!B:B,1,FALSE)),0,1)</f>
        <v>0</v>
      </c>
      <c r="B3093">
        <v>22182</v>
      </c>
      <c r="C3093">
        <v>782</v>
      </c>
      <c r="D3093">
        <v>1370</v>
      </c>
      <c r="E3093" s="1">
        <v>41157</v>
      </c>
      <c r="F3093">
        <v>0</v>
      </c>
      <c r="G3093" t="s">
        <v>10</v>
      </c>
      <c r="H3093" t="s">
        <v>7209</v>
      </c>
      <c r="I3093">
        <v>9</v>
      </c>
      <c r="J3093" t="s">
        <v>375</v>
      </c>
      <c r="K3093" t="s">
        <v>7210</v>
      </c>
      <c r="L3093">
        <v>4</v>
      </c>
    </row>
    <row r="3094" spans="1:12" x14ac:dyDescent="0.25">
      <c r="A3094">
        <f>IF(ISNA(VLOOKUP(B3094,SuperStore_Returns!B:B,1,FALSE)),0,1)</f>
        <v>0</v>
      </c>
      <c r="B3094">
        <v>22182</v>
      </c>
      <c r="C3094">
        <v>262</v>
      </c>
      <c r="D3094">
        <v>1370</v>
      </c>
      <c r="E3094" s="1">
        <v>41157</v>
      </c>
      <c r="F3094">
        <v>0</v>
      </c>
      <c r="G3094" t="s">
        <v>10</v>
      </c>
      <c r="H3094" t="s">
        <v>7217</v>
      </c>
      <c r="I3094">
        <v>48</v>
      </c>
      <c r="J3094" t="s">
        <v>3388</v>
      </c>
      <c r="K3094" t="s">
        <v>7218</v>
      </c>
      <c r="L3094" t="s">
        <v>1563</v>
      </c>
    </row>
    <row r="3095" spans="1:12" x14ac:dyDescent="0.25">
      <c r="A3095">
        <f>IF(ISNA(VLOOKUP(B3095,SuperStore_Returns!B:B,1,FALSE)),0,1)</f>
        <v>0</v>
      </c>
      <c r="B3095">
        <v>22182</v>
      </c>
      <c r="C3095">
        <v>298</v>
      </c>
      <c r="D3095">
        <v>1370</v>
      </c>
      <c r="E3095" s="1">
        <v>41157</v>
      </c>
      <c r="F3095">
        <v>0</v>
      </c>
      <c r="G3095" t="s">
        <v>14</v>
      </c>
      <c r="H3095" t="s">
        <v>7219</v>
      </c>
      <c r="I3095">
        <v>4</v>
      </c>
      <c r="J3095" t="s">
        <v>1448</v>
      </c>
      <c r="K3095" t="s">
        <v>1877</v>
      </c>
      <c r="L3095" t="s">
        <v>1450</v>
      </c>
    </row>
    <row r="3096" spans="1:12" x14ac:dyDescent="0.25">
      <c r="A3096">
        <f>IF(ISNA(VLOOKUP(B3096,SuperStore_Returns!B:B,1,FALSE)),0,1)</f>
        <v>0</v>
      </c>
      <c r="B3096">
        <v>22183</v>
      </c>
      <c r="C3096">
        <v>544</v>
      </c>
      <c r="D3096">
        <v>821</v>
      </c>
      <c r="E3096" s="1">
        <v>41022</v>
      </c>
      <c r="F3096">
        <v>0</v>
      </c>
      <c r="G3096" t="s">
        <v>14</v>
      </c>
      <c r="H3096" t="s">
        <v>11984</v>
      </c>
      <c r="I3096">
        <v>30</v>
      </c>
      <c r="J3096" t="s">
        <v>1716</v>
      </c>
      <c r="K3096" t="s">
        <v>11985</v>
      </c>
      <c r="L3096">
        <v>1</v>
      </c>
    </row>
    <row r="3097" spans="1:12" x14ac:dyDescent="0.25">
      <c r="A3097">
        <f>IF(ISNA(VLOOKUP(B3097,SuperStore_Returns!B:B,1,FALSE)),0,1)</f>
        <v>0</v>
      </c>
      <c r="B3097">
        <v>22208</v>
      </c>
      <c r="C3097">
        <v>1155</v>
      </c>
      <c r="D3097">
        <v>556</v>
      </c>
      <c r="E3097" s="1">
        <v>40099</v>
      </c>
      <c r="F3097">
        <v>0</v>
      </c>
      <c r="G3097" t="s">
        <v>10</v>
      </c>
      <c r="H3097" s="2">
        <v>52710455</v>
      </c>
      <c r="I3097">
        <v>50</v>
      </c>
      <c r="J3097" t="s">
        <v>248</v>
      </c>
      <c r="K3097" t="s">
        <v>4930</v>
      </c>
      <c r="L3097" t="s">
        <v>250</v>
      </c>
    </row>
    <row r="3098" spans="1:12" x14ac:dyDescent="0.25">
      <c r="A3098">
        <f>IF(ISNA(VLOOKUP(B3098,SuperStore_Returns!B:B,1,FALSE)),0,1)</f>
        <v>0</v>
      </c>
      <c r="B3098">
        <v>22208</v>
      </c>
      <c r="C3098">
        <v>530</v>
      </c>
      <c r="D3098">
        <v>556</v>
      </c>
      <c r="E3098" s="1">
        <v>40099</v>
      </c>
      <c r="F3098">
        <v>0</v>
      </c>
      <c r="G3098" t="s">
        <v>10</v>
      </c>
      <c r="H3098" t="s">
        <v>4940</v>
      </c>
      <c r="I3098">
        <v>37</v>
      </c>
      <c r="J3098" t="s">
        <v>4941</v>
      </c>
      <c r="K3098" t="s">
        <v>4942</v>
      </c>
      <c r="L3098">
        <v>4</v>
      </c>
    </row>
    <row r="3099" spans="1:12" x14ac:dyDescent="0.25">
      <c r="A3099">
        <f>IF(ISNA(VLOOKUP(B3099,SuperStore_Returns!B:B,1,FALSE)),0,1)</f>
        <v>0</v>
      </c>
      <c r="B3099">
        <v>22210</v>
      </c>
      <c r="C3099">
        <v>799</v>
      </c>
      <c r="D3099">
        <v>1401</v>
      </c>
      <c r="E3099" s="1">
        <v>40805</v>
      </c>
      <c r="F3099">
        <v>0</v>
      </c>
      <c r="G3099" t="s">
        <v>10</v>
      </c>
      <c r="H3099" t="s">
        <v>13044</v>
      </c>
      <c r="I3099">
        <v>37</v>
      </c>
      <c r="J3099" t="s">
        <v>18</v>
      </c>
      <c r="K3099" t="s">
        <v>13045</v>
      </c>
      <c r="L3099" t="s">
        <v>20</v>
      </c>
    </row>
    <row r="3100" spans="1:12" x14ac:dyDescent="0.25">
      <c r="A3100">
        <f>IF(ISNA(VLOOKUP(B3100,SuperStore_Returns!B:B,1,FALSE)),0,1)</f>
        <v>0</v>
      </c>
      <c r="B3100">
        <v>22211</v>
      </c>
      <c r="C3100">
        <v>1122</v>
      </c>
      <c r="D3100">
        <v>1260</v>
      </c>
      <c r="E3100" s="1">
        <v>40819</v>
      </c>
      <c r="F3100">
        <v>0</v>
      </c>
      <c r="G3100" t="s">
        <v>14</v>
      </c>
      <c r="H3100" t="s">
        <v>11920</v>
      </c>
      <c r="I3100">
        <v>47</v>
      </c>
      <c r="J3100" t="s">
        <v>6354</v>
      </c>
      <c r="K3100" t="s">
        <v>11921</v>
      </c>
      <c r="L3100" t="s">
        <v>6356</v>
      </c>
    </row>
    <row r="3101" spans="1:12" x14ac:dyDescent="0.25">
      <c r="A3101">
        <f>IF(ISNA(VLOOKUP(B3101,SuperStore_Returns!B:B,1,FALSE)),0,1)</f>
        <v>0</v>
      </c>
      <c r="B3101">
        <v>22211</v>
      </c>
      <c r="C3101">
        <v>882</v>
      </c>
      <c r="D3101">
        <v>1260</v>
      </c>
      <c r="E3101" s="1">
        <v>40819</v>
      </c>
      <c r="F3101">
        <v>0</v>
      </c>
      <c r="G3101" t="s">
        <v>10</v>
      </c>
      <c r="H3101" t="s">
        <v>11928</v>
      </c>
      <c r="I3101">
        <v>30</v>
      </c>
      <c r="J3101" t="s">
        <v>337</v>
      </c>
      <c r="K3101" t="s">
        <v>11929</v>
      </c>
      <c r="L3101" t="s">
        <v>157</v>
      </c>
    </row>
    <row r="3102" spans="1:12" x14ac:dyDescent="0.25">
      <c r="A3102">
        <f>IF(ISNA(VLOOKUP(B3102,SuperStore_Returns!B:B,1,FALSE)),0,1)</f>
        <v>0</v>
      </c>
      <c r="B3102">
        <v>22212</v>
      </c>
      <c r="C3102">
        <v>1144</v>
      </c>
      <c r="D3102">
        <v>1760</v>
      </c>
      <c r="E3102" s="1">
        <v>40438</v>
      </c>
      <c r="F3102">
        <v>0</v>
      </c>
      <c r="G3102" t="s">
        <v>14</v>
      </c>
      <c r="H3102" t="s">
        <v>13778</v>
      </c>
      <c r="I3102">
        <v>19</v>
      </c>
      <c r="J3102" t="s">
        <v>44</v>
      </c>
      <c r="K3102" t="s">
        <v>13779</v>
      </c>
      <c r="L3102" t="s">
        <v>276</v>
      </c>
    </row>
    <row r="3103" spans="1:12" x14ac:dyDescent="0.25">
      <c r="A3103">
        <f>IF(ISNA(VLOOKUP(B3103,SuperStore_Returns!B:B,1,FALSE)),0,1)</f>
        <v>0</v>
      </c>
      <c r="B3103">
        <v>22242</v>
      </c>
      <c r="C3103">
        <v>1178</v>
      </c>
      <c r="D3103">
        <v>709</v>
      </c>
      <c r="E3103" s="1">
        <v>39979</v>
      </c>
      <c r="F3103">
        <v>0</v>
      </c>
      <c r="G3103" t="s">
        <v>10</v>
      </c>
      <c r="H3103" t="s">
        <v>8651</v>
      </c>
      <c r="I3103">
        <v>50</v>
      </c>
      <c r="J3103" t="s">
        <v>88</v>
      </c>
      <c r="K3103" t="s">
        <v>8646</v>
      </c>
      <c r="L3103" t="s">
        <v>2249</v>
      </c>
    </row>
    <row r="3104" spans="1:12" x14ac:dyDescent="0.25">
      <c r="A3104">
        <f>IF(ISNA(VLOOKUP(B3104,SuperStore_Returns!B:B,1,FALSE)),0,1)</f>
        <v>0</v>
      </c>
      <c r="B3104">
        <v>22243</v>
      </c>
      <c r="C3104">
        <v>456</v>
      </c>
      <c r="D3104">
        <v>1377</v>
      </c>
      <c r="E3104" s="1">
        <v>39828</v>
      </c>
      <c r="F3104">
        <v>0</v>
      </c>
      <c r="G3104" t="s">
        <v>14</v>
      </c>
      <c r="H3104" t="s">
        <v>2815</v>
      </c>
      <c r="I3104">
        <v>9</v>
      </c>
      <c r="J3104" t="s">
        <v>520</v>
      </c>
      <c r="K3104" t="s">
        <v>2265</v>
      </c>
      <c r="L3104" t="s">
        <v>161</v>
      </c>
    </row>
    <row r="3105" spans="1:12" x14ac:dyDescent="0.25">
      <c r="A3105">
        <f>IF(ISNA(VLOOKUP(B3105,SuperStore_Returns!B:B,1,FALSE)),0,1)</f>
        <v>0</v>
      </c>
      <c r="B3105">
        <v>22272</v>
      </c>
      <c r="C3105">
        <v>724</v>
      </c>
      <c r="D3105">
        <v>539</v>
      </c>
      <c r="E3105" s="1">
        <v>41035</v>
      </c>
      <c r="F3105">
        <v>0</v>
      </c>
      <c r="G3105" t="s">
        <v>10</v>
      </c>
      <c r="H3105" t="s">
        <v>6785</v>
      </c>
      <c r="I3105">
        <v>37</v>
      </c>
      <c r="J3105" t="s">
        <v>3165</v>
      </c>
      <c r="K3105" t="s">
        <v>6236</v>
      </c>
      <c r="L3105">
        <v>4</v>
      </c>
    </row>
    <row r="3106" spans="1:12" x14ac:dyDescent="0.25">
      <c r="A3106">
        <f>IF(ISNA(VLOOKUP(B3106,SuperStore_Returns!B:B,1,FALSE)),0,1)</f>
        <v>0</v>
      </c>
      <c r="B3106">
        <v>22272</v>
      </c>
      <c r="C3106">
        <v>947</v>
      </c>
      <c r="D3106">
        <v>539</v>
      </c>
      <c r="E3106" s="1">
        <v>41035</v>
      </c>
      <c r="F3106">
        <v>0</v>
      </c>
      <c r="G3106" t="s">
        <v>10</v>
      </c>
      <c r="H3106" t="s">
        <v>6788</v>
      </c>
      <c r="I3106">
        <v>30</v>
      </c>
      <c r="J3106" t="s">
        <v>1079</v>
      </c>
      <c r="K3106" t="s">
        <v>6789</v>
      </c>
      <c r="L3106" t="s">
        <v>39</v>
      </c>
    </row>
    <row r="3107" spans="1:12" x14ac:dyDescent="0.25">
      <c r="A3107">
        <f>IF(ISNA(VLOOKUP(B3107,SuperStore_Returns!B:B,1,FALSE)),0,1)</f>
        <v>0</v>
      </c>
      <c r="B3107">
        <v>22279</v>
      </c>
      <c r="C3107">
        <v>322</v>
      </c>
      <c r="D3107">
        <v>1001</v>
      </c>
      <c r="E3107" s="1">
        <v>40169</v>
      </c>
      <c r="F3107">
        <v>0</v>
      </c>
      <c r="G3107" t="s">
        <v>10</v>
      </c>
      <c r="H3107" t="s">
        <v>4723</v>
      </c>
      <c r="I3107">
        <v>43</v>
      </c>
      <c r="J3107" t="s">
        <v>528</v>
      </c>
      <c r="K3107" t="s">
        <v>4724</v>
      </c>
      <c r="L3107" t="s">
        <v>530</v>
      </c>
    </row>
    <row r="3108" spans="1:12" x14ac:dyDescent="0.25">
      <c r="A3108">
        <f>IF(ISNA(VLOOKUP(B3108,SuperStore_Returns!B:B,1,FALSE)),0,1)</f>
        <v>0</v>
      </c>
      <c r="B3108">
        <v>22304</v>
      </c>
      <c r="C3108">
        <v>763</v>
      </c>
      <c r="D3108">
        <v>1236</v>
      </c>
      <c r="E3108" s="1">
        <v>40872</v>
      </c>
      <c r="F3108">
        <v>0</v>
      </c>
      <c r="G3108" t="s">
        <v>10</v>
      </c>
      <c r="H3108" t="s">
        <v>6459</v>
      </c>
      <c r="I3108">
        <v>24</v>
      </c>
      <c r="J3108" t="s">
        <v>1150</v>
      </c>
      <c r="K3108" t="s">
        <v>6460</v>
      </c>
      <c r="L3108" t="s">
        <v>161</v>
      </c>
    </row>
    <row r="3109" spans="1:12" x14ac:dyDescent="0.25">
      <c r="A3109">
        <f>IF(ISNA(VLOOKUP(B3109,SuperStore_Returns!B:B,1,FALSE)),0,1)</f>
        <v>0</v>
      </c>
      <c r="B3109">
        <v>22338</v>
      </c>
      <c r="C3109">
        <v>1205</v>
      </c>
      <c r="D3109">
        <v>822</v>
      </c>
      <c r="E3109" s="1">
        <v>40312</v>
      </c>
      <c r="F3109">
        <v>0</v>
      </c>
      <c r="G3109" t="s">
        <v>14</v>
      </c>
      <c r="H3109" t="s">
        <v>12129</v>
      </c>
      <c r="I3109">
        <v>24</v>
      </c>
      <c r="J3109" t="s">
        <v>10096</v>
      </c>
      <c r="K3109" t="s">
        <v>12130</v>
      </c>
      <c r="L3109" t="s">
        <v>10098</v>
      </c>
    </row>
    <row r="3110" spans="1:12" x14ac:dyDescent="0.25">
      <c r="A3110">
        <f>IF(ISNA(VLOOKUP(B3110,SuperStore_Returns!B:B,1,FALSE)),0,1)</f>
        <v>0</v>
      </c>
      <c r="B3110">
        <v>22338</v>
      </c>
      <c r="C3110">
        <v>953</v>
      </c>
      <c r="D3110">
        <v>688</v>
      </c>
      <c r="E3110" s="1">
        <v>40312</v>
      </c>
      <c r="F3110">
        <v>0</v>
      </c>
      <c r="G3110" t="s">
        <v>14</v>
      </c>
      <c r="H3110" t="s">
        <v>15599</v>
      </c>
      <c r="I3110">
        <v>36</v>
      </c>
      <c r="J3110" t="s">
        <v>1216</v>
      </c>
      <c r="K3110" t="s">
        <v>7146</v>
      </c>
      <c r="L3110" t="s">
        <v>5790</v>
      </c>
    </row>
    <row r="3111" spans="1:12" x14ac:dyDescent="0.25">
      <c r="A3111">
        <f>IF(ISNA(VLOOKUP(B3111,SuperStore_Returns!B:B,1,FALSE)),0,1)</f>
        <v>0</v>
      </c>
      <c r="B3111">
        <v>22342</v>
      </c>
      <c r="C3111">
        <v>927</v>
      </c>
      <c r="D3111">
        <v>85</v>
      </c>
      <c r="E3111" s="1">
        <v>39962</v>
      </c>
      <c r="F3111">
        <v>0</v>
      </c>
      <c r="G3111" t="s">
        <v>10</v>
      </c>
      <c r="H3111" s="2">
        <v>241706</v>
      </c>
      <c r="I3111">
        <v>13</v>
      </c>
      <c r="J3111" t="s">
        <v>368</v>
      </c>
      <c r="K3111" t="s">
        <v>6907</v>
      </c>
      <c r="L3111" t="s">
        <v>287</v>
      </c>
    </row>
    <row r="3112" spans="1:12" x14ac:dyDescent="0.25">
      <c r="A3112">
        <f>IF(ISNA(VLOOKUP(B3112,SuperStore_Returns!B:B,1,FALSE)),0,1)</f>
        <v>0</v>
      </c>
      <c r="B3112">
        <v>22368</v>
      </c>
      <c r="C3112">
        <v>10</v>
      </c>
      <c r="D3112">
        <v>320</v>
      </c>
      <c r="E3112" s="1">
        <v>40228</v>
      </c>
      <c r="F3112">
        <v>0</v>
      </c>
      <c r="G3112" t="s">
        <v>14</v>
      </c>
      <c r="H3112" t="s">
        <v>8020</v>
      </c>
      <c r="I3112">
        <v>5</v>
      </c>
      <c r="J3112" t="s">
        <v>6516</v>
      </c>
      <c r="K3112" t="s">
        <v>8021</v>
      </c>
      <c r="L3112" t="s">
        <v>39</v>
      </c>
    </row>
    <row r="3113" spans="1:12" x14ac:dyDescent="0.25">
      <c r="A3113">
        <f>IF(ISNA(VLOOKUP(B3113,SuperStore_Returns!B:B,1,FALSE)),0,1)</f>
        <v>0</v>
      </c>
      <c r="B3113">
        <v>22368</v>
      </c>
      <c r="C3113">
        <v>1031</v>
      </c>
      <c r="D3113">
        <v>320</v>
      </c>
      <c r="E3113" s="1">
        <v>40228</v>
      </c>
      <c r="F3113">
        <v>0</v>
      </c>
      <c r="G3113" t="s">
        <v>10</v>
      </c>
      <c r="H3113" t="s">
        <v>8022</v>
      </c>
      <c r="I3113">
        <v>33</v>
      </c>
      <c r="J3113" t="s">
        <v>951</v>
      </c>
      <c r="K3113" t="s">
        <v>8023</v>
      </c>
      <c r="L3113" t="s">
        <v>814</v>
      </c>
    </row>
    <row r="3114" spans="1:12" x14ac:dyDescent="0.25">
      <c r="A3114">
        <f>IF(ISNA(VLOOKUP(B3114,SuperStore_Returns!B:B,1,FALSE)),0,1)</f>
        <v>0</v>
      </c>
      <c r="B3114">
        <v>22368</v>
      </c>
      <c r="C3114">
        <v>630</v>
      </c>
      <c r="D3114">
        <v>320</v>
      </c>
      <c r="E3114" s="1">
        <v>40228</v>
      </c>
      <c r="F3114">
        <v>0</v>
      </c>
      <c r="G3114" t="s">
        <v>14</v>
      </c>
      <c r="H3114" t="s">
        <v>8024</v>
      </c>
      <c r="I3114">
        <v>34</v>
      </c>
      <c r="J3114" t="s">
        <v>188</v>
      </c>
      <c r="K3114" t="s">
        <v>8025</v>
      </c>
      <c r="L3114">
        <v>35</v>
      </c>
    </row>
    <row r="3115" spans="1:12" x14ac:dyDescent="0.25">
      <c r="A3115">
        <f>IF(ISNA(VLOOKUP(B3115,SuperStore_Returns!B:B,1,FALSE)),0,1)</f>
        <v>0</v>
      </c>
      <c r="B3115">
        <v>22371</v>
      </c>
      <c r="C3115">
        <v>486</v>
      </c>
      <c r="D3115">
        <v>898</v>
      </c>
      <c r="E3115" s="1">
        <v>39907</v>
      </c>
      <c r="F3115">
        <v>0</v>
      </c>
      <c r="G3115" t="s">
        <v>14</v>
      </c>
      <c r="H3115" t="s">
        <v>8352</v>
      </c>
      <c r="I3115">
        <v>8</v>
      </c>
      <c r="J3115" t="s">
        <v>1981</v>
      </c>
      <c r="K3115" t="s">
        <v>8353</v>
      </c>
      <c r="L3115" t="s">
        <v>1983</v>
      </c>
    </row>
    <row r="3116" spans="1:12" x14ac:dyDescent="0.25">
      <c r="A3116">
        <f>IF(ISNA(VLOOKUP(B3116,SuperStore_Returns!B:B,1,FALSE)),0,1)</f>
        <v>0</v>
      </c>
      <c r="B3116">
        <v>22373</v>
      </c>
      <c r="C3116">
        <v>856</v>
      </c>
      <c r="D3116">
        <v>1127</v>
      </c>
      <c r="E3116" s="1">
        <v>40996</v>
      </c>
      <c r="F3116">
        <v>0</v>
      </c>
      <c r="G3116" t="s">
        <v>14</v>
      </c>
      <c r="H3116" t="s">
        <v>3479</v>
      </c>
      <c r="I3116">
        <v>26</v>
      </c>
      <c r="J3116" t="s">
        <v>90</v>
      </c>
      <c r="K3116" t="s">
        <v>3480</v>
      </c>
      <c r="L3116" t="s">
        <v>1378</v>
      </c>
    </row>
    <row r="3117" spans="1:12" x14ac:dyDescent="0.25">
      <c r="A3117">
        <f>IF(ISNA(VLOOKUP(B3117,SuperStore_Returns!B:B,1,FALSE)),0,1)</f>
        <v>0</v>
      </c>
      <c r="B3117">
        <v>22375</v>
      </c>
      <c r="C3117">
        <v>1111</v>
      </c>
      <c r="D3117">
        <v>1805</v>
      </c>
      <c r="E3117" s="1">
        <v>40640</v>
      </c>
      <c r="F3117">
        <v>0</v>
      </c>
      <c r="G3117" t="s">
        <v>14</v>
      </c>
      <c r="H3117" t="s">
        <v>10495</v>
      </c>
      <c r="I3117">
        <v>43</v>
      </c>
      <c r="J3117" t="s">
        <v>571</v>
      </c>
      <c r="K3117" t="s">
        <v>10496</v>
      </c>
      <c r="L3117" t="s">
        <v>2249</v>
      </c>
    </row>
    <row r="3118" spans="1:12" x14ac:dyDescent="0.25">
      <c r="A3118">
        <f>IF(ISNA(VLOOKUP(B3118,SuperStore_Returns!B:B,1,FALSE)),0,1)</f>
        <v>1</v>
      </c>
      <c r="B3118">
        <v>22402</v>
      </c>
      <c r="C3118">
        <v>789</v>
      </c>
      <c r="D3118">
        <v>1554</v>
      </c>
      <c r="E3118" s="1">
        <v>39960</v>
      </c>
      <c r="F3118">
        <v>1</v>
      </c>
      <c r="G3118" t="s">
        <v>14</v>
      </c>
      <c r="H3118" s="2">
        <v>51833</v>
      </c>
      <c r="I3118">
        <v>1</v>
      </c>
      <c r="J3118" t="s">
        <v>472</v>
      </c>
      <c r="K3118" t="s">
        <v>5352</v>
      </c>
      <c r="L3118">
        <v>5</v>
      </c>
    </row>
    <row r="3119" spans="1:12" x14ac:dyDescent="0.25">
      <c r="A3119">
        <f>IF(ISNA(VLOOKUP(B3119,SuperStore_Returns!B:B,1,FALSE)),0,1)</f>
        <v>1</v>
      </c>
      <c r="B3119">
        <v>22402</v>
      </c>
      <c r="C3119">
        <v>828</v>
      </c>
      <c r="D3119">
        <v>1554</v>
      </c>
      <c r="E3119" s="1">
        <v>39960</v>
      </c>
      <c r="F3119">
        <v>1</v>
      </c>
      <c r="G3119" t="s">
        <v>14</v>
      </c>
      <c r="H3119" t="s">
        <v>5368</v>
      </c>
      <c r="I3119">
        <v>33</v>
      </c>
      <c r="J3119" t="s">
        <v>1994</v>
      </c>
      <c r="K3119" t="s">
        <v>5369</v>
      </c>
      <c r="L3119" t="s">
        <v>101</v>
      </c>
    </row>
    <row r="3120" spans="1:12" x14ac:dyDescent="0.25">
      <c r="A3120">
        <f>IF(ISNA(VLOOKUP(B3120,SuperStore_Returns!B:B,1,FALSE)),0,1)</f>
        <v>0</v>
      </c>
      <c r="B3120">
        <v>22404</v>
      </c>
      <c r="C3120">
        <v>680</v>
      </c>
      <c r="D3120">
        <v>1253</v>
      </c>
      <c r="E3120" s="1">
        <v>40498</v>
      </c>
      <c r="F3120">
        <v>0</v>
      </c>
      <c r="G3120" t="s">
        <v>10</v>
      </c>
      <c r="H3120" t="s">
        <v>7823</v>
      </c>
      <c r="I3120">
        <v>35</v>
      </c>
      <c r="J3120" t="s">
        <v>4507</v>
      </c>
      <c r="K3120" t="s">
        <v>7824</v>
      </c>
      <c r="L3120" t="s">
        <v>3180</v>
      </c>
    </row>
    <row r="3121" spans="1:12" x14ac:dyDescent="0.25">
      <c r="A3121">
        <f>IF(ISNA(VLOOKUP(B3121,SuperStore_Returns!B:B,1,FALSE)),0,1)</f>
        <v>0</v>
      </c>
      <c r="B3121">
        <v>22407</v>
      </c>
      <c r="C3121">
        <v>580</v>
      </c>
      <c r="D3121">
        <v>1303</v>
      </c>
      <c r="E3121" s="1">
        <v>40134</v>
      </c>
      <c r="F3121">
        <v>0</v>
      </c>
      <c r="G3121" t="s">
        <v>14</v>
      </c>
      <c r="H3121" t="s">
        <v>5255</v>
      </c>
      <c r="I3121">
        <v>10</v>
      </c>
      <c r="J3121" t="s">
        <v>255</v>
      </c>
      <c r="K3121" t="s">
        <v>5256</v>
      </c>
      <c r="L3121" t="s">
        <v>257</v>
      </c>
    </row>
    <row r="3122" spans="1:12" x14ac:dyDescent="0.25">
      <c r="A3122">
        <f>IF(ISNA(VLOOKUP(B3122,SuperStore_Returns!B:B,1,FALSE)),0,1)</f>
        <v>0</v>
      </c>
      <c r="B3122">
        <v>22407</v>
      </c>
      <c r="C3122">
        <v>937</v>
      </c>
      <c r="D3122">
        <v>1303</v>
      </c>
      <c r="E3122" s="1">
        <v>40134</v>
      </c>
      <c r="F3122">
        <v>0</v>
      </c>
      <c r="G3122" t="s">
        <v>14</v>
      </c>
      <c r="H3122" t="s">
        <v>5258</v>
      </c>
      <c r="I3122">
        <v>20</v>
      </c>
      <c r="J3122" t="s">
        <v>5259</v>
      </c>
      <c r="K3122" t="s">
        <v>5260</v>
      </c>
      <c r="L3122" t="s">
        <v>3201</v>
      </c>
    </row>
    <row r="3123" spans="1:12" x14ac:dyDescent="0.25">
      <c r="A3123">
        <f>IF(ISNA(VLOOKUP(B3123,SuperStore_Returns!B:B,1,FALSE)),0,1)</f>
        <v>0</v>
      </c>
      <c r="B3123">
        <v>22407</v>
      </c>
      <c r="C3123">
        <v>622</v>
      </c>
      <c r="D3123">
        <v>1303</v>
      </c>
      <c r="E3123" s="1">
        <v>40134</v>
      </c>
      <c r="F3123">
        <v>0</v>
      </c>
      <c r="G3123" t="s">
        <v>10</v>
      </c>
      <c r="H3123" t="s">
        <v>5266</v>
      </c>
      <c r="I3123">
        <v>15</v>
      </c>
      <c r="J3123" t="s">
        <v>3769</v>
      </c>
      <c r="K3123" t="s">
        <v>5267</v>
      </c>
      <c r="L3123" t="s">
        <v>211</v>
      </c>
    </row>
    <row r="3124" spans="1:12" x14ac:dyDescent="0.25">
      <c r="A3124">
        <f>IF(ISNA(VLOOKUP(B3124,SuperStore_Returns!B:B,1,FALSE)),0,1)</f>
        <v>0</v>
      </c>
      <c r="B3124">
        <v>22432</v>
      </c>
      <c r="C3124">
        <v>1062</v>
      </c>
      <c r="D3124">
        <v>1141</v>
      </c>
      <c r="E3124" s="1">
        <v>41241</v>
      </c>
      <c r="F3124">
        <v>0</v>
      </c>
      <c r="G3124" t="s">
        <v>14</v>
      </c>
      <c r="H3124" t="s">
        <v>12066</v>
      </c>
      <c r="I3124">
        <v>45</v>
      </c>
      <c r="J3124" t="s">
        <v>218</v>
      </c>
      <c r="K3124" t="s">
        <v>12067</v>
      </c>
      <c r="L3124" t="s">
        <v>157</v>
      </c>
    </row>
    <row r="3125" spans="1:12" x14ac:dyDescent="0.25">
      <c r="A3125">
        <f>IF(ISNA(VLOOKUP(B3125,SuperStore_Returns!B:B,1,FALSE)),0,1)</f>
        <v>0</v>
      </c>
      <c r="B3125">
        <v>22433</v>
      </c>
      <c r="C3125">
        <v>1081</v>
      </c>
      <c r="D3125">
        <v>1497</v>
      </c>
      <c r="E3125" s="1">
        <v>40605</v>
      </c>
      <c r="F3125">
        <v>0</v>
      </c>
      <c r="G3125" t="s">
        <v>10</v>
      </c>
      <c r="H3125" t="s">
        <v>10414</v>
      </c>
      <c r="I3125">
        <v>44</v>
      </c>
      <c r="J3125" t="s">
        <v>368</v>
      </c>
      <c r="K3125" t="s">
        <v>10415</v>
      </c>
      <c r="L3125" t="s">
        <v>370</v>
      </c>
    </row>
    <row r="3126" spans="1:12" x14ac:dyDescent="0.25">
      <c r="A3126">
        <f>IF(ISNA(VLOOKUP(B3126,SuperStore_Returns!B:B,1,FALSE)),0,1)</f>
        <v>0</v>
      </c>
      <c r="B3126">
        <v>22434</v>
      </c>
      <c r="C3126">
        <v>1152</v>
      </c>
      <c r="D3126">
        <v>505</v>
      </c>
      <c r="E3126" s="1">
        <v>41150</v>
      </c>
      <c r="F3126">
        <v>0</v>
      </c>
      <c r="G3126" t="s">
        <v>10</v>
      </c>
      <c r="H3126" t="s">
        <v>14374</v>
      </c>
      <c r="I3126">
        <v>39</v>
      </c>
      <c r="J3126" t="s">
        <v>1406</v>
      </c>
      <c r="K3126" t="s">
        <v>14375</v>
      </c>
      <c r="L3126" t="s">
        <v>1408</v>
      </c>
    </row>
    <row r="3127" spans="1:12" x14ac:dyDescent="0.25">
      <c r="A3127">
        <f>IF(ISNA(VLOOKUP(B3127,SuperStore_Returns!B:B,1,FALSE)),0,1)</f>
        <v>0</v>
      </c>
      <c r="B3127">
        <v>22434</v>
      </c>
      <c r="C3127">
        <v>716</v>
      </c>
      <c r="D3127">
        <v>505</v>
      </c>
      <c r="E3127" s="1">
        <v>41150</v>
      </c>
      <c r="F3127">
        <v>0</v>
      </c>
      <c r="G3127" t="s">
        <v>10</v>
      </c>
      <c r="H3127" t="s">
        <v>7681</v>
      </c>
      <c r="I3127">
        <v>3</v>
      </c>
      <c r="J3127" t="s">
        <v>4337</v>
      </c>
      <c r="K3127" t="s">
        <v>8403</v>
      </c>
      <c r="L3127" t="s">
        <v>200</v>
      </c>
    </row>
    <row r="3128" spans="1:12" x14ac:dyDescent="0.25">
      <c r="A3128">
        <f>IF(ISNA(VLOOKUP(B3128,SuperStore_Returns!B:B,1,FALSE)),0,1)</f>
        <v>0</v>
      </c>
      <c r="B3128">
        <v>22465</v>
      </c>
      <c r="C3128">
        <v>414</v>
      </c>
      <c r="D3128">
        <v>1532</v>
      </c>
      <c r="E3128" s="1">
        <v>41111</v>
      </c>
      <c r="F3128">
        <v>0</v>
      </c>
      <c r="G3128" t="s">
        <v>14</v>
      </c>
      <c r="H3128" t="s">
        <v>6666</v>
      </c>
      <c r="I3128">
        <v>4</v>
      </c>
      <c r="J3128" t="s">
        <v>2464</v>
      </c>
      <c r="K3128" t="s">
        <v>6667</v>
      </c>
      <c r="L3128">
        <v>50</v>
      </c>
    </row>
    <row r="3129" spans="1:12" x14ac:dyDescent="0.25">
      <c r="A3129">
        <f>IF(ISNA(VLOOKUP(B3129,SuperStore_Returns!B:B,1,FALSE)),0,1)</f>
        <v>0</v>
      </c>
      <c r="B3129">
        <v>22466</v>
      </c>
      <c r="C3129">
        <v>1162</v>
      </c>
      <c r="D3129">
        <v>1530</v>
      </c>
      <c r="E3129" s="1">
        <v>40996</v>
      </c>
      <c r="F3129">
        <v>0</v>
      </c>
      <c r="G3129" t="s">
        <v>10</v>
      </c>
      <c r="H3129" t="s">
        <v>11181</v>
      </c>
      <c r="I3129">
        <v>40</v>
      </c>
      <c r="J3129" t="s">
        <v>321</v>
      </c>
      <c r="K3129" t="s">
        <v>11182</v>
      </c>
      <c r="L3129" t="s">
        <v>323</v>
      </c>
    </row>
    <row r="3130" spans="1:12" x14ac:dyDescent="0.25">
      <c r="A3130">
        <f>IF(ISNA(VLOOKUP(B3130,SuperStore_Returns!B:B,1,FALSE)),0,1)</f>
        <v>0</v>
      </c>
      <c r="B3130">
        <v>22466</v>
      </c>
      <c r="C3130">
        <v>849</v>
      </c>
      <c r="D3130">
        <v>1530</v>
      </c>
      <c r="E3130" s="1">
        <v>40996</v>
      </c>
      <c r="F3130">
        <v>0</v>
      </c>
      <c r="G3130" t="s">
        <v>10</v>
      </c>
      <c r="H3130" t="s">
        <v>11191</v>
      </c>
      <c r="I3130">
        <v>31</v>
      </c>
      <c r="J3130" t="s">
        <v>816</v>
      </c>
      <c r="K3130" t="s">
        <v>11192</v>
      </c>
      <c r="L3130">
        <v>30</v>
      </c>
    </row>
    <row r="3131" spans="1:12" x14ac:dyDescent="0.25">
      <c r="A3131">
        <f>IF(ISNA(VLOOKUP(B3131,SuperStore_Returns!B:B,1,FALSE)),0,1)</f>
        <v>0</v>
      </c>
      <c r="B3131">
        <v>22468</v>
      </c>
      <c r="C3131">
        <v>495</v>
      </c>
      <c r="D3131">
        <v>992</v>
      </c>
      <c r="E3131" s="1">
        <v>40339</v>
      </c>
      <c r="F3131">
        <v>0</v>
      </c>
      <c r="G3131" t="s">
        <v>14</v>
      </c>
      <c r="H3131" t="s">
        <v>9181</v>
      </c>
      <c r="I3131">
        <v>11</v>
      </c>
      <c r="J3131" t="s">
        <v>1883</v>
      </c>
      <c r="K3131" t="s">
        <v>6862</v>
      </c>
      <c r="L3131" t="s">
        <v>5175</v>
      </c>
    </row>
    <row r="3132" spans="1:12" x14ac:dyDescent="0.25">
      <c r="A3132">
        <f>IF(ISNA(VLOOKUP(B3132,SuperStore_Returns!B:B,1,FALSE)),0,1)</f>
        <v>0</v>
      </c>
      <c r="B3132">
        <v>22468</v>
      </c>
      <c r="C3132">
        <v>112</v>
      </c>
      <c r="D3132">
        <v>992</v>
      </c>
      <c r="E3132" s="1">
        <v>40339</v>
      </c>
      <c r="F3132">
        <v>0</v>
      </c>
      <c r="G3132" t="s">
        <v>14</v>
      </c>
      <c r="H3132" t="s">
        <v>9184</v>
      </c>
      <c r="I3132">
        <v>14</v>
      </c>
      <c r="J3132" t="s">
        <v>1219</v>
      </c>
      <c r="K3132" t="s">
        <v>9185</v>
      </c>
      <c r="L3132" t="s">
        <v>1221</v>
      </c>
    </row>
    <row r="3133" spans="1:12" x14ac:dyDescent="0.25">
      <c r="A3133">
        <f>IF(ISNA(VLOOKUP(B3133,SuperStore_Returns!B:B,1,FALSE)),0,1)</f>
        <v>0</v>
      </c>
      <c r="B3133">
        <v>22468</v>
      </c>
      <c r="C3133">
        <v>777</v>
      </c>
      <c r="D3133">
        <v>992</v>
      </c>
      <c r="E3133" s="1">
        <v>40339</v>
      </c>
      <c r="F3133">
        <v>0</v>
      </c>
      <c r="G3133" t="s">
        <v>10</v>
      </c>
      <c r="H3133" t="s">
        <v>9187</v>
      </c>
      <c r="I3133">
        <v>19</v>
      </c>
      <c r="J3133" t="s">
        <v>1276</v>
      </c>
      <c r="K3133" t="s">
        <v>9188</v>
      </c>
      <c r="L3133" t="s">
        <v>619</v>
      </c>
    </row>
    <row r="3134" spans="1:12" x14ac:dyDescent="0.25">
      <c r="A3134">
        <f>IF(ISNA(VLOOKUP(B3134,SuperStore_Returns!B:B,1,FALSE)),0,1)</f>
        <v>0</v>
      </c>
      <c r="B3134">
        <v>22469</v>
      </c>
      <c r="C3134">
        <v>295</v>
      </c>
      <c r="D3134">
        <v>143</v>
      </c>
      <c r="E3134" s="1">
        <v>40462</v>
      </c>
      <c r="F3134">
        <v>0</v>
      </c>
      <c r="G3134" t="s">
        <v>10</v>
      </c>
      <c r="H3134" t="s">
        <v>4866</v>
      </c>
      <c r="I3134">
        <v>24</v>
      </c>
      <c r="J3134" t="s">
        <v>218</v>
      </c>
      <c r="K3134" t="s">
        <v>4867</v>
      </c>
      <c r="L3134">
        <v>49</v>
      </c>
    </row>
    <row r="3135" spans="1:12" x14ac:dyDescent="0.25">
      <c r="A3135">
        <f>IF(ISNA(VLOOKUP(B3135,SuperStore_Returns!B:B,1,FALSE)),0,1)</f>
        <v>0</v>
      </c>
      <c r="B3135">
        <v>22469</v>
      </c>
      <c r="C3135">
        <v>31</v>
      </c>
      <c r="D3135">
        <v>143</v>
      </c>
      <c r="E3135" s="1">
        <v>40462</v>
      </c>
      <c r="F3135">
        <v>0</v>
      </c>
      <c r="G3135" t="s">
        <v>10</v>
      </c>
      <c r="H3135" t="s">
        <v>4875</v>
      </c>
      <c r="I3135">
        <v>23</v>
      </c>
      <c r="J3135" t="s">
        <v>3825</v>
      </c>
      <c r="K3135" t="s">
        <v>4876</v>
      </c>
      <c r="L3135">
        <v>69</v>
      </c>
    </row>
    <row r="3136" spans="1:12" x14ac:dyDescent="0.25">
      <c r="A3136">
        <f>IF(ISNA(VLOOKUP(B3136,SuperStore_Returns!B:B,1,FALSE)),0,1)</f>
        <v>0</v>
      </c>
      <c r="B3136">
        <v>22469</v>
      </c>
      <c r="C3136">
        <v>1035</v>
      </c>
      <c r="D3136">
        <v>48</v>
      </c>
      <c r="E3136" s="1">
        <v>40462</v>
      </c>
      <c r="F3136">
        <v>0</v>
      </c>
      <c r="G3136" t="s">
        <v>10</v>
      </c>
      <c r="H3136" t="s">
        <v>5623</v>
      </c>
      <c r="I3136">
        <v>44</v>
      </c>
      <c r="J3136" t="s">
        <v>861</v>
      </c>
      <c r="K3136" t="s">
        <v>5624</v>
      </c>
      <c r="L3136" t="s">
        <v>863</v>
      </c>
    </row>
    <row r="3137" spans="1:12" x14ac:dyDescent="0.25">
      <c r="A3137">
        <f>IF(ISNA(VLOOKUP(B3137,SuperStore_Returns!B:B,1,FALSE)),0,1)</f>
        <v>0</v>
      </c>
      <c r="B3137">
        <v>22497</v>
      </c>
      <c r="C3137">
        <v>415</v>
      </c>
      <c r="D3137">
        <v>1527</v>
      </c>
      <c r="E3137" s="1">
        <v>41027</v>
      </c>
      <c r="F3137">
        <v>0</v>
      </c>
      <c r="G3137" t="s">
        <v>14</v>
      </c>
      <c r="H3137" t="s">
        <v>4656</v>
      </c>
      <c r="I3137">
        <v>37</v>
      </c>
      <c r="J3137" t="s">
        <v>1840</v>
      </c>
      <c r="K3137" t="s">
        <v>4657</v>
      </c>
      <c r="L3137">
        <v>28</v>
      </c>
    </row>
    <row r="3138" spans="1:12" x14ac:dyDescent="0.25">
      <c r="A3138">
        <f>IF(ISNA(VLOOKUP(B3138,SuperStore_Returns!B:B,1,FALSE)),0,1)</f>
        <v>0</v>
      </c>
      <c r="B3138">
        <v>22498</v>
      </c>
      <c r="C3138">
        <v>293</v>
      </c>
      <c r="D3138">
        <v>954</v>
      </c>
      <c r="E3138" s="1">
        <v>40491</v>
      </c>
      <c r="F3138">
        <v>0</v>
      </c>
      <c r="G3138" t="s">
        <v>14</v>
      </c>
      <c r="H3138" t="s">
        <v>15225</v>
      </c>
      <c r="I3138">
        <v>20</v>
      </c>
      <c r="J3138" t="s">
        <v>5571</v>
      </c>
      <c r="K3138" t="s">
        <v>15226</v>
      </c>
      <c r="L3138" t="s">
        <v>39</v>
      </c>
    </row>
    <row r="3139" spans="1:12" x14ac:dyDescent="0.25">
      <c r="A3139">
        <f>IF(ISNA(VLOOKUP(B3139,SuperStore_Returns!B:B,1,FALSE)),0,1)</f>
        <v>0</v>
      </c>
      <c r="B3139">
        <v>22501</v>
      </c>
      <c r="C3139">
        <v>671</v>
      </c>
      <c r="D3139">
        <v>71</v>
      </c>
      <c r="E3139" s="1">
        <v>40316</v>
      </c>
      <c r="F3139">
        <v>0</v>
      </c>
      <c r="G3139" t="s">
        <v>14</v>
      </c>
      <c r="H3139" t="s">
        <v>6522</v>
      </c>
      <c r="I3139">
        <v>2</v>
      </c>
      <c r="J3139" t="s">
        <v>175</v>
      </c>
      <c r="K3139" t="s">
        <v>6523</v>
      </c>
      <c r="L3139" t="s">
        <v>177</v>
      </c>
    </row>
    <row r="3140" spans="1:12" x14ac:dyDescent="0.25">
      <c r="A3140">
        <f>IF(ISNA(VLOOKUP(B3140,SuperStore_Returns!B:B,1,FALSE)),0,1)</f>
        <v>0</v>
      </c>
      <c r="B3140">
        <v>22529</v>
      </c>
      <c r="C3140">
        <v>1002</v>
      </c>
      <c r="D3140">
        <v>784</v>
      </c>
      <c r="E3140" s="1">
        <v>40305</v>
      </c>
      <c r="F3140">
        <v>0</v>
      </c>
      <c r="G3140" t="s">
        <v>14</v>
      </c>
      <c r="H3140" t="s">
        <v>13859</v>
      </c>
      <c r="I3140">
        <v>28</v>
      </c>
      <c r="J3140" t="s">
        <v>968</v>
      </c>
      <c r="K3140" t="s">
        <v>13860</v>
      </c>
      <c r="L3140" t="s">
        <v>970</v>
      </c>
    </row>
    <row r="3141" spans="1:12" x14ac:dyDescent="0.25">
      <c r="A3141">
        <f>IF(ISNA(VLOOKUP(B3141,SuperStore_Returns!B:B,1,FALSE)),0,1)</f>
        <v>0</v>
      </c>
      <c r="B3141">
        <v>22532</v>
      </c>
      <c r="C3141">
        <v>1077</v>
      </c>
      <c r="D3141">
        <v>46</v>
      </c>
      <c r="E3141" s="1">
        <v>40582</v>
      </c>
      <c r="F3141">
        <v>0</v>
      </c>
      <c r="G3141" t="s">
        <v>14</v>
      </c>
      <c r="H3141" t="s">
        <v>10517</v>
      </c>
      <c r="I3141">
        <v>13</v>
      </c>
      <c r="J3141" t="s">
        <v>868</v>
      </c>
      <c r="K3141" t="s">
        <v>10518</v>
      </c>
      <c r="L3141" t="s">
        <v>870</v>
      </c>
    </row>
    <row r="3142" spans="1:12" x14ac:dyDescent="0.25">
      <c r="A3142">
        <f>IF(ISNA(VLOOKUP(B3142,SuperStore_Returns!B:B,1,FALSE)),0,1)</f>
        <v>0</v>
      </c>
      <c r="B3142">
        <v>22534</v>
      </c>
      <c r="C3142">
        <v>1109</v>
      </c>
      <c r="D3142">
        <v>209</v>
      </c>
      <c r="E3142" s="1">
        <v>40742</v>
      </c>
      <c r="F3142">
        <v>0</v>
      </c>
      <c r="G3142" t="s">
        <v>10</v>
      </c>
      <c r="H3142" t="s">
        <v>5826</v>
      </c>
      <c r="I3142">
        <v>3</v>
      </c>
      <c r="J3142" t="s">
        <v>2002</v>
      </c>
      <c r="K3142" t="s">
        <v>5827</v>
      </c>
      <c r="L3142" t="s">
        <v>157</v>
      </c>
    </row>
    <row r="3143" spans="1:12" x14ac:dyDescent="0.25">
      <c r="A3143">
        <f>IF(ISNA(VLOOKUP(B3143,SuperStore_Returns!B:B,1,FALSE)),0,1)</f>
        <v>0</v>
      </c>
      <c r="B3143">
        <v>22561</v>
      </c>
      <c r="C3143">
        <v>954</v>
      </c>
      <c r="D3143">
        <v>627</v>
      </c>
      <c r="E3143" s="1">
        <v>40563</v>
      </c>
      <c r="F3143">
        <v>0</v>
      </c>
      <c r="G3143" t="s">
        <v>10</v>
      </c>
      <c r="H3143" t="s">
        <v>9090</v>
      </c>
      <c r="I3143">
        <v>5</v>
      </c>
      <c r="J3143" t="s">
        <v>1577</v>
      </c>
      <c r="K3143" t="s">
        <v>9091</v>
      </c>
      <c r="L3143" t="s">
        <v>157</v>
      </c>
    </row>
    <row r="3144" spans="1:12" x14ac:dyDescent="0.25">
      <c r="A3144">
        <f>IF(ISNA(VLOOKUP(B3144,SuperStore_Returns!B:B,1,FALSE)),0,1)</f>
        <v>0</v>
      </c>
      <c r="B3144">
        <v>22561</v>
      </c>
      <c r="C3144">
        <v>646</v>
      </c>
      <c r="D3144">
        <v>627</v>
      </c>
      <c r="E3144" s="1">
        <v>40563</v>
      </c>
      <c r="F3144">
        <v>0</v>
      </c>
      <c r="G3144" t="s">
        <v>10</v>
      </c>
      <c r="H3144" t="s">
        <v>9097</v>
      </c>
      <c r="I3144">
        <v>7</v>
      </c>
      <c r="J3144" t="s">
        <v>900</v>
      </c>
      <c r="K3144" t="s">
        <v>9036</v>
      </c>
      <c r="L3144" t="s">
        <v>211</v>
      </c>
    </row>
    <row r="3145" spans="1:12" x14ac:dyDescent="0.25">
      <c r="A3145">
        <f>IF(ISNA(VLOOKUP(B3145,SuperStore_Returns!B:B,1,FALSE)),0,1)</f>
        <v>0</v>
      </c>
      <c r="B3145">
        <v>22561</v>
      </c>
      <c r="C3145">
        <v>1001</v>
      </c>
      <c r="D3145">
        <v>627</v>
      </c>
      <c r="E3145" s="1">
        <v>40563</v>
      </c>
      <c r="F3145">
        <v>0</v>
      </c>
      <c r="G3145" t="s">
        <v>10</v>
      </c>
      <c r="H3145">
        <v>424</v>
      </c>
      <c r="I3145">
        <v>50</v>
      </c>
      <c r="J3145" t="s">
        <v>828</v>
      </c>
      <c r="K3145" t="s">
        <v>9098</v>
      </c>
      <c r="L3145" t="s">
        <v>73</v>
      </c>
    </row>
    <row r="3146" spans="1:12" x14ac:dyDescent="0.25">
      <c r="A3146">
        <f>IF(ISNA(VLOOKUP(B3146,SuperStore_Returns!B:B,1,FALSE)),0,1)</f>
        <v>0</v>
      </c>
      <c r="B3146">
        <v>22562</v>
      </c>
      <c r="C3146">
        <v>159</v>
      </c>
      <c r="D3146">
        <v>899</v>
      </c>
      <c r="E3146" s="1">
        <v>39899</v>
      </c>
      <c r="F3146">
        <v>0</v>
      </c>
      <c r="G3146" t="s">
        <v>10</v>
      </c>
      <c r="H3146" t="s">
        <v>11990</v>
      </c>
      <c r="I3146">
        <v>31</v>
      </c>
      <c r="J3146" t="s">
        <v>2331</v>
      </c>
      <c r="K3146" t="s">
        <v>11991</v>
      </c>
      <c r="L3146" t="s">
        <v>2333</v>
      </c>
    </row>
    <row r="3147" spans="1:12" x14ac:dyDescent="0.25">
      <c r="A3147">
        <f>IF(ISNA(VLOOKUP(B3147,SuperStore_Returns!B:B,1,FALSE)),0,1)</f>
        <v>0</v>
      </c>
      <c r="B3147">
        <v>22562</v>
      </c>
      <c r="C3147">
        <v>259</v>
      </c>
      <c r="D3147">
        <v>899</v>
      </c>
      <c r="E3147" s="1">
        <v>39899</v>
      </c>
      <c r="F3147">
        <v>0</v>
      </c>
      <c r="G3147" t="s">
        <v>14</v>
      </c>
      <c r="H3147" t="s">
        <v>11994</v>
      </c>
      <c r="I3147">
        <v>3</v>
      </c>
      <c r="J3147" t="s">
        <v>4695</v>
      </c>
      <c r="K3147" t="s">
        <v>11995</v>
      </c>
      <c r="L3147" t="s">
        <v>63</v>
      </c>
    </row>
    <row r="3148" spans="1:12" x14ac:dyDescent="0.25">
      <c r="A3148">
        <f>IF(ISNA(VLOOKUP(B3148,SuperStore_Returns!B:B,1,FALSE)),0,1)</f>
        <v>0</v>
      </c>
      <c r="B3148">
        <v>22562</v>
      </c>
      <c r="C3148">
        <v>948</v>
      </c>
      <c r="D3148">
        <v>899</v>
      </c>
      <c r="E3148" s="1">
        <v>39899</v>
      </c>
      <c r="F3148">
        <v>0</v>
      </c>
      <c r="G3148" t="s">
        <v>10</v>
      </c>
      <c r="H3148" t="s">
        <v>11996</v>
      </c>
      <c r="I3148">
        <v>46</v>
      </c>
      <c r="J3148" t="s">
        <v>7765</v>
      </c>
      <c r="K3148" t="s">
        <v>11997</v>
      </c>
      <c r="L3148" t="s">
        <v>699</v>
      </c>
    </row>
    <row r="3149" spans="1:12" x14ac:dyDescent="0.25">
      <c r="A3149">
        <f>IF(ISNA(VLOOKUP(B3149,SuperStore_Returns!B:B,1,FALSE)),0,1)</f>
        <v>0</v>
      </c>
      <c r="B3149">
        <v>22563</v>
      </c>
      <c r="C3149">
        <v>1045</v>
      </c>
      <c r="D3149">
        <v>1708</v>
      </c>
      <c r="E3149" s="1">
        <v>41049</v>
      </c>
      <c r="F3149">
        <v>0</v>
      </c>
      <c r="G3149" t="s">
        <v>10</v>
      </c>
      <c r="H3149" t="s">
        <v>3312</v>
      </c>
      <c r="I3149">
        <v>32</v>
      </c>
      <c r="J3149" t="s">
        <v>3313</v>
      </c>
      <c r="K3149" t="s">
        <v>3314</v>
      </c>
      <c r="L3149" t="s">
        <v>121</v>
      </c>
    </row>
    <row r="3150" spans="1:12" x14ac:dyDescent="0.25">
      <c r="A3150">
        <f>IF(ISNA(VLOOKUP(B3150,SuperStore_Returns!B:B,1,FALSE)),0,1)</f>
        <v>0</v>
      </c>
      <c r="B3150">
        <v>22626</v>
      </c>
      <c r="C3150">
        <v>1157</v>
      </c>
      <c r="D3150">
        <v>1002</v>
      </c>
      <c r="E3150" s="1">
        <v>40358</v>
      </c>
      <c r="F3150">
        <v>0</v>
      </c>
      <c r="G3150" t="s">
        <v>10</v>
      </c>
      <c r="H3150" s="2">
        <v>6170912</v>
      </c>
      <c r="I3150">
        <v>35</v>
      </c>
      <c r="J3150" t="s">
        <v>1966</v>
      </c>
      <c r="K3150" t="s">
        <v>4131</v>
      </c>
      <c r="L3150" t="s">
        <v>1968</v>
      </c>
    </row>
    <row r="3151" spans="1:12" x14ac:dyDescent="0.25">
      <c r="A3151">
        <f>IF(ISNA(VLOOKUP(B3151,SuperStore_Returns!B:B,1,FALSE)),0,1)</f>
        <v>0</v>
      </c>
      <c r="B3151">
        <v>22626</v>
      </c>
      <c r="C3151">
        <v>1128</v>
      </c>
      <c r="D3151">
        <v>1002</v>
      </c>
      <c r="E3151" s="1">
        <v>40358</v>
      </c>
      <c r="F3151">
        <v>0</v>
      </c>
      <c r="G3151" t="s">
        <v>10</v>
      </c>
      <c r="H3151" t="s">
        <v>4135</v>
      </c>
      <c r="I3151">
        <v>17</v>
      </c>
      <c r="J3151" t="s">
        <v>1023</v>
      </c>
      <c r="K3151" t="s">
        <v>2689</v>
      </c>
      <c r="L3151" t="s">
        <v>3222</v>
      </c>
    </row>
    <row r="3152" spans="1:12" x14ac:dyDescent="0.25">
      <c r="A3152">
        <f>IF(ISNA(VLOOKUP(B3152,SuperStore_Returns!B:B,1,FALSE)),0,1)</f>
        <v>1</v>
      </c>
      <c r="B3152">
        <v>22627</v>
      </c>
      <c r="C3152">
        <v>1258</v>
      </c>
      <c r="D3152">
        <v>1550</v>
      </c>
      <c r="E3152" s="1">
        <v>40271</v>
      </c>
      <c r="F3152">
        <v>1</v>
      </c>
      <c r="G3152" t="s">
        <v>14</v>
      </c>
      <c r="H3152">
        <v>6803</v>
      </c>
      <c r="I3152">
        <v>46</v>
      </c>
      <c r="J3152" t="s">
        <v>59</v>
      </c>
      <c r="K3152" t="s">
        <v>10035</v>
      </c>
      <c r="L3152" t="s">
        <v>461</v>
      </c>
    </row>
    <row r="3153" spans="1:12" x14ac:dyDescent="0.25">
      <c r="A3153">
        <f>IF(ISNA(VLOOKUP(B3153,SuperStore_Returns!B:B,1,FALSE)),0,1)</f>
        <v>1</v>
      </c>
      <c r="B3153">
        <v>22627</v>
      </c>
      <c r="C3153">
        <v>243</v>
      </c>
      <c r="D3153">
        <v>700</v>
      </c>
      <c r="E3153" s="1">
        <v>40271</v>
      </c>
      <c r="F3153">
        <v>1</v>
      </c>
      <c r="G3153" t="s">
        <v>10</v>
      </c>
      <c r="H3153" t="s">
        <v>13519</v>
      </c>
      <c r="I3153">
        <v>33</v>
      </c>
      <c r="J3153" t="s">
        <v>4419</v>
      </c>
      <c r="K3153" t="s">
        <v>13520</v>
      </c>
      <c r="L3153" t="s">
        <v>1479</v>
      </c>
    </row>
    <row r="3154" spans="1:12" x14ac:dyDescent="0.25">
      <c r="A3154">
        <f>IF(ISNA(VLOOKUP(B3154,SuperStore_Returns!B:B,1,FALSE)),0,1)</f>
        <v>0</v>
      </c>
      <c r="B3154">
        <v>22628</v>
      </c>
      <c r="C3154">
        <v>793</v>
      </c>
      <c r="D3154">
        <v>1427</v>
      </c>
      <c r="E3154" s="1">
        <v>40115</v>
      </c>
      <c r="F3154">
        <v>0</v>
      </c>
      <c r="G3154" t="s">
        <v>10</v>
      </c>
      <c r="H3154" t="s">
        <v>3743</v>
      </c>
      <c r="I3154">
        <v>30</v>
      </c>
      <c r="J3154" t="s">
        <v>261</v>
      </c>
      <c r="K3154" t="s">
        <v>3744</v>
      </c>
      <c r="L3154" t="s">
        <v>263</v>
      </c>
    </row>
    <row r="3155" spans="1:12" x14ac:dyDescent="0.25">
      <c r="A3155">
        <f>IF(ISNA(VLOOKUP(B3155,SuperStore_Returns!B:B,1,FALSE)),0,1)</f>
        <v>0</v>
      </c>
      <c r="B3155">
        <v>22629</v>
      </c>
      <c r="C3155">
        <v>726</v>
      </c>
      <c r="D3155">
        <v>220</v>
      </c>
      <c r="E3155" s="1">
        <v>40283</v>
      </c>
      <c r="F3155">
        <v>0</v>
      </c>
      <c r="G3155" t="s">
        <v>10</v>
      </c>
      <c r="H3155" t="s">
        <v>3898</v>
      </c>
      <c r="I3155">
        <v>5</v>
      </c>
      <c r="J3155" t="s">
        <v>152</v>
      </c>
      <c r="K3155" t="s">
        <v>3899</v>
      </c>
      <c r="L3155" t="s">
        <v>1822</v>
      </c>
    </row>
    <row r="3156" spans="1:12" x14ac:dyDescent="0.25">
      <c r="A3156">
        <f>IF(ISNA(VLOOKUP(B3156,SuperStore_Returns!B:B,1,FALSE)),0,1)</f>
        <v>1</v>
      </c>
      <c r="B3156">
        <v>22656</v>
      </c>
      <c r="C3156">
        <v>960</v>
      </c>
      <c r="D3156">
        <v>138</v>
      </c>
      <c r="E3156" s="1">
        <v>40534</v>
      </c>
      <c r="F3156">
        <v>1</v>
      </c>
      <c r="G3156" t="s">
        <v>10</v>
      </c>
      <c r="H3156" t="s">
        <v>8797</v>
      </c>
      <c r="I3156">
        <v>10</v>
      </c>
      <c r="J3156" t="s">
        <v>337</v>
      </c>
      <c r="K3156" t="s">
        <v>8798</v>
      </c>
      <c r="L3156" t="s">
        <v>579</v>
      </c>
    </row>
    <row r="3157" spans="1:12" x14ac:dyDescent="0.25">
      <c r="A3157">
        <f>IF(ISNA(VLOOKUP(B3157,SuperStore_Returns!B:B,1,FALSE)),0,1)</f>
        <v>0</v>
      </c>
      <c r="B3157">
        <v>22657</v>
      </c>
      <c r="C3157">
        <v>234</v>
      </c>
      <c r="D3157">
        <v>248</v>
      </c>
      <c r="E3157" s="1">
        <v>40845</v>
      </c>
      <c r="F3157">
        <v>0</v>
      </c>
      <c r="G3157" t="s">
        <v>14</v>
      </c>
      <c r="H3157" t="s">
        <v>1284</v>
      </c>
      <c r="I3157">
        <v>8</v>
      </c>
      <c r="J3157" t="s">
        <v>48</v>
      </c>
      <c r="K3157" t="s">
        <v>1285</v>
      </c>
      <c r="L3157">
        <v>2</v>
      </c>
    </row>
    <row r="3158" spans="1:12" x14ac:dyDescent="0.25">
      <c r="A3158">
        <f>IF(ISNA(VLOOKUP(B3158,SuperStore_Returns!B:B,1,FALSE)),0,1)</f>
        <v>0</v>
      </c>
      <c r="B3158">
        <v>22657</v>
      </c>
      <c r="C3158">
        <v>132</v>
      </c>
      <c r="D3158">
        <v>248</v>
      </c>
      <c r="E3158" s="1">
        <v>40845</v>
      </c>
      <c r="F3158">
        <v>0</v>
      </c>
      <c r="G3158" t="s">
        <v>14</v>
      </c>
      <c r="H3158" t="s">
        <v>1316</v>
      </c>
      <c r="I3158">
        <v>36</v>
      </c>
      <c r="J3158" t="s">
        <v>1317</v>
      </c>
      <c r="K3158" t="s">
        <v>1318</v>
      </c>
      <c r="L3158" t="s">
        <v>1319</v>
      </c>
    </row>
    <row r="3159" spans="1:12" x14ac:dyDescent="0.25">
      <c r="A3159">
        <f>IF(ISNA(VLOOKUP(B3159,SuperStore_Returns!B:B,1,FALSE)),0,1)</f>
        <v>1</v>
      </c>
      <c r="B3159">
        <v>22661</v>
      </c>
      <c r="C3159">
        <v>328</v>
      </c>
      <c r="D3159">
        <v>1446</v>
      </c>
      <c r="E3159" s="1">
        <v>40447</v>
      </c>
      <c r="F3159">
        <v>1</v>
      </c>
      <c r="G3159" t="s">
        <v>10</v>
      </c>
      <c r="H3159" t="s">
        <v>3641</v>
      </c>
      <c r="I3159">
        <v>11</v>
      </c>
      <c r="J3159" t="s">
        <v>1597</v>
      </c>
      <c r="K3159" t="s">
        <v>3642</v>
      </c>
      <c r="L3159" t="s">
        <v>161</v>
      </c>
    </row>
    <row r="3160" spans="1:12" x14ac:dyDescent="0.25">
      <c r="A3160">
        <f>IF(ISNA(VLOOKUP(B3160,SuperStore_Returns!B:B,1,FALSE)),0,1)</f>
        <v>0</v>
      </c>
      <c r="B3160">
        <v>22663</v>
      </c>
      <c r="C3160">
        <v>1236</v>
      </c>
      <c r="D3160">
        <v>394</v>
      </c>
      <c r="E3160" s="1">
        <v>40919</v>
      </c>
      <c r="F3160">
        <v>0</v>
      </c>
      <c r="G3160" t="s">
        <v>14</v>
      </c>
      <c r="H3160" t="s">
        <v>14857</v>
      </c>
      <c r="I3160">
        <v>35</v>
      </c>
      <c r="J3160" t="s">
        <v>133</v>
      </c>
      <c r="K3160" t="s">
        <v>14858</v>
      </c>
      <c r="L3160">
        <v>57</v>
      </c>
    </row>
    <row r="3161" spans="1:12" x14ac:dyDescent="0.25">
      <c r="A3161">
        <f>IF(ISNA(VLOOKUP(B3161,SuperStore_Returns!B:B,1,FALSE)),0,1)</f>
        <v>0</v>
      </c>
      <c r="B3161">
        <v>22663</v>
      </c>
      <c r="C3161">
        <v>461</v>
      </c>
      <c r="D3161">
        <v>394</v>
      </c>
      <c r="E3161" s="1">
        <v>40919</v>
      </c>
      <c r="F3161">
        <v>0</v>
      </c>
      <c r="G3161" t="s">
        <v>10</v>
      </c>
      <c r="H3161" t="s">
        <v>14859</v>
      </c>
      <c r="I3161">
        <v>15</v>
      </c>
      <c r="J3161" t="s">
        <v>436</v>
      </c>
      <c r="K3161" t="s">
        <v>14860</v>
      </c>
      <c r="L3161" t="s">
        <v>765</v>
      </c>
    </row>
    <row r="3162" spans="1:12" x14ac:dyDescent="0.25">
      <c r="A3162">
        <f>IF(ISNA(VLOOKUP(B3162,SuperStore_Returns!B:B,1,FALSE)),0,1)</f>
        <v>0</v>
      </c>
      <c r="B3162">
        <v>22688</v>
      </c>
      <c r="C3162">
        <v>666</v>
      </c>
      <c r="D3162">
        <v>1052</v>
      </c>
      <c r="E3162" s="1">
        <v>41016</v>
      </c>
      <c r="F3162">
        <v>0</v>
      </c>
      <c r="G3162" t="s">
        <v>14</v>
      </c>
      <c r="H3162" s="2">
        <v>20442755</v>
      </c>
      <c r="I3162">
        <v>40</v>
      </c>
      <c r="J3162" t="s">
        <v>21</v>
      </c>
      <c r="K3162" t="s">
        <v>5179</v>
      </c>
      <c r="L3162" t="s">
        <v>2374</v>
      </c>
    </row>
    <row r="3163" spans="1:12" x14ac:dyDescent="0.25">
      <c r="A3163">
        <f>IF(ISNA(VLOOKUP(B3163,SuperStore_Returns!B:B,1,FALSE)),0,1)</f>
        <v>0</v>
      </c>
      <c r="B3163">
        <v>22689</v>
      </c>
      <c r="C3163">
        <v>329</v>
      </c>
      <c r="D3163">
        <v>1445</v>
      </c>
      <c r="E3163" s="1">
        <v>40825</v>
      </c>
      <c r="F3163">
        <v>0</v>
      </c>
      <c r="G3163" t="s">
        <v>10</v>
      </c>
      <c r="H3163">
        <v>2405</v>
      </c>
      <c r="I3163">
        <v>39</v>
      </c>
      <c r="J3163" t="s">
        <v>2742</v>
      </c>
      <c r="K3163" t="s">
        <v>2743</v>
      </c>
      <c r="L3163" t="s">
        <v>370</v>
      </c>
    </row>
    <row r="3164" spans="1:12" x14ac:dyDescent="0.25">
      <c r="A3164">
        <f>IF(ISNA(VLOOKUP(B3164,SuperStore_Returns!B:B,1,FALSE)),0,1)</f>
        <v>0</v>
      </c>
      <c r="B3164">
        <v>22695</v>
      </c>
      <c r="C3164">
        <v>689</v>
      </c>
      <c r="D3164">
        <v>134</v>
      </c>
      <c r="E3164" s="1">
        <v>39997</v>
      </c>
      <c r="F3164">
        <v>0</v>
      </c>
      <c r="G3164" t="s">
        <v>10</v>
      </c>
      <c r="H3164" t="s">
        <v>2871</v>
      </c>
      <c r="I3164">
        <v>44</v>
      </c>
      <c r="J3164" t="s">
        <v>2653</v>
      </c>
      <c r="K3164" t="s">
        <v>2872</v>
      </c>
      <c r="L3164" t="s">
        <v>2655</v>
      </c>
    </row>
    <row r="3165" spans="1:12" x14ac:dyDescent="0.25">
      <c r="A3165">
        <f>IF(ISNA(VLOOKUP(B3165,SuperStore_Returns!B:B,1,FALSE)),0,1)</f>
        <v>0</v>
      </c>
      <c r="B3165">
        <v>22727</v>
      </c>
      <c r="C3165">
        <v>840</v>
      </c>
      <c r="D3165">
        <v>1346</v>
      </c>
      <c r="E3165" s="1">
        <v>40727</v>
      </c>
      <c r="F3165">
        <v>0</v>
      </c>
      <c r="G3165" t="s">
        <v>14</v>
      </c>
      <c r="H3165" t="s">
        <v>5184</v>
      </c>
      <c r="I3165">
        <v>45</v>
      </c>
      <c r="J3165" t="s">
        <v>88</v>
      </c>
      <c r="K3165" t="s">
        <v>5185</v>
      </c>
      <c r="L3165" t="s">
        <v>3116</v>
      </c>
    </row>
    <row r="3166" spans="1:12" x14ac:dyDescent="0.25">
      <c r="A3166">
        <f>IF(ISNA(VLOOKUP(B3166,SuperStore_Returns!B:B,1,FALSE)),0,1)</f>
        <v>0</v>
      </c>
      <c r="B3166">
        <v>22752</v>
      </c>
      <c r="C3166">
        <v>416</v>
      </c>
      <c r="D3166">
        <v>1498</v>
      </c>
      <c r="E3166" s="1">
        <v>41250</v>
      </c>
      <c r="F3166">
        <v>0</v>
      </c>
      <c r="G3166" t="s">
        <v>10</v>
      </c>
      <c r="H3166" t="s">
        <v>15302</v>
      </c>
      <c r="I3166">
        <v>2</v>
      </c>
      <c r="J3166" t="s">
        <v>1346</v>
      </c>
      <c r="K3166" t="s">
        <v>15303</v>
      </c>
      <c r="L3166">
        <v>35</v>
      </c>
    </row>
    <row r="3167" spans="1:12" x14ac:dyDescent="0.25">
      <c r="A3167">
        <f>IF(ISNA(VLOOKUP(B3167,SuperStore_Returns!B:B,1,FALSE)),0,1)</f>
        <v>0</v>
      </c>
      <c r="B3167">
        <v>22755</v>
      </c>
      <c r="C3167">
        <v>991</v>
      </c>
      <c r="D3167">
        <v>1676</v>
      </c>
      <c r="E3167" s="1">
        <v>39902</v>
      </c>
      <c r="F3167">
        <v>0</v>
      </c>
      <c r="G3167" t="s">
        <v>10</v>
      </c>
      <c r="H3167" s="2">
        <v>236878</v>
      </c>
      <c r="I3167">
        <v>5</v>
      </c>
      <c r="J3167" t="s">
        <v>472</v>
      </c>
      <c r="K3167" t="s">
        <v>7004</v>
      </c>
      <c r="L3167">
        <v>5</v>
      </c>
    </row>
    <row r="3168" spans="1:12" x14ac:dyDescent="0.25">
      <c r="A3168">
        <f>IF(ISNA(VLOOKUP(B3168,SuperStore_Returns!B:B,1,FALSE)),0,1)</f>
        <v>0</v>
      </c>
      <c r="B3168">
        <v>22755</v>
      </c>
      <c r="C3168">
        <v>1029</v>
      </c>
      <c r="D3168">
        <v>1676</v>
      </c>
      <c r="E3168" s="1">
        <v>39902</v>
      </c>
      <c r="F3168">
        <v>0</v>
      </c>
      <c r="G3168" t="s">
        <v>10</v>
      </c>
      <c r="H3168" t="s">
        <v>7006</v>
      </c>
      <c r="I3168">
        <v>45</v>
      </c>
      <c r="J3168" t="s">
        <v>347</v>
      </c>
      <c r="K3168" t="s">
        <v>7007</v>
      </c>
      <c r="L3168" t="s">
        <v>101</v>
      </c>
    </row>
    <row r="3169" spans="1:12" x14ac:dyDescent="0.25">
      <c r="A3169">
        <f>IF(ISNA(VLOOKUP(B3169,SuperStore_Returns!B:B,1,FALSE)),0,1)</f>
        <v>0</v>
      </c>
      <c r="B3169">
        <v>22755</v>
      </c>
      <c r="C3169">
        <v>652</v>
      </c>
      <c r="D3169">
        <v>1676</v>
      </c>
      <c r="E3169" s="1">
        <v>39902</v>
      </c>
      <c r="F3169">
        <v>0</v>
      </c>
      <c r="G3169" t="s">
        <v>14</v>
      </c>
      <c r="H3169" t="s">
        <v>7023</v>
      </c>
      <c r="I3169">
        <v>35</v>
      </c>
      <c r="J3169" t="s">
        <v>137</v>
      </c>
      <c r="K3169" t="s">
        <v>7024</v>
      </c>
      <c r="L3169" t="s">
        <v>1883</v>
      </c>
    </row>
    <row r="3170" spans="1:12" x14ac:dyDescent="0.25">
      <c r="A3170">
        <f>IF(ISNA(VLOOKUP(B3170,SuperStore_Returns!B:B,1,FALSE)),0,1)</f>
        <v>1</v>
      </c>
      <c r="B3170">
        <v>22787</v>
      </c>
      <c r="C3170">
        <v>679</v>
      </c>
      <c r="D3170">
        <v>1690</v>
      </c>
      <c r="E3170" s="1">
        <v>40638</v>
      </c>
      <c r="F3170">
        <v>1</v>
      </c>
      <c r="G3170" t="s">
        <v>14</v>
      </c>
      <c r="H3170" t="s">
        <v>6268</v>
      </c>
      <c r="I3170">
        <v>35</v>
      </c>
      <c r="J3170" t="s">
        <v>508</v>
      </c>
      <c r="K3170" t="s">
        <v>5018</v>
      </c>
      <c r="L3170" t="s">
        <v>161</v>
      </c>
    </row>
    <row r="3171" spans="1:12" x14ac:dyDescent="0.25">
      <c r="A3171">
        <f>IF(ISNA(VLOOKUP(B3171,SuperStore_Returns!B:B,1,FALSE)),0,1)</f>
        <v>0</v>
      </c>
      <c r="B3171">
        <v>22817</v>
      </c>
      <c r="C3171">
        <v>1112</v>
      </c>
      <c r="D3171">
        <v>1822</v>
      </c>
      <c r="E3171" s="1">
        <v>41234</v>
      </c>
      <c r="F3171">
        <v>0</v>
      </c>
      <c r="G3171" t="s">
        <v>10</v>
      </c>
      <c r="H3171" t="s">
        <v>5797</v>
      </c>
      <c r="I3171">
        <v>27</v>
      </c>
      <c r="J3171" t="s">
        <v>1005</v>
      </c>
      <c r="K3171" t="s">
        <v>5798</v>
      </c>
      <c r="L3171" t="s">
        <v>1007</v>
      </c>
    </row>
    <row r="3172" spans="1:12" x14ac:dyDescent="0.25">
      <c r="A3172">
        <f>IF(ISNA(VLOOKUP(B3172,SuperStore_Returns!B:B,1,FALSE)),0,1)</f>
        <v>0</v>
      </c>
      <c r="B3172">
        <v>22818</v>
      </c>
      <c r="C3172">
        <v>797</v>
      </c>
      <c r="D3172">
        <v>1731</v>
      </c>
      <c r="E3172" s="1">
        <v>39955</v>
      </c>
      <c r="F3172">
        <v>0</v>
      </c>
      <c r="G3172" t="s">
        <v>10</v>
      </c>
      <c r="H3172" t="s">
        <v>474</v>
      </c>
      <c r="I3172">
        <v>50</v>
      </c>
      <c r="J3172" t="s">
        <v>148</v>
      </c>
      <c r="K3172" t="s">
        <v>475</v>
      </c>
      <c r="L3172">
        <v>30</v>
      </c>
    </row>
    <row r="3173" spans="1:12" x14ac:dyDescent="0.25">
      <c r="A3173">
        <f>IF(ISNA(VLOOKUP(B3173,SuperStore_Returns!B:B,1,FALSE)),0,1)</f>
        <v>0</v>
      </c>
      <c r="B3173">
        <v>22818</v>
      </c>
      <c r="C3173">
        <v>782</v>
      </c>
      <c r="D3173">
        <v>1731</v>
      </c>
      <c r="E3173" s="1">
        <v>39955</v>
      </c>
      <c r="F3173">
        <v>0</v>
      </c>
      <c r="G3173" t="s">
        <v>10</v>
      </c>
      <c r="H3173" t="s">
        <v>485</v>
      </c>
      <c r="I3173">
        <v>19</v>
      </c>
      <c r="J3173" t="s">
        <v>375</v>
      </c>
      <c r="K3173" t="s">
        <v>486</v>
      </c>
      <c r="L3173">
        <v>4</v>
      </c>
    </row>
    <row r="3174" spans="1:12" x14ac:dyDescent="0.25">
      <c r="A3174">
        <f>IF(ISNA(VLOOKUP(B3174,SuperStore_Returns!B:B,1,FALSE)),0,1)</f>
        <v>0</v>
      </c>
      <c r="B3174">
        <v>22819</v>
      </c>
      <c r="C3174">
        <v>900</v>
      </c>
      <c r="D3174">
        <v>1147</v>
      </c>
      <c r="E3174" s="1">
        <v>41223</v>
      </c>
      <c r="F3174">
        <v>0</v>
      </c>
      <c r="G3174" t="s">
        <v>10</v>
      </c>
      <c r="H3174" t="s">
        <v>1779</v>
      </c>
      <c r="I3174">
        <v>1</v>
      </c>
      <c r="J3174" t="s">
        <v>769</v>
      </c>
      <c r="K3174" t="s">
        <v>5494</v>
      </c>
      <c r="L3174" t="s">
        <v>163</v>
      </c>
    </row>
    <row r="3175" spans="1:12" x14ac:dyDescent="0.25">
      <c r="A3175">
        <f>IF(ISNA(VLOOKUP(B3175,SuperStore_Returns!B:B,1,FALSE)),0,1)</f>
        <v>1</v>
      </c>
      <c r="B3175">
        <v>22820</v>
      </c>
      <c r="C3175">
        <v>131</v>
      </c>
      <c r="D3175">
        <v>1079</v>
      </c>
      <c r="E3175" s="1">
        <v>40407</v>
      </c>
      <c r="F3175">
        <v>1</v>
      </c>
      <c r="G3175" t="s">
        <v>10</v>
      </c>
      <c r="H3175" t="s">
        <v>3403</v>
      </c>
      <c r="I3175">
        <v>34</v>
      </c>
      <c r="J3175" t="s">
        <v>44</v>
      </c>
      <c r="K3175" t="s">
        <v>3404</v>
      </c>
      <c r="L3175" t="s">
        <v>1543</v>
      </c>
    </row>
    <row r="3176" spans="1:12" x14ac:dyDescent="0.25">
      <c r="A3176">
        <f>IF(ISNA(VLOOKUP(B3176,SuperStore_Returns!B:B,1,FALSE)),0,1)</f>
        <v>1</v>
      </c>
      <c r="B3176">
        <v>22820</v>
      </c>
      <c r="C3176">
        <v>469</v>
      </c>
      <c r="D3176">
        <v>689</v>
      </c>
      <c r="E3176" s="1">
        <v>40407</v>
      </c>
      <c r="F3176">
        <v>1</v>
      </c>
      <c r="G3176" t="s">
        <v>10</v>
      </c>
      <c r="H3176" t="s">
        <v>10515</v>
      </c>
      <c r="I3176">
        <v>18</v>
      </c>
      <c r="J3176" t="s">
        <v>297</v>
      </c>
      <c r="K3176" t="s">
        <v>15070</v>
      </c>
      <c r="L3176" t="s">
        <v>299</v>
      </c>
    </row>
    <row r="3177" spans="1:12" x14ac:dyDescent="0.25">
      <c r="A3177">
        <f>IF(ISNA(VLOOKUP(B3177,SuperStore_Returns!B:B,1,FALSE)),0,1)</f>
        <v>0</v>
      </c>
      <c r="B3177">
        <v>22848</v>
      </c>
      <c r="C3177">
        <v>826</v>
      </c>
      <c r="D3177">
        <v>1511</v>
      </c>
      <c r="E3177" s="1">
        <v>40887</v>
      </c>
      <c r="F3177">
        <v>0</v>
      </c>
      <c r="G3177" t="s">
        <v>14</v>
      </c>
      <c r="H3177" t="s">
        <v>4830</v>
      </c>
      <c r="I3177">
        <v>20</v>
      </c>
      <c r="J3177" t="s">
        <v>397</v>
      </c>
      <c r="K3177" t="s">
        <v>4831</v>
      </c>
      <c r="L3177">
        <v>49</v>
      </c>
    </row>
    <row r="3178" spans="1:12" x14ac:dyDescent="0.25">
      <c r="A3178">
        <f>IF(ISNA(VLOOKUP(B3178,SuperStore_Returns!B:B,1,FALSE)),0,1)</f>
        <v>0</v>
      </c>
      <c r="B3178">
        <v>22848</v>
      </c>
      <c r="C3178">
        <v>797</v>
      </c>
      <c r="D3178">
        <v>1511</v>
      </c>
      <c r="E3178" s="1">
        <v>40887</v>
      </c>
      <c r="F3178">
        <v>0</v>
      </c>
      <c r="G3178" t="s">
        <v>10</v>
      </c>
      <c r="H3178" t="s">
        <v>4832</v>
      </c>
      <c r="I3178">
        <v>45</v>
      </c>
      <c r="J3178" t="s">
        <v>148</v>
      </c>
      <c r="K3178" t="s">
        <v>4833</v>
      </c>
      <c r="L3178">
        <v>30</v>
      </c>
    </row>
    <row r="3179" spans="1:12" x14ac:dyDescent="0.25">
      <c r="A3179">
        <f>IF(ISNA(VLOOKUP(B3179,SuperStore_Returns!B:B,1,FALSE)),0,1)</f>
        <v>0</v>
      </c>
      <c r="B3179">
        <v>22848</v>
      </c>
      <c r="C3179">
        <v>645</v>
      </c>
      <c r="D3179">
        <v>1511</v>
      </c>
      <c r="E3179" s="1">
        <v>40887</v>
      </c>
      <c r="F3179">
        <v>0</v>
      </c>
      <c r="G3179" t="s">
        <v>10</v>
      </c>
      <c r="H3179" t="s">
        <v>4838</v>
      </c>
      <c r="I3179">
        <v>4</v>
      </c>
      <c r="J3179" t="s">
        <v>532</v>
      </c>
      <c r="K3179" t="s">
        <v>4839</v>
      </c>
      <c r="L3179" t="s">
        <v>579</v>
      </c>
    </row>
    <row r="3180" spans="1:12" x14ac:dyDescent="0.25">
      <c r="A3180">
        <f>IF(ISNA(VLOOKUP(B3180,SuperStore_Returns!B:B,1,FALSE)),0,1)</f>
        <v>0</v>
      </c>
      <c r="B3180">
        <v>22849</v>
      </c>
      <c r="C3180">
        <v>1013</v>
      </c>
      <c r="D3180">
        <v>483</v>
      </c>
      <c r="E3180" s="1">
        <v>40588</v>
      </c>
      <c r="F3180">
        <v>0</v>
      </c>
      <c r="G3180" t="s">
        <v>10</v>
      </c>
      <c r="H3180" t="s">
        <v>10384</v>
      </c>
      <c r="I3180">
        <v>34</v>
      </c>
      <c r="J3180" t="s">
        <v>610</v>
      </c>
      <c r="K3180" t="s">
        <v>966</v>
      </c>
      <c r="L3180" t="s">
        <v>721</v>
      </c>
    </row>
    <row r="3181" spans="1:12" x14ac:dyDescent="0.25">
      <c r="A3181">
        <f>IF(ISNA(VLOOKUP(B3181,SuperStore_Returns!B:B,1,FALSE)),0,1)</f>
        <v>0</v>
      </c>
      <c r="B3181">
        <v>22849</v>
      </c>
      <c r="C3181">
        <v>967</v>
      </c>
      <c r="D3181">
        <v>483</v>
      </c>
      <c r="E3181" s="1">
        <v>40588</v>
      </c>
      <c r="F3181">
        <v>0</v>
      </c>
      <c r="G3181" t="s">
        <v>10</v>
      </c>
      <c r="H3181" s="2">
        <v>4366348</v>
      </c>
      <c r="I3181">
        <v>25</v>
      </c>
      <c r="J3181" t="s">
        <v>359</v>
      </c>
      <c r="K3181" t="s">
        <v>10392</v>
      </c>
      <c r="L3181">
        <v>3</v>
      </c>
    </row>
    <row r="3182" spans="1:12" x14ac:dyDescent="0.25">
      <c r="A3182">
        <f>IF(ISNA(VLOOKUP(B3182,SuperStore_Returns!B:B,1,FALSE)),0,1)</f>
        <v>0</v>
      </c>
      <c r="B3182">
        <v>22849</v>
      </c>
      <c r="C3182">
        <v>692</v>
      </c>
      <c r="D3182">
        <v>483</v>
      </c>
      <c r="E3182" s="1">
        <v>40588</v>
      </c>
      <c r="F3182">
        <v>0</v>
      </c>
      <c r="G3182" t="s">
        <v>10</v>
      </c>
      <c r="H3182" t="s">
        <v>10401</v>
      </c>
      <c r="I3182">
        <v>27</v>
      </c>
      <c r="J3182" t="s">
        <v>903</v>
      </c>
      <c r="K3182" t="s">
        <v>10402</v>
      </c>
      <c r="L3182" t="s">
        <v>3353</v>
      </c>
    </row>
    <row r="3183" spans="1:12" x14ac:dyDescent="0.25">
      <c r="A3183">
        <f>IF(ISNA(VLOOKUP(B3183,SuperStore_Returns!B:B,1,FALSE)),0,1)</f>
        <v>0</v>
      </c>
      <c r="B3183">
        <v>22849</v>
      </c>
      <c r="C3183">
        <v>382</v>
      </c>
      <c r="D3183">
        <v>483</v>
      </c>
      <c r="E3183" s="1">
        <v>40588</v>
      </c>
      <c r="F3183">
        <v>0</v>
      </c>
      <c r="G3183" t="s">
        <v>14</v>
      </c>
      <c r="H3183" t="s">
        <v>10406</v>
      </c>
      <c r="I3183">
        <v>27</v>
      </c>
      <c r="J3183" t="s">
        <v>2259</v>
      </c>
      <c r="K3183" t="s">
        <v>10407</v>
      </c>
      <c r="L3183" t="s">
        <v>2374</v>
      </c>
    </row>
    <row r="3184" spans="1:12" x14ac:dyDescent="0.25">
      <c r="A3184">
        <f>IF(ISNA(VLOOKUP(B3184,SuperStore_Returns!B:B,1,FALSE)),0,1)</f>
        <v>0</v>
      </c>
      <c r="B3184">
        <v>22850</v>
      </c>
      <c r="C3184">
        <v>688</v>
      </c>
      <c r="D3184">
        <v>1499</v>
      </c>
      <c r="E3184" s="1">
        <v>40663</v>
      </c>
      <c r="F3184">
        <v>0</v>
      </c>
      <c r="G3184" t="s">
        <v>14</v>
      </c>
      <c r="H3184" t="s">
        <v>14993</v>
      </c>
      <c r="I3184">
        <v>4</v>
      </c>
      <c r="J3184" t="s">
        <v>4343</v>
      </c>
      <c r="K3184" t="s">
        <v>14994</v>
      </c>
      <c r="L3184">
        <v>4</v>
      </c>
    </row>
    <row r="3185" spans="1:12" x14ac:dyDescent="0.25">
      <c r="A3185">
        <f>IF(ISNA(VLOOKUP(B3185,SuperStore_Returns!B:B,1,FALSE)),0,1)</f>
        <v>0</v>
      </c>
      <c r="B3185">
        <v>22851</v>
      </c>
      <c r="C3185">
        <v>364</v>
      </c>
      <c r="D3185">
        <v>1156</v>
      </c>
      <c r="E3185" s="1">
        <v>39873</v>
      </c>
      <c r="F3185">
        <v>0</v>
      </c>
      <c r="G3185" t="s">
        <v>10</v>
      </c>
      <c r="H3185" t="s">
        <v>8763</v>
      </c>
      <c r="I3185">
        <v>13</v>
      </c>
      <c r="J3185" t="s">
        <v>851</v>
      </c>
      <c r="K3185" t="s">
        <v>8764</v>
      </c>
      <c r="L3185" t="s">
        <v>1010</v>
      </c>
    </row>
    <row r="3186" spans="1:12" x14ac:dyDescent="0.25">
      <c r="A3186">
        <f>IF(ISNA(VLOOKUP(B3186,SuperStore_Returns!B:B,1,FALSE)),0,1)</f>
        <v>0</v>
      </c>
      <c r="B3186">
        <v>22851</v>
      </c>
      <c r="C3186">
        <v>617</v>
      </c>
      <c r="D3186">
        <v>1156</v>
      </c>
      <c r="E3186" s="1">
        <v>39873</v>
      </c>
      <c r="F3186">
        <v>0</v>
      </c>
      <c r="G3186" t="s">
        <v>14</v>
      </c>
      <c r="H3186" t="s">
        <v>8769</v>
      </c>
      <c r="I3186">
        <v>25</v>
      </c>
      <c r="J3186" t="s">
        <v>350</v>
      </c>
      <c r="K3186" t="s">
        <v>8770</v>
      </c>
      <c r="L3186" t="s">
        <v>39</v>
      </c>
    </row>
    <row r="3187" spans="1:12" x14ac:dyDescent="0.25">
      <c r="A3187">
        <f>IF(ISNA(VLOOKUP(B3187,SuperStore_Returns!B:B,1,FALSE)),0,1)</f>
        <v>0</v>
      </c>
      <c r="B3187">
        <v>22851</v>
      </c>
      <c r="C3187">
        <v>1149</v>
      </c>
      <c r="D3187">
        <v>1156</v>
      </c>
      <c r="E3187" s="1">
        <v>39873</v>
      </c>
      <c r="F3187">
        <v>0</v>
      </c>
      <c r="G3187" t="s">
        <v>14</v>
      </c>
      <c r="H3187" s="2">
        <v>14090875</v>
      </c>
      <c r="I3187">
        <v>38</v>
      </c>
      <c r="J3187" t="s">
        <v>178</v>
      </c>
      <c r="K3187" t="s">
        <v>8773</v>
      </c>
      <c r="L3187" t="s">
        <v>180</v>
      </c>
    </row>
    <row r="3188" spans="1:12" x14ac:dyDescent="0.25">
      <c r="A3188">
        <f>IF(ISNA(VLOOKUP(B3188,SuperStore_Returns!B:B,1,FALSE)),0,1)</f>
        <v>0</v>
      </c>
      <c r="B3188">
        <v>22880</v>
      </c>
      <c r="C3188">
        <v>293</v>
      </c>
      <c r="D3188">
        <v>737</v>
      </c>
      <c r="E3188" s="1">
        <v>40328</v>
      </c>
      <c r="F3188">
        <v>0</v>
      </c>
      <c r="G3188" t="s">
        <v>10</v>
      </c>
      <c r="H3188" t="s">
        <v>7728</v>
      </c>
      <c r="I3188">
        <v>13</v>
      </c>
      <c r="J3188" t="s">
        <v>5571</v>
      </c>
      <c r="K3188" t="s">
        <v>4365</v>
      </c>
      <c r="L3188" t="s">
        <v>39</v>
      </c>
    </row>
    <row r="3189" spans="1:12" x14ac:dyDescent="0.25">
      <c r="A3189">
        <f>IF(ISNA(VLOOKUP(B3189,SuperStore_Returns!B:B,1,FALSE)),0,1)</f>
        <v>0</v>
      </c>
      <c r="B3189">
        <v>22881</v>
      </c>
      <c r="C3189">
        <v>464</v>
      </c>
      <c r="D3189">
        <v>496</v>
      </c>
      <c r="E3189" s="1">
        <v>40274</v>
      </c>
      <c r="F3189">
        <v>0</v>
      </c>
      <c r="G3189" t="s">
        <v>14</v>
      </c>
      <c r="H3189" t="s">
        <v>4917</v>
      </c>
      <c r="I3189">
        <v>33</v>
      </c>
      <c r="J3189" t="s">
        <v>2033</v>
      </c>
      <c r="K3189" t="s">
        <v>4918</v>
      </c>
      <c r="L3189" t="s">
        <v>2035</v>
      </c>
    </row>
    <row r="3190" spans="1:12" x14ac:dyDescent="0.25">
      <c r="A3190">
        <f>IF(ISNA(VLOOKUP(B3190,SuperStore_Returns!B:B,1,FALSE)),0,1)</f>
        <v>0</v>
      </c>
      <c r="B3190">
        <v>22882</v>
      </c>
      <c r="C3190">
        <v>338</v>
      </c>
      <c r="D3190">
        <v>1363</v>
      </c>
      <c r="E3190" s="1">
        <v>40434</v>
      </c>
      <c r="F3190">
        <v>0</v>
      </c>
      <c r="G3190" t="s">
        <v>10</v>
      </c>
      <c r="H3190" t="s">
        <v>1662</v>
      </c>
      <c r="I3190">
        <v>10</v>
      </c>
      <c r="J3190" t="s">
        <v>1663</v>
      </c>
      <c r="K3190" t="s">
        <v>610</v>
      </c>
      <c r="L3190" t="s">
        <v>1664</v>
      </c>
    </row>
    <row r="3191" spans="1:12" x14ac:dyDescent="0.25">
      <c r="A3191">
        <f>IF(ISNA(VLOOKUP(B3191,SuperStore_Returns!B:B,1,FALSE)),0,1)</f>
        <v>0</v>
      </c>
      <c r="B3191">
        <v>22885</v>
      </c>
      <c r="C3191">
        <v>166</v>
      </c>
      <c r="D3191">
        <v>319</v>
      </c>
      <c r="E3191" s="1">
        <v>40140</v>
      </c>
      <c r="F3191">
        <v>0</v>
      </c>
      <c r="G3191" t="s">
        <v>10</v>
      </c>
      <c r="H3191" t="s">
        <v>14334</v>
      </c>
      <c r="I3191">
        <v>4</v>
      </c>
      <c r="J3191" t="s">
        <v>557</v>
      </c>
      <c r="K3191" t="s">
        <v>14335</v>
      </c>
      <c r="L3191" t="s">
        <v>559</v>
      </c>
    </row>
    <row r="3192" spans="1:12" x14ac:dyDescent="0.25">
      <c r="A3192">
        <f>IF(ISNA(VLOOKUP(B3192,SuperStore_Returns!B:B,1,FALSE)),0,1)</f>
        <v>0</v>
      </c>
      <c r="B3192">
        <v>22887</v>
      </c>
      <c r="C3192">
        <v>831</v>
      </c>
      <c r="D3192">
        <v>1285</v>
      </c>
      <c r="E3192" s="1">
        <v>40500</v>
      </c>
      <c r="F3192">
        <v>0</v>
      </c>
      <c r="G3192" t="s">
        <v>14</v>
      </c>
      <c r="H3192" t="s">
        <v>2906</v>
      </c>
      <c r="I3192">
        <v>34</v>
      </c>
      <c r="J3192" t="s">
        <v>2907</v>
      </c>
      <c r="K3192" t="s">
        <v>2908</v>
      </c>
      <c r="L3192" t="s">
        <v>131</v>
      </c>
    </row>
    <row r="3193" spans="1:12" x14ac:dyDescent="0.25">
      <c r="A3193">
        <f>IF(ISNA(VLOOKUP(B3193,SuperStore_Returns!B:B,1,FALSE)),0,1)</f>
        <v>0</v>
      </c>
      <c r="B3193">
        <v>22912</v>
      </c>
      <c r="C3193">
        <v>962</v>
      </c>
      <c r="D3193">
        <v>1500</v>
      </c>
      <c r="E3193" s="1">
        <v>40467</v>
      </c>
      <c r="F3193">
        <v>0</v>
      </c>
      <c r="G3193" t="s">
        <v>10</v>
      </c>
      <c r="H3193" t="s">
        <v>14254</v>
      </c>
      <c r="I3193">
        <v>33</v>
      </c>
      <c r="J3193" t="s">
        <v>980</v>
      </c>
      <c r="K3193" t="s">
        <v>14255</v>
      </c>
      <c r="L3193" t="s">
        <v>157</v>
      </c>
    </row>
    <row r="3194" spans="1:12" x14ac:dyDescent="0.25">
      <c r="A3194">
        <f>IF(ISNA(VLOOKUP(B3194,SuperStore_Returns!B:B,1,FALSE)),0,1)</f>
        <v>0</v>
      </c>
      <c r="B3194">
        <v>22913</v>
      </c>
      <c r="C3194">
        <v>527</v>
      </c>
      <c r="D3194">
        <v>1501</v>
      </c>
      <c r="E3194" s="1">
        <v>40354</v>
      </c>
      <c r="F3194">
        <v>0</v>
      </c>
      <c r="G3194" t="s">
        <v>10</v>
      </c>
      <c r="H3194" s="2">
        <v>6568024</v>
      </c>
      <c r="I3194">
        <v>24</v>
      </c>
      <c r="J3194" t="s">
        <v>1297</v>
      </c>
      <c r="K3194" t="s">
        <v>13709</v>
      </c>
      <c r="L3194" t="s">
        <v>1299</v>
      </c>
    </row>
    <row r="3195" spans="1:12" x14ac:dyDescent="0.25">
      <c r="A3195">
        <f>IF(ISNA(VLOOKUP(B3195,SuperStore_Returns!B:B,1,FALSE)),0,1)</f>
        <v>0</v>
      </c>
      <c r="B3195">
        <v>22913</v>
      </c>
      <c r="C3195">
        <v>853</v>
      </c>
      <c r="D3195">
        <v>1501</v>
      </c>
      <c r="E3195" s="1">
        <v>40354</v>
      </c>
      <c r="F3195">
        <v>0</v>
      </c>
      <c r="G3195" t="s">
        <v>14</v>
      </c>
      <c r="H3195" s="2">
        <v>1579028</v>
      </c>
      <c r="I3195">
        <v>50</v>
      </c>
      <c r="J3195" t="s">
        <v>741</v>
      </c>
      <c r="K3195" t="s">
        <v>13712</v>
      </c>
      <c r="L3195" t="s">
        <v>325</v>
      </c>
    </row>
    <row r="3196" spans="1:12" x14ac:dyDescent="0.25">
      <c r="A3196">
        <f>IF(ISNA(VLOOKUP(B3196,SuperStore_Returns!B:B,1,FALSE)),0,1)</f>
        <v>0</v>
      </c>
      <c r="B3196">
        <v>22913</v>
      </c>
      <c r="C3196">
        <v>1127</v>
      </c>
      <c r="D3196">
        <v>1501</v>
      </c>
      <c r="E3196" s="1">
        <v>40354</v>
      </c>
      <c r="F3196">
        <v>0</v>
      </c>
      <c r="G3196" t="s">
        <v>14</v>
      </c>
      <c r="H3196" t="s">
        <v>13713</v>
      </c>
      <c r="I3196">
        <v>32</v>
      </c>
      <c r="J3196" t="s">
        <v>84</v>
      </c>
      <c r="K3196" t="s">
        <v>4378</v>
      </c>
      <c r="L3196" t="s">
        <v>1070</v>
      </c>
    </row>
    <row r="3197" spans="1:12" x14ac:dyDescent="0.25">
      <c r="A3197">
        <f>IF(ISNA(VLOOKUP(B3197,SuperStore_Returns!B:B,1,FALSE)),0,1)</f>
        <v>0</v>
      </c>
      <c r="B3197">
        <v>22914</v>
      </c>
      <c r="C3197">
        <v>417</v>
      </c>
      <c r="D3197">
        <v>1555</v>
      </c>
      <c r="E3197" s="1">
        <v>40921</v>
      </c>
      <c r="F3197">
        <v>0</v>
      </c>
      <c r="G3197" t="s">
        <v>14</v>
      </c>
      <c r="H3197" t="s">
        <v>2310</v>
      </c>
      <c r="I3197">
        <v>30</v>
      </c>
      <c r="J3197" t="s">
        <v>2259</v>
      </c>
      <c r="K3197" t="s">
        <v>2311</v>
      </c>
      <c r="L3197" t="s">
        <v>2261</v>
      </c>
    </row>
    <row r="3198" spans="1:12" x14ac:dyDescent="0.25">
      <c r="A3198">
        <f>IF(ISNA(VLOOKUP(B3198,SuperStore_Returns!B:B,1,FALSE)),0,1)</f>
        <v>0</v>
      </c>
      <c r="B3198">
        <v>22916</v>
      </c>
      <c r="C3198">
        <v>277</v>
      </c>
      <c r="D3198">
        <v>1059</v>
      </c>
      <c r="E3198" s="1">
        <v>40941</v>
      </c>
      <c r="F3198">
        <v>0</v>
      </c>
      <c r="G3198" t="s">
        <v>14</v>
      </c>
      <c r="H3198" t="s">
        <v>8751</v>
      </c>
      <c r="I3198">
        <v>18</v>
      </c>
      <c r="J3198" t="s">
        <v>88</v>
      </c>
      <c r="K3198" t="s">
        <v>8752</v>
      </c>
      <c r="L3198" t="s">
        <v>884</v>
      </c>
    </row>
    <row r="3199" spans="1:12" x14ac:dyDescent="0.25">
      <c r="A3199">
        <f>IF(ISNA(VLOOKUP(B3199,SuperStore_Returns!B:B,1,FALSE)),0,1)</f>
        <v>0</v>
      </c>
      <c r="B3199">
        <v>22917</v>
      </c>
      <c r="C3199">
        <v>427</v>
      </c>
      <c r="D3199">
        <v>1135</v>
      </c>
      <c r="E3199" s="1">
        <v>39873</v>
      </c>
      <c r="F3199">
        <v>0</v>
      </c>
      <c r="G3199" t="s">
        <v>10</v>
      </c>
      <c r="H3199" t="s">
        <v>7162</v>
      </c>
      <c r="I3199">
        <v>1</v>
      </c>
      <c r="J3199" t="s">
        <v>590</v>
      </c>
      <c r="K3199" t="s">
        <v>7163</v>
      </c>
      <c r="L3199" t="s">
        <v>131</v>
      </c>
    </row>
    <row r="3200" spans="1:12" x14ac:dyDescent="0.25">
      <c r="A3200">
        <f>IF(ISNA(VLOOKUP(B3200,SuperStore_Returns!B:B,1,FALSE)),0,1)</f>
        <v>0</v>
      </c>
      <c r="B3200">
        <v>22919</v>
      </c>
      <c r="C3200">
        <v>564</v>
      </c>
      <c r="D3200">
        <v>1177</v>
      </c>
      <c r="E3200" s="1">
        <v>40011</v>
      </c>
      <c r="F3200">
        <v>0</v>
      </c>
      <c r="G3200" t="s">
        <v>14</v>
      </c>
      <c r="H3200" t="s">
        <v>3924</v>
      </c>
      <c r="I3200">
        <v>21</v>
      </c>
      <c r="J3200" t="s">
        <v>137</v>
      </c>
      <c r="K3200" t="s">
        <v>3925</v>
      </c>
      <c r="L3200" t="s">
        <v>119</v>
      </c>
    </row>
    <row r="3201" spans="1:12" x14ac:dyDescent="0.25">
      <c r="A3201">
        <f>IF(ISNA(VLOOKUP(B3201,SuperStore_Returns!B:B,1,FALSE)),0,1)</f>
        <v>1</v>
      </c>
      <c r="B3201">
        <v>22947</v>
      </c>
      <c r="C3201">
        <v>270</v>
      </c>
      <c r="D3201">
        <v>320</v>
      </c>
      <c r="E3201" s="1">
        <v>40165</v>
      </c>
      <c r="F3201">
        <v>1</v>
      </c>
      <c r="G3201" t="s">
        <v>10</v>
      </c>
      <c r="H3201" t="s">
        <v>8019</v>
      </c>
      <c r="I3201">
        <v>19</v>
      </c>
      <c r="J3201" t="s">
        <v>307</v>
      </c>
      <c r="K3201" t="s">
        <v>231</v>
      </c>
      <c r="L3201" t="s">
        <v>309</v>
      </c>
    </row>
    <row r="3202" spans="1:12" x14ac:dyDescent="0.25">
      <c r="A3202">
        <f>IF(ISNA(VLOOKUP(B3202,SuperStore_Returns!B:B,1,FALSE)),0,1)</f>
        <v>1</v>
      </c>
      <c r="B3202">
        <v>22950</v>
      </c>
      <c r="C3202">
        <v>935</v>
      </c>
      <c r="D3202">
        <v>522</v>
      </c>
      <c r="E3202" s="1">
        <v>40898</v>
      </c>
      <c r="F3202">
        <v>1</v>
      </c>
      <c r="G3202" t="s">
        <v>10</v>
      </c>
      <c r="H3202" t="s">
        <v>10571</v>
      </c>
      <c r="I3202">
        <v>29</v>
      </c>
      <c r="J3202" t="s">
        <v>3470</v>
      </c>
      <c r="K3202" t="s">
        <v>10572</v>
      </c>
      <c r="L3202">
        <v>35</v>
      </c>
    </row>
    <row r="3203" spans="1:12" x14ac:dyDescent="0.25">
      <c r="A3203">
        <f>IF(ISNA(VLOOKUP(B3203,SuperStore_Returns!B:B,1,FALSE)),0,1)</f>
        <v>0</v>
      </c>
      <c r="B3203">
        <v>22951</v>
      </c>
      <c r="C3203">
        <v>308</v>
      </c>
      <c r="D3203">
        <v>1027</v>
      </c>
      <c r="E3203" s="1">
        <v>41032</v>
      </c>
      <c r="F3203">
        <v>0</v>
      </c>
      <c r="G3203" t="s">
        <v>14</v>
      </c>
      <c r="H3203" s="2">
        <v>13040275</v>
      </c>
      <c r="I3203">
        <v>24</v>
      </c>
      <c r="J3203" t="s">
        <v>21</v>
      </c>
      <c r="K3203" t="s">
        <v>9281</v>
      </c>
      <c r="L3203" t="s">
        <v>211</v>
      </c>
    </row>
    <row r="3204" spans="1:12" x14ac:dyDescent="0.25">
      <c r="A3204">
        <f>IF(ISNA(VLOOKUP(B3204,SuperStore_Returns!B:B,1,FALSE)),0,1)</f>
        <v>0</v>
      </c>
      <c r="B3204">
        <v>22978</v>
      </c>
      <c r="C3204">
        <v>499</v>
      </c>
      <c r="D3204">
        <v>1323</v>
      </c>
      <c r="E3204" s="1">
        <v>39905</v>
      </c>
      <c r="F3204">
        <v>0</v>
      </c>
      <c r="G3204" t="s">
        <v>14</v>
      </c>
      <c r="H3204" t="s">
        <v>14915</v>
      </c>
      <c r="I3204">
        <v>28</v>
      </c>
      <c r="J3204" t="s">
        <v>4733</v>
      </c>
      <c r="K3204" t="s">
        <v>14916</v>
      </c>
      <c r="L3204" t="s">
        <v>4735</v>
      </c>
    </row>
    <row r="3205" spans="1:12" x14ac:dyDescent="0.25">
      <c r="A3205">
        <f>IF(ISNA(VLOOKUP(B3205,SuperStore_Returns!B:B,1,FALSE)),0,1)</f>
        <v>0</v>
      </c>
      <c r="B3205">
        <v>22980</v>
      </c>
      <c r="C3205">
        <v>687</v>
      </c>
      <c r="D3205">
        <v>185</v>
      </c>
      <c r="E3205" s="1">
        <v>41183</v>
      </c>
      <c r="F3205">
        <v>0</v>
      </c>
      <c r="G3205" t="s">
        <v>14</v>
      </c>
      <c r="H3205" t="s">
        <v>6126</v>
      </c>
      <c r="I3205">
        <v>17</v>
      </c>
      <c r="J3205" t="s">
        <v>5303</v>
      </c>
      <c r="K3205" t="s">
        <v>6127</v>
      </c>
      <c r="L3205" t="s">
        <v>3731</v>
      </c>
    </row>
    <row r="3206" spans="1:12" x14ac:dyDescent="0.25">
      <c r="A3206">
        <f>IF(ISNA(VLOOKUP(B3206,SuperStore_Returns!B:B,1,FALSE)),0,1)</f>
        <v>0</v>
      </c>
      <c r="B3206">
        <v>22980</v>
      </c>
      <c r="C3206">
        <v>1240</v>
      </c>
      <c r="D3206">
        <v>1034</v>
      </c>
      <c r="E3206" s="1">
        <v>41183</v>
      </c>
      <c r="F3206">
        <v>0</v>
      </c>
      <c r="G3206" t="s">
        <v>14</v>
      </c>
      <c r="H3206" t="s">
        <v>12004</v>
      </c>
      <c r="I3206">
        <v>10</v>
      </c>
      <c r="J3206" t="s">
        <v>84</v>
      </c>
      <c r="K3206" t="s">
        <v>12005</v>
      </c>
      <c r="L3206" t="s">
        <v>4238</v>
      </c>
    </row>
    <row r="3207" spans="1:12" x14ac:dyDescent="0.25">
      <c r="A3207">
        <f>IF(ISNA(VLOOKUP(B3207,SuperStore_Returns!B:B,1,FALSE)),0,1)</f>
        <v>0</v>
      </c>
      <c r="B3207">
        <v>23008</v>
      </c>
      <c r="C3207">
        <v>1065</v>
      </c>
      <c r="D3207">
        <v>521</v>
      </c>
      <c r="E3207" s="1">
        <v>40095</v>
      </c>
      <c r="F3207">
        <v>0</v>
      </c>
      <c r="G3207" t="s">
        <v>10</v>
      </c>
      <c r="H3207" t="s">
        <v>6190</v>
      </c>
      <c r="I3207">
        <v>10</v>
      </c>
      <c r="J3207" t="s">
        <v>937</v>
      </c>
      <c r="K3207" t="s">
        <v>6191</v>
      </c>
      <c r="L3207" t="s">
        <v>1424</v>
      </c>
    </row>
    <row r="3208" spans="1:12" x14ac:dyDescent="0.25">
      <c r="A3208">
        <f>IF(ISNA(VLOOKUP(B3208,SuperStore_Returns!B:B,1,FALSE)),0,1)</f>
        <v>0</v>
      </c>
      <c r="B3208">
        <v>23008</v>
      </c>
      <c r="C3208">
        <v>724</v>
      </c>
      <c r="D3208">
        <v>521</v>
      </c>
      <c r="E3208" s="1">
        <v>40095</v>
      </c>
      <c r="F3208">
        <v>0</v>
      </c>
      <c r="G3208" t="s">
        <v>10</v>
      </c>
      <c r="H3208" t="s">
        <v>6196</v>
      </c>
      <c r="I3208">
        <v>2</v>
      </c>
      <c r="J3208" t="s">
        <v>3165</v>
      </c>
      <c r="K3208" t="s">
        <v>6197</v>
      </c>
      <c r="L3208" t="s">
        <v>579</v>
      </c>
    </row>
    <row r="3209" spans="1:12" x14ac:dyDescent="0.25">
      <c r="A3209">
        <f>IF(ISNA(VLOOKUP(B3209,SuperStore_Returns!B:B,1,FALSE)),0,1)</f>
        <v>0</v>
      </c>
      <c r="B3209">
        <v>23011</v>
      </c>
      <c r="C3209">
        <v>746</v>
      </c>
      <c r="D3209">
        <v>209</v>
      </c>
      <c r="E3209" s="1">
        <v>40344</v>
      </c>
      <c r="F3209">
        <v>0</v>
      </c>
      <c r="G3209" t="s">
        <v>10</v>
      </c>
      <c r="H3209" t="s">
        <v>2683</v>
      </c>
      <c r="I3209">
        <v>1</v>
      </c>
      <c r="J3209" t="s">
        <v>2925</v>
      </c>
      <c r="K3209" t="s">
        <v>5823</v>
      </c>
      <c r="L3209" t="s">
        <v>39</v>
      </c>
    </row>
    <row r="3210" spans="1:12" x14ac:dyDescent="0.25">
      <c r="A3210">
        <f>IF(ISNA(VLOOKUP(B3210,SuperStore_Returns!B:B,1,FALSE)),0,1)</f>
        <v>0</v>
      </c>
      <c r="B3210">
        <v>23041</v>
      </c>
      <c r="C3210">
        <v>1112</v>
      </c>
      <c r="D3210">
        <v>1180</v>
      </c>
      <c r="E3210" s="1">
        <v>40379</v>
      </c>
      <c r="F3210">
        <v>0</v>
      </c>
      <c r="G3210" t="s">
        <v>10</v>
      </c>
      <c r="H3210" t="s">
        <v>3928</v>
      </c>
      <c r="I3210">
        <v>10</v>
      </c>
      <c r="J3210" t="s">
        <v>1005</v>
      </c>
      <c r="K3210" t="s">
        <v>3929</v>
      </c>
      <c r="L3210" t="s">
        <v>1007</v>
      </c>
    </row>
    <row r="3211" spans="1:12" x14ac:dyDescent="0.25">
      <c r="A3211">
        <f>IF(ISNA(VLOOKUP(B3211,SuperStore_Returns!B:B,1,FALSE)),0,1)</f>
        <v>0</v>
      </c>
      <c r="B3211">
        <v>23041</v>
      </c>
      <c r="C3211">
        <v>888</v>
      </c>
      <c r="D3211">
        <v>1180</v>
      </c>
      <c r="E3211" s="1">
        <v>40379</v>
      </c>
      <c r="F3211">
        <v>0</v>
      </c>
      <c r="G3211" t="s">
        <v>10</v>
      </c>
      <c r="H3211" t="s">
        <v>3936</v>
      </c>
      <c r="I3211">
        <v>21</v>
      </c>
      <c r="J3211" t="s">
        <v>758</v>
      </c>
      <c r="K3211" t="s">
        <v>3937</v>
      </c>
      <c r="L3211" t="s">
        <v>760</v>
      </c>
    </row>
    <row r="3212" spans="1:12" x14ac:dyDescent="0.25">
      <c r="A3212">
        <f>IF(ISNA(VLOOKUP(B3212,SuperStore_Returns!B:B,1,FALSE)),0,1)</f>
        <v>0</v>
      </c>
      <c r="B3212">
        <v>23041</v>
      </c>
      <c r="C3212">
        <v>1121</v>
      </c>
      <c r="D3212">
        <v>1180</v>
      </c>
      <c r="E3212" s="1">
        <v>40379</v>
      </c>
      <c r="F3212">
        <v>0</v>
      </c>
      <c r="G3212" t="s">
        <v>10</v>
      </c>
      <c r="H3212" t="s">
        <v>3940</v>
      </c>
      <c r="I3212">
        <v>5</v>
      </c>
      <c r="J3212" t="s">
        <v>3941</v>
      </c>
      <c r="K3212" t="s">
        <v>3942</v>
      </c>
      <c r="L3212" t="s">
        <v>157</v>
      </c>
    </row>
    <row r="3213" spans="1:12" x14ac:dyDescent="0.25">
      <c r="A3213">
        <f>IF(ISNA(VLOOKUP(B3213,SuperStore_Returns!B:B,1,FALSE)),0,1)</f>
        <v>0</v>
      </c>
      <c r="B3213">
        <v>23042</v>
      </c>
      <c r="C3213">
        <v>418</v>
      </c>
      <c r="D3213">
        <v>1511</v>
      </c>
      <c r="E3213" s="1">
        <v>39929</v>
      </c>
      <c r="F3213">
        <v>0</v>
      </c>
      <c r="G3213" t="s">
        <v>14</v>
      </c>
      <c r="H3213" t="s">
        <v>4841</v>
      </c>
      <c r="I3213">
        <v>20</v>
      </c>
      <c r="J3213" t="s">
        <v>2392</v>
      </c>
      <c r="K3213" t="s">
        <v>4842</v>
      </c>
      <c r="L3213" t="s">
        <v>157</v>
      </c>
    </row>
    <row r="3214" spans="1:12" x14ac:dyDescent="0.25">
      <c r="A3214">
        <f>IF(ISNA(VLOOKUP(B3214,SuperStore_Returns!B:B,1,FALSE)),0,1)</f>
        <v>0</v>
      </c>
      <c r="B3214">
        <v>23046</v>
      </c>
      <c r="C3214">
        <v>860</v>
      </c>
      <c r="D3214">
        <v>1758</v>
      </c>
      <c r="E3214" s="1">
        <v>40457</v>
      </c>
      <c r="F3214">
        <v>0</v>
      </c>
      <c r="G3214" t="s">
        <v>10</v>
      </c>
      <c r="H3214" t="s">
        <v>3119</v>
      </c>
      <c r="I3214">
        <v>33</v>
      </c>
      <c r="J3214" t="s">
        <v>1157</v>
      </c>
      <c r="K3214" t="s">
        <v>3120</v>
      </c>
      <c r="L3214" t="s">
        <v>1159</v>
      </c>
    </row>
    <row r="3215" spans="1:12" x14ac:dyDescent="0.25">
      <c r="A3215">
        <f>IF(ISNA(VLOOKUP(B3215,SuperStore_Returns!B:B,1,FALSE)),0,1)</f>
        <v>1</v>
      </c>
      <c r="B3215">
        <v>23076</v>
      </c>
      <c r="C3215">
        <v>928</v>
      </c>
      <c r="D3215">
        <v>151</v>
      </c>
      <c r="E3215" s="1">
        <v>39960</v>
      </c>
      <c r="F3215">
        <v>1</v>
      </c>
      <c r="G3215" t="s">
        <v>14</v>
      </c>
      <c r="H3215" t="s">
        <v>6837</v>
      </c>
      <c r="I3215">
        <v>50</v>
      </c>
      <c r="J3215" t="s">
        <v>925</v>
      </c>
      <c r="K3215" t="s">
        <v>6838</v>
      </c>
      <c r="L3215" t="s">
        <v>665</v>
      </c>
    </row>
    <row r="3216" spans="1:12" x14ac:dyDescent="0.25">
      <c r="A3216">
        <f>IF(ISNA(VLOOKUP(B3216,SuperStore_Returns!B:B,1,FALSE)),0,1)</f>
        <v>0</v>
      </c>
      <c r="B3216">
        <v>23078</v>
      </c>
      <c r="C3216">
        <v>961</v>
      </c>
      <c r="D3216">
        <v>690</v>
      </c>
      <c r="E3216" s="1">
        <v>40801</v>
      </c>
      <c r="F3216">
        <v>0</v>
      </c>
      <c r="G3216" t="s">
        <v>10</v>
      </c>
      <c r="H3216" t="s">
        <v>3438</v>
      </c>
      <c r="I3216">
        <v>8</v>
      </c>
      <c r="J3216" t="s">
        <v>1278</v>
      </c>
      <c r="K3216" t="s">
        <v>3439</v>
      </c>
      <c r="L3216" t="s">
        <v>157</v>
      </c>
    </row>
    <row r="3217" spans="1:12" x14ac:dyDescent="0.25">
      <c r="A3217">
        <f>IF(ISNA(VLOOKUP(B3217,SuperStore_Returns!B:B,1,FALSE)),0,1)</f>
        <v>0</v>
      </c>
      <c r="B3217">
        <v>23078</v>
      </c>
      <c r="C3217">
        <v>384</v>
      </c>
      <c r="D3217">
        <v>690</v>
      </c>
      <c r="E3217" s="1">
        <v>40801</v>
      </c>
      <c r="F3217">
        <v>0</v>
      </c>
      <c r="G3217" t="s">
        <v>10</v>
      </c>
      <c r="H3217" t="s">
        <v>3440</v>
      </c>
      <c r="I3217">
        <v>39</v>
      </c>
      <c r="J3217" t="s">
        <v>3441</v>
      </c>
      <c r="K3217" t="s">
        <v>3442</v>
      </c>
      <c r="L3217" t="s">
        <v>3443</v>
      </c>
    </row>
    <row r="3218" spans="1:12" x14ac:dyDescent="0.25">
      <c r="A3218">
        <f>IF(ISNA(VLOOKUP(B3218,SuperStore_Returns!B:B,1,FALSE)),0,1)</f>
        <v>0</v>
      </c>
      <c r="B3218">
        <v>23078</v>
      </c>
      <c r="C3218">
        <v>791</v>
      </c>
      <c r="D3218">
        <v>589</v>
      </c>
      <c r="E3218" s="1">
        <v>40801</v>
      </c>
      <c r="F3218">
        <v>0</v>
      </c>
      <c r="G3218" t="s">
        <v>14</v>
      </c>
      <c r="H3218" t="s">
        <v>14372</v>
      </c>
      <c r="I3218">
        <v>18</v>
      </c>
      <c r="J3218" t="s">
        <v>1061</v>
      </c>
      <c r="K3218" t="s">
        <v>14373</v>
      </c>
      <c r="L3218" t="s">
        <v>717</v>
      </c>
    </row>
    <row r="3219" spans="1:12" x14ac:dyDescent="0.25">
      <c r="A3219">
        <f>IF(ISNA(VLOOKUP(B3219,SuperStore_Returns!B:B,1,FALSE)),0,1)</f>
        <v>0</v>
      </c>
      <c r="B3219">
        <v>23104</v>
      </c>
      <c r="C3219">
        <v>779</v>
      </c>
      <c r="D3219">
        <v>1381</v>
      </c>
      <c r="E3219" s="1">
        <v>40642</v>
      </c>
      <c r="F3219">
        <v>0</v>
      </c>
      <c r="G3219" t="s">
        <v>10</v>
      </c>
      <c r="H3219" t="s">
        <v>6627</v>
      </c>
      <c r="I3219">
        <v>24</v>
      </c>
      <c r="J3219" t="s">
        <v>111</v>
      </c>
      <c r="K3219" t="s">
        <v>713</v>
      </c>
      <c r="L3219" t="s">
        <v>1102</v>
      </c>
    </row>
    <row r="3220" spans="1:12" x14ac:dyDescent="0.25">
      <c r="A3220">
        <f>IF(ISNA(VLOOKUP(B3220,SuperStore_Returns!B:B,1,FALSE)),0,1)</f>
        <v>0</v>
      </c>
      <c r="B3220">
        <v>23104</v>
      </c>
      <c r="C3220">
        <v>276</v>
      </c>
      <c r="D3220">
        <v>1381</v>
      </c>
      <c r="E3220" s="1">
        <v>40642</v>
      </c>
      <c r="F3220">
        <v>0</v>
      </c>
      <c r="G3220" t="s">
        <v>14</v>
      </c>
      <c r="H3220" t="s">
        <v>6630</v>
      </c>
      <c r="I3220">
        <v>3</v>
      </c>
      <c r="J3220" t="s">
        <v>903</v>
      </c>
      <c r="K3220" t="s">
        <v>6631</v>
      </c>
      <c r="L3220" t="s">
        <v>1113</v>
      </c>
    </row>
    <row r="3221" spans="1:12" x14ac:dyDescent="0.25">
      <c r="A3221">
        <f>IF(ISNA(VLOOKUP(B3221,SuperStore_Returns!B:B,1,FALSE)),0,1)</f>
        <v>0</v>
      </c>
      <c r="B3221">
        <v>23106</v>
      </c>
      <c r="C3221">
        <v>872</v>
      </c>
      <c r="D3221">
        <v>1423</v>
      </c>
      <c r="E3221" s="1">
        <v>40471</v>
      </c>
      <c r="F3221">
        <v>0</v>
      </c>
      <c r="G3221" t="s">
        <v>10</v>
      </c>
      <c r="H3221" t="s">
        <v>9795</v>
      </c>
      <c r="I3221">
        <v>35</v>
      </c>
      <c r="J3221" t="s">
        <v>4823</v>
      </c>
      <c r="K3221" t="s">
        <v>9796</v>
      </c>
      <c r="L3221" t="s">
        <v>4695</v>
      </c>
    </row>
    <row r="3222" spans="1:12" x14ac:dyDescent="0.25">
      <c r="A3222">
        <f>IF(ISNA(VLOOKUP(B3222,SuperStore_Returns!B:B,1,FALSE)),0,1)</f>
        <v>0</v>
      </c>
      <c r="B3222">
        <v>23107</v>
      </c>
      <c r="C3222">
        <v>449</v>
      </c>
      <c r="D3222">
        <v>1134</v>
      </c>
      <c r="E3222" s="1">
        <v>40705</v>
      </c>
      <c r="F3222">
        <v>0</v>
      </c>
      <c r="G3222" t="s">
        <v>10</v>
      </c>
      <c r="H3222" t="s">
        <v>2609</v>
      </c>
      <c r="I3222">
        <v>7</v>
      </c>
      <c r="J3222" t="s">
        <v>5321</v>
      </c>
      <c r="K3222" t="s">
        <v>5322</v>
      </c>
      <c r="L3222" t="s">
        <v>5323</v>
      </c>
    </row>
    <row r="3223" spans="1:12" x14ac:dyDescent="0.25">
      <c r="A3223">
        <f>IF(ISNA(VLOOKUP(B3223,SuperStore_Returns!B:B,1,FALSE)),0,1)</f>
        <v>0</v>
      </c>
      <c r="B3223">
        <v>23136</v>
      </c>
      <c r="C3223">
        <v>680</v>
      </c>
      <c r="D3223">
        <v>1686</v>
      </c>
      <c r="E3223" s="1">
        <v>40081</v>
      </c>
      <c r="F3223">
        <v>0</v>
      </c>
      <c r="G3223" t="s">
        <v>14</v>
      </c>
      <c r="H3223" t="s">
        <v>4506</v>
      </c>
      <c r="I3223">
        <v>41</v>
      </c>
      <c r="J3223" t="s">
        <v>4507</v>
      </c>
      <c r="K3223" t="s">
        <v>4508</v>
      </c>
      <c r="L3223" t="s">
        <v>3180</v>
      </c>
    </row>
    <row r="3224" spans="1:12" x14ac:dyDescent="0.25">
      <c r="A3224">
        <f>IF(ISNA(VLOOKUP(B3224,SuperStore_Returns!B:B,1,FALSE)),0,1)</f>
        <v>0</v>
      </c>
      <c r="B3224">
        <v>23136</v>
      </c>
      <c r="C3224">
        <v>1207</v>
      </c>
      <c r="D3224">
        <v>1686</v>
      </c>
      <c r="E3224" s="1">
        <v>40081</v>
      </c>
      <c r="F3224">
        <v>0</v>
      </c>
      <c r="G3224" t="s">
        <v>14</v>
      </c>
      <c r="H3224" t="s">
        <v>4510</v>
      </c>
      <c r="I3224">
        <v>43</v>
      </c>
      <c r="J3224" t="s">
        <v>84</v>
      </c>
      <c r="K3224" t="s">
        <v>4511</v>
      </c>
      <c r="L3224" t="s">
        <v>646</v>
      </c>
    </row>
    <row r="3225" spans="1:12" x14ac:dyDescent="0.25">
      <c r="A3225">
        <f>IF(ISNA(VLOOKUP(B3225,SuperStore_Returns!B:B,1,FALSE)),0,1)</f>
        <v>0</v>
      </c>
      <c r="B3225">
        <v>23140</v>
      </c>
      <c r="C3225">
        <v>644</v>
      </c>
      <c r="D3225">
        <v>1330</v>
      </c>
      <c r="E3225" s="1">
        <v>40947</v>
      </c>
      <c r="F3225">
        <v>0</v>
      </c>
      <c r="G3225" t="s">
        <v>14</v>
      </c>
      <c r="H3225" t="s">
        <v>10964</v>
      </c>
      <c r="I3225">
        <v>16</v>
      </c>
      <c r="J3225" t="s">
        <v>408</v>
      </c>
      <c r="K3225" t="s">
        <v>10965</v>
      </c>
      <c r="L3225" t="s">
        <v>410</v>
      </c>
    </row>
    <row r="3226" spans="1:12" x14ac:dyDescent="0.25">
      <c r="A3226">
        <f>IF(ISNA(VLOOKUP(B3226,SuperStore_Returns!B:B,1,FALSE)),0,1)</f>
        <v>0</v>
      </c>
      <c r="B3226">
        <v>23140</v>
      </c>
      <c r="C3226">
        <v>432</v>
      </c>
      <c r="D3226">
        <v>1330</v>
      </c>
      <c r="E3226" s="1">
        <v>40947</v>
      </c>
      <c r="F3226">
        <v>0</v>
      </c>
      <c r="G3226" t="s">
        <v>10</v>
      </c>
      <c r="H3226" t="s">
        <v>10968</v>
      </c>
      <c r="I3226">
        <v>18</v>
      </c>
      <c r="J3226" t="s">
        <v>209</v>
      </c>
      <c r="K3226" t="s">
        <v>10969</v>
      </c>
      <c r="L3226" t="s">
        <v>211</v>
      </c>
    </row>
    <row r="3227" spans="1:12" x14ac:dyDescent="0.25">
      <c r="A3227">
        <f>IF(ISNA(VLOOKUP(B3227,SuperStore_Returns!B:B,1,FALSE)),0,1)</f>
        <v>1</v>
      </c>
      <c r="B3227">
        <v>23168</v>
      </c>
      <c r="C3227">
        <v>1102</v>
      </c>
      <c r="D3227">
        <v>1502</v>
      </c>
      <c r="E3227" s="1">
        <v>40436</v>
      </c>
      <c r="F3227">
        <v>1</v>
      </c>
      <c r="G3227" t="s">
        <v>10</v>
      </c>
      <c r="H3227" t="s">
        <v>8846</v>
      </c>
      <c r="I3227">
        <v>46</v>
      </c>
      <c r="J3227" t="s">
        <v>1089</v>
      </c>
      <c r="K3227" t="s">
        <v>8847</v>
      </c>
      <c r="L3227" t="s">
        <v>131</v>
      </c>
    </row>
    <row r="3228" spans="1:12" x14ac:dyDescent="0.25">
      <c r="A3228">
        <f>IF(ISNA(VLOOKUP(B3228,SuperStore_Returns!B:B,1,FALSE)),0,1)</f>
        <v>0</v>
      </c>
      <c r="B3228">
        <v>23169</v>
      </c>
      <c r="C3228">
        <v>219</v>
      </c>
      <c r="D3228">
        <v>1080</v>
      </c>
      <c r="E3228" s="1">
        <v>40717</v>
      </c>
      <c r="F3228">
        <v>0</v>
      </c>
      <c r="G3228" t="s">
        <v>10</v>
      </c>
      <c r="H3228" t="s">
        <v>14815</v>
      </c>
      <c r="I3228">
        <v>22</v>
      </c>
      <c r="J3228" t="s">
        <v>188</v>
      </c>
      <c r="K3228" t="s">
        <v>14816</v>
      </c>
      <c r="L3228" t="s">
        <v>1677</v>
      </c>
    </row>
    <row r="3229" spans="1:12" x14ac:dyDescent="0.25">
      <c r="A3229">
        <f>IF(ISNA(VLOOKUP(B3229,SuperStore_Returns!B:B,1,FALSE)),0,1)</f>
        <v>0</v>
      </c>
      <c r="B3229">
        <v>23169</v>
      </c>
      <c r="C3229">
        <v>762</v>
      </c>
      <c r="D3229">
        <v>1080</v>
      </c>
      <c r="E3229" s="1">
        <v>40717</v>
      </c>
      <c r="F3229">
        <v>0</v>
      </c>
      <c r="G3229" t="s">
        <v>10</v>
      </c>
      <c r="H3229" t="s">
        <v>14817</v>
      </c>
      <c r="I3229">
        <v>27</v>
      </c>
      <c r="J3229" t="s">
        <v>88</v>
      </c>
      <c r="K3229" t="s">
        <v>14818</v>
      </c>
      <c r="L3229" t="s">
        <v>935</v>
      </c>
    </row>
    <row r="3230" spans="1:12" x14ac:dyDescent="0.25">
      <c r="A3230">
        <f>IF(ISNA(VLOOKUP(B3230,SuperStore_Returns!B:B,1,FALSE)),0,1)</f>
        <v>0</v>
      </c>
      <c r="B3230">
        <v>23170</v>
      </c>
      <c r="C3230">
        <v>680</v>
      </c>
      <c r="D3230">
        <v>1697</v>
      </c>
      <c r="E3230" s="1">
        <v>39954</v>
      </c>
      <c r="F3230">
        <v>0</v>
      </c>
      <c r="G3230" t="s">
        <v>10</v>
      </c>
      <c r="H3230" t="s">
        <v>7834</v>
      </c>
      <c r="I3230">
        <v>20</v>
      </c>
      <c r="J3230" t="s">
        <v>4507</v>
      </c>
      <c r="K3230" t="s">
        <v>7835</v>
      </c>
      <c r="L3230" t="s">
        <v>3180</v>
      </c>
    </row>
    <row r="3231" spans="1:12" x14ac:dyDescent="0.25">
      <c r="A3231">
        <f>IF(ISNA(VLOOKUP(B3231,SuperStore_Returns!B:B,1,FALSE)),0,1)</f>
        <v>0</v>
      </c>
      <c r="B3231">
        <v>23172</v>
      </c>
      <c r="C3231">
        <v>988</v>
      </c>
      <c r="D3231">
        <v>1766</v>
      </c>
      <c r="E3231" s="1">
        <v>41023</v>
      </c>
      <c r="F3231">
        <v>0</v>
      </c>
      <c r="G3231" t="s">
        <v>10</v>
      </c>
      <c r="H3231" t="s">
        <v>8041</v>
      </c>
      <c r="I3231">
        <v>13</v>
      </c>
      <c r="J3231" t="s">
        <v>5030</v>
      </c>
      <c r="K3231" t="s">
        <v>8042</v>
      </c>
      <c r="L3231" t="s">
        <v>31</v>
      </c>
    </row>
    <row r="3232" spans="1:12" x14ac:dyDescent="0.25">
      <c r="A3232">
        <f>IF(ISNA(VLOOKUP(B3232,SuperStore_Returns!B:B,1,FALSE)),0,1)</f>
        <v>0</v>
      </c>
      <c r="B3232">
        <v>23174</v>
      </c>
      <c r="C3232">
        <v>210</v>
      </c>
      <c r="D3232">
        <v>1024</v>
      </c>
      <c r="E3232" s="1">
        <v>41116</v>
      </c>
      <c r="F3232">
        <v>0</v>
      </c>
      <c r="G3232" t="s">
        <v>10</v>
      </c>
      <c r="H3232" t="s">
        <v>6940</v>
      </c>
      <c r="I3232">
        <v>16</v>
      </c>
      <c r="J3232" t="s">
        <v>4374</v>
      </c>
      <c r="K3232" t="s">
        <v>3533</v>
      </c>
      <c r="L3232" t="s">
        <v>4376</v>
      </c>
    </row>
    <row r="3233" spans="1:12" x14ac:dyDescent="0.25">
      <c r="A3233">
        <f>IF(ISNA(VLOOKUP(B3233,SuperStore_Returns!B:B,1,FALSE)),0,1)</f>
        <v>0</v>
      </c>
      <c r="B3233">
        <v>23174</v>
      </c>
      <c r="C3233">
        <v>1216</v>
      </c>
      <c r="D3233">
        <v>1024</v>
      </c>
      <c r="E3233" s="1">
        <v>41116</v>
      </c>
      <c r="F3233">
        <v>0</v>
      </c>
      <c r="G3233" t="s">
        <v>10</v>
      </c>
      <c r="H3233" t="s">
        <v>6948</v>
      </c>
      <c r="I3233">
        <v>8</v>
      </c>
      <c r="J3233" t="s">
        <v>725</v>
      </c>
      <c r="K3233" t="s">
        <v>6949</v>
      </c>
      <c r="L3233" t="s">
        <v>727</v>
      </c>
    </row>
    <row r="3234" spans="1:12" x14ac:dyDescent="0.25">
      <c r="A3234">
        <f>IF(ISNA(VLOOKUP(B3234,SuperStore_Returns!B:B,1,FALSE)),0,1)</f>
        <v>0</v>
      </c>
      <c r="B3234">
        <v>23202</v>
      </c>
      <c r="C3234">
        <v>550</v>
      </c>
      <c r="D3234">
        <v>476</v>
      </c>
      <c r="E3234" s="1">
        <v>40754</v>
      </c>
      <c r="F3234">
        <v>0</v>
      </c>
      <c r="G3234" t="s">
        <v>10</v>
      </c>
      <c r="H3234" t="s">
        <v>4703</v>
      </c>
      <c r="I3234">
        <v>48</v>
      </c>
      <c r="J3234" t="s">
        <v>865</v>
      </c>
      <c r="K3234" t="s">
        <v>4704</v>
      </c>
      <c r="L3234" t="s">
        <v>111</v>
      </c>
    </row>
    <row r="3235" spans="1:12" x14ac:dyDescent="0.25">
      <c r="A3235">
        <f>IF(ISNA(VLOOKUP(B3235,SuperStore_Returns!B:B,1,FALSE)),0,1)</f>
        <v>0</v>
      </c>
      <c r="B3235">
        <v>23202</v>
      </c>
      <c r="C3235">
        <v>643</v>
      </c>
      <c r="D3235">
        <v>476</v>
      </c>
      <c r="E3235" s="1">
        <v>40754</v>
      </c>
      <c r="F3235">
        <v>0</v>
      </c>
      <c r="G3235" t="s">
        <v>10</v>
      </c>
      <c r="H3235" t="s">
        <v>4714</v>
      </c>
      <c r="I3235">
        <v>39</v>
      </c>
      <c r="J3235" t="s">
        <v>432</v>
      </c>
      <c r="K3235" t="s">
        <v>4715</v>
      </c>
      <c r="L3235" t="s">
        <v>434</v>
      </c>
    </row>
    <row r="3236" spans="1:12" x14ac:dyDescent="0.25">
      <c r="A3236">
        <f>IF(ISNA(VLOOKUP(B3236,SuperStore_Returns!B:B,1,FALSE)),0,1)</f>
        <v>0</v>
      </c>
      <c r="B3236">
        <v>23205</v>
      </c>
      <c r="C3236">
        <v>1112</v>
      </c>
      <c r="D3236">
        <v>1007</v>
      </c>
      <c r="E3236" s="1">
        <v>39957</v>
      </c>
      <c r="F3236">
        <v>0</v>
      </c>
      <c r="G3236" t="s">
        <v>14</v>
      </c>
      <c r="H3236" t="s">
        <v>7975</v>
      </c>
      <c r="I3236">
        <v>26</v>
      </c>
      <c r="J3236" t="s">
        <v>1005</v>
      </c>
      <c r="K3236" t="s">
        <v>1006</v>
      </c>
      <c r="L3236" t="s">
        <v>1007</v>
      </c>
    </row>
    <row r="3237" spans="1:12" x14ac:dyDescent="0.25">
      <c r="A3237">
        <f>IF(ISNA(VLOOKUP(B3237,SuperStore_Returns!B:B,1,FALSE)),0,1)</f>
        <v>0</v>
      </c>
      <c r="B3237">
        <v>23205</v>
      </c>
      <c r="C3237">
        <v>647</v>
      </c>
      <c r="D3237">
        <v>1007</v>
      </c>
      <c r="E3237" s="1">
        <v>39957</v>
      </c>
      <c r="F3237">
        <v>0</v>
      </c>
      <c r="G3237" t="s">
        <v>14</v>
      </c>
      <c r="H3237" t="s">
        <v>7982</v>
      </c>
      <c r="I3237">
        <v>32</v>
      </c>
      <c r="J3237" t="s">
        <v>1111</v>
      </c>
      <c r="K3237" t="s">
        <v>7983</v>
      </c>
      <c r="L3237" t="s">
        <v>1113</v>
      </c>
    </row>
    <row r="3238" spans="1:12" x14ac:dyDescent="0.25">
      <c r="A3238">
        <f>IF(ISNA(VLOOKUP(B3238,SuperStore_Returns!B:B,1,FALSE)),0,1)</f>
        <v>0</v>
      </c>
      <c r="B3238">
        <v>23205</v>
      </c>
      <c r="C3238">
        <v>391</v>
      </c>
      <c r="D3238">
        <v>1007</v>
      </c>
      <c r="E3238" s="1">
        <v>39957</v>
      </c>
      <c r="F3238">
        <v>0</v>
      </c>
      <c r="G3238" t="s">
        <v>14</v>
      </c>
      <c r="H3238" t="s">
        <v>7987</v>
      </c>
      <c r="I3238">
        <v>8</v>
      </c>
      <c r="J3238" t="s">
        <v>511</v>
      </c>
      <c r="K3238" t="s">
        <v>4589</v>
      </c>
      <c r="L3238" t="s">
        <v>4855</v>
      </c>
    </row>
    <row r="3239" spans="1:12" x14ac:dyDescent="0.25">
      <c r="A3239">
        <f>IF(ISNA(VLOOKUP(B3239,SuperStore_Returns!B:B,1,FALSE)),0,1)</f>
        <v>0</v>
      </c>
      <c r="B3239">
        <v>23207</v>
      </c>
      <c r="C3239">
        <v>373</v>
      </c>
      <c r="D3239">
        <v>248</v>
      </c>
      <c r="E3239" s="1">
        <v>40473</v>
      </c>
      <c r="F3239">
        <v>0</v>
      </c>
      <c r="G3239" t="s">
        <v>14</v>
      </c>
      <c r="H3239" t="s">
        <v>1320</v>
      </c>
      <c r="I3239">
        <v>11</v>
      </c>
      <c r="J3239" t="s">
        <v>337</v>
      </c>
      <c r="K3239" t="s">
        <v>1321</v>
      </c>
      <c r="L3239" t="s">
        <v>90</v>
      </c>
    </row>
    <row r="3240" spans="1:12" x14ac:dyDescent="0.25">
      <c r="A3240">
        <f>IF(ISNA(VLOOKUP(B3240,SuperStore_Returns!B:B,1,FALSE)),0,1)</f>
        <v>0</v>
      </c>
      <c r="B3240">
        <v>23232</v>
      </c>
      <c r="C3240">
        <v>952</v>
      </c>
      <c r="D3240">
        <v>1183</v>
      </c>
      <c r="E3240" s="1">
        <v>40284</v>
      </c>
      <c r="F3240">
        <v>0</v>
      </c>
      <c r="G3240" t="s">
        <v>14</v>
      </c>
      <c r="H3240" t="s">
        <v>12495</v>
      </c>
      <c r="I3240">
        <v>31</v>
      </c>
      <c r="J3240" t="s">
        <v>84</v>
      </c>
      <c r="K3240" t="s">
        <v>1294</v>
      </c>
      <c r="L3240" t="s">
        <v>107</v>
      </c>
    </row>
    <row r="3241" spans="1:12" x14ac:dyDescent="0.25">
      <c r="A3241">
        <f>IF(ISNA(VLOOKUP(B3241,SuperStore_Returns!B:B,1,FALSE)),0,1)</f>
        <v>0</v>
      </c>
      <c r="B3241">
        <v>23232</v>
      </c>
      <c r="C3241">
        <v>215</v>
      </c>
      <c r="D3241">
        <v>1183</v>
      </c>
      <c r="E3241" s="1">
        <v>40284</v>
      </c>
      <c r="F3241">
        <v>0</v>
      </c>
      <c r="G3241" t="s">
        <v>14</v>
      </c>
      <c r="H3241" t="s">
        <v>12496</v>
      </c>
      <c r="I3241">
        <v>15</v>
      </c>
      <c r="J3241" t="s">
        <v>977</v>
      </c>
      <c r="K3241" t="s">
        <v>12497</v>
      </c>
      <c r="L3241" t="s">
        <v>1514</v>
      </c>
    </row>
    <row r="3242" spans="1:12" x14ac:dyDescent="0.25">
      <c r="A3242">
        <f>IF(ISNA(VLOOKUP(B3242,SuperStore_Returns!B:B,1,FALSE)),0,1)</f>
        <v>0</v>
      </c>
      <c r="B3242">
        <v>23232</v>
      </c>
      <c r="C3242">
        <v>588</v>
      </c>
      <c r="D3242">
        <v>1183</v>
      </c>
      <c r="E3242" s="1">
        <v>40284</v>
      </c>
      <c r="F3242">
        <v>0</v>
      </c>
      <c r="G3242" t="s">
        <v>14</v>
      </c>
      <c r="H3242" t="s">
        <v>12498</v>
      </c>
      <c r="I3242">
        <v>20</v>
      </c>
      <c r="J3242" t="s">
        <v>88</v>
      </c>
      <c r="K3242" t="s">
        <v>12499</v>
      </c>
      <c r="L3242" t="s">
        <v>90</v>
      </c>
    </row>
    <row r="3243" spans="1:12" x14ac:dyDescent="0.25">
      <c r="A3243">
        <f>IF(ISNA(VLOOKUP(B3243,SuperStore_Returns!B:B,1,FALSE)),0,1)</f>
        <v>0</v>
      </c>
      <c r="B3243">
        <v>23235</v>
      </c>
      <c r="C3243">
        <v>575</v>
      </c>
      <c r="D3243">
        <v>1502</v>
      </c>
      <c r="E3243" s="1">
        <v>40729</v>
      </c>
      <c r="F3243">
        <v>0</v>
      </c>
      <c r="G3243" t="s">
        <v>10</v>
      </c>
      <c r="H3243" t="s">
        <v>8850</v>
      </c>
      <c r="I3243">
        <v>6</v>
      </c>
      <c r="J3243" t="s">
        <v>520</v>
      </c>
      <c r="K3243" t="s">
        <v>8851</v>
      </c>
      <c r="L3243" t="s">
        <v>119</v>
      </c>
    </row>
    <row r="3244" spans="1:12" x14ac:dyDescent="0.25">
      <c r="A3244">
        <f>IF(ISNA(VLOOKUP(B3244,SuperStore_Returns!B:B,1,FALSE)),0,1)</f>
        <v>0</v>
      </c>
      <c r="B3244">
        <v>23238</v>
      </c>
      <c r="C3244">
        <v>583</v>
      </c>
      <c r="D3244">
        <v>1503</v>
      </c>
      <c r="E3244" s="1">
        <v>40268</v>
      </c>
      <c r="F3244">
        <v>0</v>
      </c>
      <c r="G3244" t="s">
        <v>10</v>
      </c>
      <c r="H3244" t="s">
        <v>13919</v>
      </c>
      <c r="I3244">
        <v>25</v>
      </c>
      <c r="J3244" t="s">
        <v>812</v>
      </c>
      <c r="K3244" t="s">
        <v>13920</v>
      </c>
      <c r="L3244" t="s">
        <v>814</v>
      </c>
    </row>
    <row r="3245" spans="1:12" x14ac:dyDescent="0.25">
      <c r="A3245">
        <f>IF(ISNA(VLOOKUP(B3245,SuperStore_Returns!B:B,1,FALSE)),0,1)</f>
        <v>0</v>
      </c>
      <c r="B3245">
        <v>23264</v>
      </c>
      <c r="C3245">
        <v>717</v>
      </c>
      <c r="D3245">
        <v>47</v>
      </c>
      <c r="E3245" s="1">
        <v>40519</v>
      </c>
      <c r="F3245">
        <v>0</v>
      </c>
      <c r="G3245" t="s">
        <v>10</v>
      </c>
      <c r="H3245" t="s">
        <v>10864</v>
      </c>
      <c r="I3245">
        <v>16</v>
      </c>
      <c r="J3245" t="s">
        <v>88</v>
      </c>
      <c r="K3245" t="s">
        <v>10865</v>
      </c>
      <c r="L3245" t="s">
        <v>2349</v>
      </c>
    </row>
    <row r="3246" spans="1:12" x14ac:dyDescent="0.25">
      <c r="A3246">
        <f>IF(ISNA(VLOOKUP(B3246,SuperStore_Returns!B:B,1,FALSE)),0,1)</f>
        <v>0</v>
      </c>
      <c r="B3246">
        <v>23264</v>
      </c>
      <c r="C3246">
        <v>1250</v>
      </c>
      <c r="D3246">
        <v>47</v>
      </c>
      <c r="E3246" s="1">
        <v>40519</v>
      </c>
      <c r="F3246">
        <v>0</v>
      </c>
      <c r="G3246" t="s">
        <v>10</v>
      </c>
      <c r="H3246" t="s">
        <v>10866</v>
      </c>
      <c r="I3246">
        <v>27</v>
      </c>
      <c r="J3246" t="s">
        <v>520</v>
      </c>
      <c r="K3246" t="s">
        <v>10271</v>
      </c>
      <c r="L3246" t="s">
        <v>370</v>
      </c>
    </row>
    <row r="3247" spans="1:12" x14ac:dyDescent="0.25">
      <c r="A3247">
        <f>IF(ISNA(VLOOKUP(B3247,SuperStore_Returns!B:B,1,FALSE)),0,1)</f>
        <v>0</v>
      </c>
      <c r="B3247">
        <v>23268</v>
      </c>
      <c r="C3247">
        <v>503</v>
      </c>
      <c r="D3247">
        <v>850</v>
      </c>
      <c r="E3247" s="1">
        <v>40924</v>
      </c>
      <c r="F3247">
        <v>0</v>
      </c>
      <c r="G3247" t="s">
        <v>10</v>
      </c>
      <c r="H3247" t="s">
        <v>12577</v>
      </c>
      <c r="I3247">
        <v>14</v>
      </c>
      <c r="J3247" t="s">
        <v>2712</v>
      </c>
      <c r="K3247" t="s">
        <v>12578</v>
      </c>
      <c r="L3247" t="s">
        <v>2641</v>
      </c>
    </row>
    <row r="3248" spans="1:12" x14ac:dyDescent="0.25">
      <c r="A3248">
        <f>IF(ISNA(VLOOKUP(B3248,SuperStore_Returns!B:B,1,FALSE)),0,1)</f>
        <v>0</v>
      </c>
      <c r="B3248">
        <v>23268</v>
      </c>
      <c r="C3248">
        <v>1019</v>
      </c>
      <c r="D3248">
        <v>711</v>
      </c>
      <c r="E3248" s="1">
        <v>40924</v>
      </c>
      <c r="F3248">
        <v>0</v>
      </c>
      <c r="G3248" t="s">
        <v>10</v>
      </c>
      <c r="H3248" t="s">
        <v>14160</v>
      </c>
      <c r="I3248">
        <v>5</v>
      </c>
      <c r="J3248" t="s">
        <v>3172</v>
      </c>
      <c r="K3248" t="s">
        <v>14161</v>
      </c>
      <c r="L3248" t="s">
        <v>2254</v>
      </c>
    </row>
    <row r="3249" spans="1:12" x14ac:dyDescent="0.25">
      <c r="A3249">
        <f>IF(ISNA(VLOOKUP(B3249,SuperStore_Returns!B:B,1,FALSE)),0,1)</f>
        <v>0</v>
      </c>
      <c r="B3249">
        <v>23270</v>
      </c>
      <c r="C3249">
        <v>231</v>
      </c>
      <c r="D3249">
        <v>1204</v>
      </c>
      <c r="E3249" s="1">
        <v>40615</v>
      </c>
      <c r="F3249">
        <v>0</v>
      </c>
      <c r="G3249" t="s">
        <v>10</v>
      </c>
      <c r="H3249" s="2">
        <v>66597415</v>
      </c>
      <c r="I3249">
        <v>42</v>
      </c>
      <c r="J3249" t="s">
        <v>496</v>
      </c>
      <c r="K3249" t="s">
        <v>11748</v>
      </c>
      <c r="L3249" t="s">
        <v>27</v>
      </c>
    </row>
    <row r="3250" spans="1:12" x14ac:dyDescent="0.25">
      <c r="A3250">
        <f>IF(ISNA(VLOOKUP(B3250,SuperStore_Returns!B:B,1,FALSE)),0,1)</f>
        <v>0</v>
      </c>
      <c r="B3250">
        <v>23270</v>
      </c>
      <c r="C3250">
        <v>884</v>
      </c>
      <c r="D3250">
        <v>1204</v>
      </c>
      <c r="E3250" s="1">
        <v>40615</v>
      </c>
      <c r="F3250">
        <v>0</v>
      </c>
      <c r="G3250" t="s">
        <v>10</v>
      </c>
      <c r="H3250" t="s">
        <v>11754</v>
      </c>
      <c r="I3250">
        <v>20</v>
      </c>
      <c r="J3250" t="s">
        <v>1440</v>
      </c>
      <c r="K3250" t="s">
        <v>11755</v>
      </c>
      <c r="L3250">
        <v>60</v>
      </c>
    </row>
    <row r="3251" spans="1:12" x14ac:dyDescent="0.25">
      <c r="A3251">
        <f>IF(ISNA(VLOOKUP(B3251,SuperStore_Returns!B:B,1,FALSE)),0,1)</f>
        <v>0</v>
      </c>
      <c r="B3251">
        <v>23271</v>
      </c>
      <c r="C3251">
        <v>1251</v>
      </c>
      <c r="D3251">
        <v>721</v>
      </c>
      <c r="E3251" s="1">
        <v>40485</v>
      </c>
      <c r="F3251">
        <v>0</v>
      </c>
      <c r="G3251" t="s">
        <v>14</v>
      </c>
      <c r="H3251" t="s">
        <v>4728</v>
      </c>
      <c r="I3251">
        <v>1</v>
      </c>
      <c r="J3251" t="s">
        <v>7232</v>
      </c>
      <c r="K3251" t="s">
        <v>8329</v>
      </c>
      <c r="L3251" t="s">
        <v>7234</v>
      </c>
    </row>
    <row r="3252" spans="1:12" x14ac:dyDescent="0.25">
      <c r="A3252">
        <f>IF(ISNA(VLOOKUP(B3252,SuperStore_Returns!B:B,1,FALSE)),0,1)</f>
        <v>0</v>
      </c>
      <c r="B3252">
        <v>23297</v>
      </c>
      <c r="C3252">
        <v>735</v>
      </c>
      <c r="D3252">
        <v>1555</v>
      </c>
      <c r="E3252" s="1">
        <v>41092</v>
      </c>
      <c r="F3252">
        <v>0</v>
      </c>
      <c r="G3252" t="s">
        <v>10</v>
      </c>
      <c r="H3252" t="s">
        <v>2279</v>
      </c>
      <c r="I3252">
        <v>20</v>
      </c>
      <c r="J3252" t="s">
        <v>1012</v>
      </c>
      <c r="K3252" t="s">
        <v>2280</v>
      </c>
      <c r="L3252" t="s">
        <v>2281</v>
      </c>
    </row>
    <row r="3253" spans="1:12" x14ac:dyDescent="0.25">
      <c r="A3253">
        <f>IF(ISNA(VLOOKUP(B3253,SuperStore_Returns!B:B,1,FALSE)),0,1)</f>
        <v>0</v>
      </c>
      <c r="B3253">
        <v>23297</v>
      </c>
      <c r="C3253">
        <v>951</v>
      </c>
      <c r="D3253">
        <v>1555</v>
      </c>
      <c r="E3253" s="1">
        <v>41092</v>
      </c>
      <c r="F3253">
        <v>0</v>
      </c>
      <c r="G3253" t="s">
        <v>10</v>
      </c>
      <c r="H3253" t="s">
        <v>2291</v>
      </c>
      <c r="I3253">
        <v>34</v>
      </c>
      <c r="J3253" t="s">
        <v>2292</v>
      </c>
      <c r="K3253" t="s">
        <v>2293</v>
      </c>
      <c r="L3253" t="s">
        <v>1456</v>
      </c>
    </row>
    <row r="3254" spans="1:12" x14ac:dyDescent="0.25">
      <c r="A3254">
        <f>IF(ISNA(VLOOKUP(B3254,SuperStore_Returns!B:B,1,FALSE)),0,1)</f>
        <v>0</v>
      </c>
      <c r="B3254">
        <v>23301</v>
      </c>
      <c r="C3254">
        <v>420</v>
      </c>
      <c r="D3254">
        <v>1555</v>
      </c>
      <c r="E3254" s="1">
        <v>40651</v>
      </c>
      <c r="F3254">
        <v>0</v>
      </c>
      <c r="G3254" t="s">
        <v>10</v>
      </c>
      <c r="H3254" t="s">
        <v>2298</v>
      </c>
      <c r="I3254">
        <v>3</v>
      </c>
      <c r="J3254" t="s">
        <v>44</v>
      </c>
      <c r="K3254" t="s">
        <v>2299</v>
      </c>
      <c r="L3254" t="s">
        <v>2300</v>
      </c>
    </row>
    <row r="3255" spans="1:12" x14ac:dyDescent="0.25">
      <c r="A3255">
        <f>IF(ISNA(VLOOKUP(B3255,SuperStore_Returns!B:B,1,FALSE)),0,1)</f>
        <v>0</v>
      </c>
      <c r="B3255">
        <v>23301</v>
      </c>
      <c r="C3255">
        <v>419</v>
      </c>
      <c r="D3255">
        <v>1555</v>
      </c>
      <c r="E3255" s="1">
        <v>40651</v>
      </c>
      <c r="F3255">
        <v>0</v>
      </c>
      <c r="G3255" t="s">
        <v>10</v>
      </c>
      <c r="H3255" t="s">
        <v>2313</v>
      </c>
      <c r="I3255">
        <v>4</v>
      </c>
      <c r="J3255" t="s">
        <v>44</v>
      </c>
      <c r="K3255" t="s">
        <v>2314</v>
      </c>
      <c r="L3255" t="s">
        <v>2315</v>
      </c>
    </row>
    <row r="3256" spans="1:12" x14ac:dyDescent="0.25">
      <c r="A3256">
        <f>IF(ISNA(VLOOKUP(B3256,SuperStore_Returns!B:B,1,FALSE)),0,1)</f>
        <v>0</v>
      </c>
      <c r="B3256">
        <v>23303</v>
      </c>
      <c r="C3256">
        <v>1055</v>
      </c>
      <c r="D3256">
        <v>776</v>
      </c>
      <c r="E3256" s="1">
        <v>39984</v>
      </c>
      <c r="F3256">
        <v>0</v>
      </c>
      <c r="G3256" t="s">
        <v>10</v>
      </c>
      <c r="H3256" t="s">
        <v>9329</v>
      </c>
      <c r="I3256">
        <v>39</v>
      </c>
      <c r="J3256" t="s">
        <v>88</v>
      </c>
      <c r="K3256" t="s">
        <v>9330</v>
      </c>
      <c r="L3256" t="s">
        <v>542</v>
      </c>
    </row>
    <row r="3257" spans="1:12" x14ac:dyDescent="0.25">
      <c r="A3257">
        <f>IF(ISNA(VLOOKUP(B3257,SuperStore_Returns!B:B,1,FALSE)),0,1)</f>
        <v>0</v>
      </c>
      <c r="B3257">
        <v>23328</v>
      </c>
      <c r="C3257">
        <v>1103</v>
      </c>
      <c r="D3257">
        <v>1699</v>
      </c>
      <c r="E3257" s="1">
        <v>40436</v>
      </c>
      <c r="F3257">
        <v>0</v>
      </c>
      <c r="G3257" t="s">
        <v>14</v>
      </c>
      <c r="H3257" t="s">
        <v>9063</v>
      </c>
      <c r="I3257">
        <v>39</v>
      </c>
      <c r="J3257" t="s">
        <v>691</v>
      </c>
      <c r="K3257" t="s">
        <v>9064</v>
      </c>
      <c r="L3257" t="s">
        <v>693</v>
      </c>
    </row>
    <row r="3258" spans="1:12" x14ac:dyDescent="0.25">
      <c r="A3258">
        <f>IF(ISNA(VLOOKUP(B3258,SuperStore_Returns!B:B,1,FALSE)),0,1)</f>
        <v>0</v>
      </c>
      <c r="B3258">
        <v>23329</v>
      </c>
      <c r="C3258">
        <v>1035</v>
      </c>
      <c r="D3258">
        <v>1504</v>
      </c>
      <c r="E3258" s="1">
        <v>40538</v>
      </c>
      <c r="F3258">
        <v>0</v>
      </c>
      <c r="G3258" t="s">
        <v>10</v>
      </c>
      <c r="H3258" s="2">
        <v>311185</v>
      </c>
      <c r="I3258">
        <v>4</v>
      </c>
      <c r="J3258" t="s">
        <v>861</v>
      </c>
      <c r="K3258" t="s">
        <v>5703</v>
      </c>
      <c r="L3258" t="s">
        <v>863</v>
      </c>
    </row>
    <row r="3259" spans="1:12" x14ac:dyDescent="0.25">
      <c r="A3259">
        <f>IF(ISNA(VLOOKUP(B3259,SuperStore_Returns!B:B,1,FALSE)),0,1)</f>
        <v>0</v>
      </c>
      <c r="B3259">
        <v>23329</v>
      </c>
      <c r="C3259">
        <v>421</v>
      </c>
      <c r="D3259">
        <v>1504</v>
      </c>
      <c r="E3259" s="1">
        <v>40538</v>
      </c>
      <c r="F3259">
        <v>0</v>
      </c>
      <c r="G3259" t="s">
        <v>10</v>
      </c>
      <c r="H3259" s="2">
        <v>48294535</v>
      </c>
      <c r="I3259">
        <v>47</v>
      </c>
      <c r="J3259" t="s">
        <v>248</v>
      </c>
      <c r="K3259" t="s">
        <v>5704</v>
      </c>
      <c r="L3259" t="s">
        <v>211</v>
      </c>
    </row>
    <row r="3260" spans="1:12" x14ac:dyDescent="0.25">
      <c r="A3260">
        <f>IF(ISNA(VLOOKUP(B3260,SuperStore_Returns!B:B,1,FALSE)),0,1)</f>
        <v>0</v>
      </c>
      <c r="B3260">
        <v>23333</v>
      </c>
      <c r="C3260">
        <v>1261</v>
      </c>
      <c r="D3260">
        <v>1047</v>
      </c>
      <c r="E3260" s="1">
        <v>40030</v>
      </c>
      <c r="F3260">
        <v>0</v>
      </c>
      <c r="G3260" t="s">
        <v>14</v>
      </c>
      <c r="H3260" t="s">
        <v>2245</v>
      </c>
      <c r="I3260">
        <v>16</v>
      </c>
      <c r="J3260" t="s">
        <v>21</v>
      </c>
      <c r="K3260" t="s">
        <v>2246</v>
      </c>
      <c r="L3260" t="s">
        <v>211</v>
      </c>
    </row>
    <row r="3261" spans="1:12" x14ac:dyDescent="0.25">
      <c r="A3261">
        <f>IF(ISNA(VLOOKUP(B3261,SuperStore_Returns!B:B,1,FALSE)),0,1)</f>
        <v>0</v>
      </c>
      <c r="B3261">
        <v>23333</v>
      </c>
      <c r="C3261">
        <v>1041</v>
      </c>
      <c r="D3261">
        <v>1047</v>
      </c>
      <c r="E3261" s="1">
        <v>40030</v>
      </c>
      <c r="F3261">
        <v>0</v>
      </c>
      <c r="G3261" t="s">
        <v>10</v>
      </c>
      <c r="H3261" t="s">
        <v>2252</v>
      </c>
      <c r="I3261">
        <v>32</v>
      </c>
      <c r="J3261" t="s">
        <v>44</v>
      </c>
      <c r="K3261" t="s">
        <v>2253</v>
      </c>
      <c r="L3261" t="s">
        <v>2254</v>
      </c>
    </row>
    <row r="3262" spans="1:12" x14ac:dyDescent="0.25">
      <c r="A3262">
        <f>IF(ISNA(VLOOKUP(B3262,SuperStore_Returns!B:B,1,FALSE)),0,1)</f>
        <v>0</v>
      </c>
      <c r="B3262">
        <v>23333</v>
      </c>
      <c r="C3262">
        <v>728</v>
      </c>
      <c r="D3262">
        <v>1047</v>
      </c>
      <c r="E3262" s="1">
        <v>40030</v>
      </c>
      <c r="F3262">
        <v>0</v>
      </c>
      <c r="G3262" t="s">
        <v>14</v>
      </c>
      <c r="H3262" t="s">
        <v>2255</v>
      </c>
      <c r="I3262">
        <v>44</v>
      </c>
      <c r="J3262" t="s">
        <v>2256</v>
      </c>
      <c r="K3262" t="s">
        <v>2257</v>
      </c>
      <c r="L3262" t="s">
        <v>1554</v>
      </c>
    </row>
    <row r="3263" spans="1:12" x14ac:dyDescent="0.25">
      <c r="A3263">
        <f>IF(ISNA(VLOOKUP(B3263,SuperStore_Returns!B:B,1,FALSE)),0,1)</f>
        <v>0</v>
      </c>
      <c r="B3263">
        <v>23360</v>
      </c>
      <c r="C3263">
        <v>519</v>
      </c>
      <c r="D3263">
        <v>1411</v>
      </c>
      <c r="E3263" s="1">
        <v>39944</v>
      </c>
      <c r="F3263">
        <v>0</v>
      </c>
      <c r="G3263" t="s">
        <v>14</v>
      </c>
      <c r="H3263" t="s">
        <v>4014</v>
      </c>
      <c r="I3263">
        <v>30</v>
      </c>
      <c r="J3263" t="s">
        <v>2531</v>
      </c>
      <c r="K3263" t="s">
        <v>4015</v>
      </c>
      <c r="L3263" t="s">
        <v>177</v>
      </c>
    </row>
    <row r="3264" spans="1:12" x14ac:dyDescent="0.25">
      <c r="A3264">
        <f>IF(ISNA(VLOOKUP(B3264,SuperStore_Returns!B:B,1,FALSE)),0,1)</f>
        <v>0</v>
      </c>
      <c r="B3264">
        <v>23361</v>
      </c>
      <c r="C3264">
        <v>616</v>
      </c>
      <c r="D3264">
        <v>1434</v>
      </c>
      <c r="E3264" s="1">
        <v>40362</v>
      </c>
      <c r="F3264">
        <v>0</v>
      </c>
      <c r="G3264" t="s">
        <v>14</v>
      </c>
      <c r="H3264" t="s">
        <v>6976</v>
      </c>
      <c r="I3264">
        <v>36</v>
      </c>
      <c r="J3264" t="s">
        <v>188</v>
      </c>
      <c r="K3264" t="s">
        <v>6977</v>
      </c>
      <c r="L3264">
        <v>35</v>
      </c>
    </row>
    <row r="3265" spans="1:12" x14ac:dyDescent="0.25">
      <c r="A3265">
        <f>IF(ISNA(VLOOKUP(B3265,SuperStore_Returns!B:B,1,FALSE)),0,1)</f>
        <v>0</v>
      </c>
      <c r="B3265">
        <v>23361</v>
      </c>
      <c r="C3265">
        <v>679</v>
      </c>
      <c r="D3265">
        <v>1434</v>
      </c>
      <c r="E3265" s="1">
        <v>40362</v>
      </c>
      <c r="F3265">
        <v>0</v>
      </c>
      <c r="G3265" t="s">
        <v>14</v>
      </c>
      <c r="H3265" t="s">
        <v>736</v>
      </c>
      <c r="I3265">
        <v>2</v>
      </c>
      <c r="J3265" t="s">
        <v>508</v>
      </c>
      <c r="K3265" t="s">
        <v>6978</v>
      </c>
      <c r="L3265" t="s">
        <v>161</v>
      </c>
    </row>
    <row r="3266" spans="1:12" x14ac:dyDescent="0.25">
      <c r="A3266">
        <f>IF(ISNA(VLOOKUP(B3266,SuperStore_Returns!B:B,1,FALSE)),0,1)</f>
        <v>0</v>
      </c>
      <c r="B3266">
        <v>23361</v>
      </c>
      <c r="C3266">
        <v>350</v>
      </c>
      <c r="D3266">
        <v>1434</v>
      </c>
      <c r="E3266" s="1">
        <v>40362</v>
      </c>
      <c r="F3266">
        <v>0</v>
      </c>
      <c r="G3266" t="s">
        <v>14</v>
      </c>
      <c r="H3266" s="2">
        <v>3732775</v>
      </c>
      <c r="I3266">
        <v>7</v>
      </c>
      <c r="J3266" t="s">
        <v>21</v>
      </c>
      <c r="K3266" t="s">
        <v>6979</v>
      </c>
      <c r="L3266" t="s">
        <v>413</v>
      </c>
    </row>
    <row r="3267" spans="1:12" x14ac:dyDescent="0.25">
      <c r="A3267">
        <f>IF(ISNA(VLOOKUP(B3267,SuperStore_Returns!B:B,1,FALSE)),0,1)</f>
        <v>0</v>
      </c>
      <c r="B3267">
        <v>23362</v>
      </c>
      <c r="C3267">
        <v>1147</v>
      </c>
      <c r="D3267">
        <v>1255</v>
      </c>
      <c r="E3267" s="1">
        <v>40417</v>
      </c>
      <c r="F3267">
        <v>0</v>
      </c>
      <c r="G3267" t="s">
        <v>10</v>
      </c>
      <c r="H3267" t="s">
        <v>3255</v>
      </c>
      <c r="I3267">
        <v>45</v>
      </c>
      <c r="J3267" t="s">
        <v>375</v>
      </c>
      <c r="K3267" t="s">
        <v>3256</v>
      </c>
      <c r="L3267" t="s">
        <v>1482</v>
      </c>
    </row>
    <row r="3268" spans="1:12" x14ac:dyDescent="0.25">
      <c r="A3268">
        <f>IF(ISNA(VLOOKUP(B3268,SuperStore_Returns!B:B,1,FALSE)),0,1)</f>
        <v>0</v>
      </c>
      <c r="B3268">
        <v>23363</v>
      </c>
      <c r="C3268">
        <v>263</v>
      </c>
      <c r="D3268">
        <v>1378</v>
      </c>
      <c r="E3268" s="1">
        <v>41058</v>
      </c>
      <c r="F3268">
        <v>0</v>
      </c>
      <c r="G3268" t="s">
        <v>10</v>
      </c>
      <c r="H3268" t="s">
        <v>10214</v>
      </c>
      <c r="I3268">
        <v>46</v>
      </c>
      <c r="J3268" t="s">
        <v>137</v>
      </c>
      <c r="K3268" t="s">
        <v>10215</v>
      </c>
      <c r="L3268" t="s">
        <v>139</v>
      </c>
    </row>
    <row r="3269" spans="1:12" x14ac:dyDescent="0.25">
      <c r="A3269">
        <f>IF(ISNA(VLOOKUP(B3269,SuperStore_Returns!B:B,1,FALSE)),0,1)</f>
        <v>0</v>
      </c>
      <c r="B3269">
        <v>23366</v>
      </c>
      <c r="C3269">
        <v>422</v>
      </c>
      <c r="D3269">
        <v>1518</v>
      </c>
      <c r="E3269" s="1">
        <v>40501</v>
      </c>
      <c r="F3269">
        <v>0</v>
      </c>
      <c r="G3269" t="s">
        <v>10</v>
      </c>
      <c r="H3269" t="s">
        <v>15183</v>
      </c>
      <c r="I3269">
        <v>12</v>
      </c>
      <c r="J3269" t="s">
        <v>7354</v>
      </c>
      <c r="K3269" t="s">
        <v>4550</v>
      </c>
      <c r="L3269" t="s">
        <v>7356</v>
      </c>
    </row>
    <row r="3270" spans="1:12" x14ac:dyDescent="0.25">
      <c r="A3270">
        <f>IF(ISNA(VLOOKUP(B3270,SuperStore_Returns!B:B,1,FALSE)),0,1)</f>
        <v>0</v>
      </c>
      <c r="B3270">
        <v>23366</v>
      </c>
      <c r="C3270">
        <v>423</v>
      </c>
      <c r="D3270">
        <v>1518</v>
      </c>
      <c r="E3270" s="1">
        <v>40501</v>
      </c>
      <c r="F3270">
        <v>0</v>
      </c>
      <c r="G3270" t="s">
        <v>14</v>
      </c>
      <c r="H3270" t="s">
        <v>15186</v>
      </c>
      <c r="I3270">
        <v>5</v>
      </c>
      <c r="J3270" t="s">
        <v>4185</v>
      </c>
      <c r="K3270" t="s">
        <v>15187</v>
      </c>
      <c r="L3270" t="s">
        <v>157</v>
      </c>
    </row>
    <row r="3271" spans="1:12" x14ac:dyDescent="0.25">
      <c r="A3271">
        <f>IF(ISNA(VLOOKUP(B3271,SuperStore_Returns!B:B,1,FALSE)),0,1)</f>
        <v>0</v>
      </c>
      <c r="B3271">
        <v>23392</v>
      </c>
      <c r="C3271">
        <v>714</v>
      </c>
      <c r="D3271">
        <v>899</v>
      </c>
      <c r="E3271" s="1">
        <v>40041</v>
      </c>
      <c r="F3271">
        <v>0</v>
      </c>
      <c r="G3271" t="s">
        <v>10</v>
      </c>
      <c r="H3271" s="2">
        <v>4276096</v>
      </c>
      <c r="I3271">
        <v>24</v>
      </c>
      <c r="J3271" t="s">
        <v>5366</v>
      </c>
      <c r="K3271" t="s">
        <v>8347</v>
      </c>
      <c r="L3271">
        <v>69</v>
      </c>
    </row>
    <row r="3272" spans="1:12" x14ac:dyDescent="0.25">
      <c r="A3272">
        <f>IF(ISNA(VLOOKUP(B3272,SuperStore_Returns!B:B,1,FALSE)),0,1)</f>
        <v>0</v>
      </c>
      <c r="B3272">
        <v>23394</v>
      </c>
      <c r="C3272">
        <v>1143</v>
      </c>
      <c r="D3272">
        <v>974</v>
      </c>
      <c r="E3272" s="1">
        <v>40297</v>
      </c>
      <c r="F3272">
        <v>0</v>
      </c>
      <c r="G3272" t="s">
        <v>14</v>
      </c>
      <c r="H3272" t="s">
        <v>12973</v>
      </c>
      <c r="I3272">
        <v>45</v>
      </c>
      <c r="J3272" t="s">
        <v>851</v>
      </c>
      <c r="K3272" t="s">
        <v>12974</v>
      </c>
      <c r="L3272" t="s">
        <v>276</v>
      </c>
    </row>
    <row r="3273" spans="1:12" x14ac:dyDescent="0.25">
      <c r="A3273">
        <f>IF(ISNA(VLOOKUP(B3273,SuperStore_Returns!B:B,1,FALSE)),0,1)</f>
        <v>0</v>
      </c>
      <c r="B3273">
        <v>23395</v>
      </c>
      <c r="C3273">
        <v>990</v>
      </c>
      <c r="D3273">
        <v>1505</v>
      </c>
      <c r="E3273" s="1">
        <v>41209</v>
      </c>
      <c r="F3273">
        <v>0</v>
      </c>
      <c r="G3273" t="s">
        <v>10</v>
      </c>
      <c r="H3273" t="s">
        <v>6250</v>
      </c>
      <c r="I3273">
        <v>31</v>
      </c>
      <c r="J3273" t="s">
        <v>990</v>
      </c>
      <c r="K3273" t="s">
        <v>6251</v>
      </c>
      <c r="L3273" t="s">
        <v>39</v>
      </c>
    </row>
    <row r="3274" spans="1:12" x14ac:dyDescent="0.25">
      <c r="A3274">
        <f>IF(ISNA(VLOOKUP(B3274,SuperStore_Returns!B:B,1,FALSE)),0,1)</f>
        <v>0</v>
      </c>
      <c r="B3274">
        <v>23396</v>
      </c>
      <c r="C3274">
        <v>330</v>
      </c>
      <c r="D3274">
        <v>1430</v>
      </c>
      <c r="E3274" s="1">
        <v>40347</v>
      </c>
      <c r="F3274">
        <v>0</v>
      </c>
      <c r="G3274" t="s">
        <v>10</v>
      </c>
      <c r="H3274" t="s">
        <v>3568</v>
      </c>
      <c r="I3274">
        <v>30</v>
      </c>
      <c r="J3274" t="s">
        <v>1048</v>
      </c>
      <c r="K3274" t="s">
        <v>3569</v>
      </c>
      <c r="L3274" t="s">
        <v>1050</v>
      </c>
    </row>
    <row r="3275" spans="1:12" x14ac:dyDescent="0.25">
      <c r="A3275">
        <f>IF(ISNA(VLOOKUP(B3275,SuperStore_Returns!B:B,1,FALSE)),0,1)</f>
        <v>0</v>
      </c>
      <c r="B3275">
        <v>23398</v>
      </c>
      <c r="C3275">
        <v>1201</v>
      </c>
      <c r="D3275">
        <v>777</v>
      </c>
      <c r="E3275" s="1">
        <v>39885</v>
      </c>
      <c r="F3275">
        <v>0</v>
      </c>
      <c r="G3275" t="s">
        <v>14</v>
      </c>
      <c r="H3275" t="s">
        <v>12253</v>
      </c>
      <c r="I3275">
        <v>19</v>
      </c>
      <c r="J3275" t="s">
        <v>88</v>
      </c>
      <c r="K3275" t="s">
        <v>12254</v>
      </c>
      <c r="L3275" t="s">
        <v>2518</v>
      </c>
    </row>
    <row r="3276" spans="1:12" x14ac:dyDescent="0.25">
      <c r="A3276">
        <f>IF(ISNA(VLOOKUP(B3276,SuperStore_Returns!B:B,1,FALSE)),0,1)</f>
        <v>0</v>
      </c>
      <c r="B3276">
        <v>23399</v>
      </c>
      <c r="C3276">
        <v>1054</v>
      </c>
      <c r="D3276">
        <v>1255</v>
      </c>
      <c r="E3276" s="1">
        <v>40541</v>
      </c>
      <c r="F3276">
        <v>0</v>
      </c>
      <c r="G3276" t="s">
        <v>14</v>
      </c>
      <c r="H3276" t="s">
        <v>3012</v>
      </c>
      <c r="I3276">
        <v>14</v>
      </c>
      <c r="J3276" t="s">
        <v>626</v>
      </c>
      <c r="K3276" t="s">
        <v>3254</v>
      </c>
      <c r="L3276" t="s">
        <v>628</v>
      </c>
    </row>
    <row r="3277" spans="1:12" x14ac:dyDescent="0.25">
      <c r="A3277">
        <f>IF(ISNA(VLOOKUP(B3277,SuperStore_Returns!B:B,1,FALSE)),0,1)</f>
        <v>0</v>
      </c>
      <c r="B3277">
        <v>23426</v>
      </c>
      <c r="C3277">
        <v>539</v>
      </c>
      <c r="D3277">
        <v>521</v>
      </c>
      <c r="E3277" s="1">
        <v>40590</v>
      </c>
      <c r="F3277">
        <v>0</v>
      </c>
      <c r="G3277" t="s">
        <v>10</v>
      </c>
      <c r="H3277" t="s">
        <v>6192</v>
      </c>
      <c r="I3277">
        <v>45</v>
      </c>
      <c r="J3277" t="s">
        <v>488</v>
      </c>
      <c r="K3277" t="s">
        <v>6193</v>
      </c>
      <c r="L3277" t="s">
        <v>39</v>
      </c>
    </row>
    <row r="3278" spans="1:12" x14ac:dyDescent="0.25">
      <c r="A3278">
        <f>IF(ISNA(VLOOKUP(B3278,SuperStore_Returns!B:B,1,FALSE)),0,1)</f>
        <v>0</v>
      </c>
      <c r="B3278">
        <v>23426</v>
      </c>
      <c r="C3278">
        <v>598</v>
      </c>
      <c r="D3278">
        <v>521</v>
      </c>
      <c r="E3278" s="1">
        <v>40590</v>
      </c>
      <c r="F3278">
        <v>0</v>
      </c>
      <c r="G3278" t="s">
        <v>14</v>
      </c>
      <c r="H3278" t="s">
        <v>6200</v>
      </c>
      <c r="I3278">
        <v>12</v>
      </c>
      <c r="J3278" t="s">
        <v>769</v>
      </c>
      <c r="K3278" t="s">
        <v>6201</v>
      </c>
      <c r="L3278" t="s">
        <v>143</v>
      </c>
    </row>
    <row r="3279" spans="1:12" x14ac:dyDescent="0.25">
      <c r="A3279">
        <f>IF(ISNA(VLOOKUP(B3279,SuperStore_Returns!B:B,1,FALSE)),0,1)</f>
        <v>0</v>
      </c>
      <c r="B3279">
        <v>23427</v>
      </c>
      <c r="C3279">
        <v>690</v>
      </c>
      <c r="D3279">
        <v>1448</v>
      </c>
      <c r="E3279" s="1">
        <v>40763</v>
      </c>
      <c r="F3279">
        <v>0</v>
      </c>
      <c r="G3279" t="s">
        <v>10</v>
      </c>
      <c r="H3279" t="s">
        <v>11268</v>
      </c>
      <c r="I3279">
        <v>30</v>
      </c>
      <c r="J3279" t="s">
        <v>1500</v>
      </c>
      <c r="K3279" t="s">
        <v>11269</v>
      </c>
      <c r="L3279" t="s">
        <v>1502</v>
      </c>
    </row>
    <row r="3280" spans="1:12" x14ac:dyDescent="0.25">
      <c r="A3280">
        <f>IF(ISNA(VLOOKUP(B3280,SuperStore_Returns!B:B,1,FALSE)),0,1)</f>
        <v>0</v>
      </c>
      <c r="B3280">
        <v>23427</v>
      </c>
      <c r="C3280">
        <v>1065</v>
      </c>
      <c r="D3280">
        <v>1448</v>
      </c>
      <c r="E3280" s="1">
        <v>40763</v>
      </c>
      <c r="F3280">
        <v>0</v>
      </c>
      <c r="G3280" t="s">
        <v>10</v>
      </c>
      <c r="H3280" t="s">
        <v>11272</v>
      </c>
      <c r="I3280">
        <v>22</v>
      </c>
      <c r="J3280" t="s">
        <v>937</v>
      </c>
      <c r="K3280" t="s">
        <v>11273</v>
      </c>
      <c r="L3280" t="s">
        <v>1424</v>
      </c>
    </row>
    <row r="3281" spans="1:12" x14ac:dyDescent="0.25">
      <c r="A3281">
        <f>IF(ISNA(VLOOKUP(B3281,SuperStore_Returns!B:B,1,FALSE)),0,1)</f>
        <v>0</v>
      </c>
      <c r="B3281">
        <v>23428</v>
      </c>
      <c r="C3281">
        <v>1025</v>
      </c>
      <c r="D3281">
        <v>674</v>
      </c>
      <c r="E3281" s="1">
        <v>41210</v>
      </c>
      <c r="F3281">
        <v>0</v>
      </c>
      <c r="G3281" t="s">
        <v>10</v>
      </c>
      <c r="H3281" t="s">
        <v>15343</v>
      </c>
      <c r="I3281">
        <v>41</v>
      </c>
      <c r="J3281" t="s">
        <v>1213</v>
      </c>
      <c r="K3281" t="s">
        <v>15344</v>
      </c>
      <c r="L3281" t="s">
        <v>4738</v>
      </c>
    </row>
    <row r="3282" spans="1:12" x14ac:dyDescent="0.25">
      <c r="A3282">
        <f>IF(ISNA(VLOOKUP(B3282,SuperStore_Returns!B:B,1,FALSE)),0,1)</f>
        <v>0</v>
      </c>
      <c r="B3282">
        <v>23429</v>
      </c>
      <c r="C3282">
        <v>350</v>
      </c>
      <c r="D3282">
        <v>1025</v>
      </c>
      <c r="E3282" s="1">
        <v>39891</v>
      </c>
      <c r="F3282">
        <v>0</v>
      </c>
      <c r="G3282" t="s">
        <v>10</v>
      </c>
      <c r="H3282" t="s">
        <v>11910</v>
      </c>
      <c r="I3282">
        <v>19</v>
      </c>
      <c r="J3282" t="s">
        <v>21</v>
      </c>
      <c r="K3282" t="s">
        <v>11911</v>
      </c>
      <c r="L3282" t="s">
        <v>413</v>
      </c>
    </row>
    <row r="3283" spans="1:12" x14ac:dyDescent="0.25">
      <c r="A3283">
        <f>IF(ISNA(VLOOKUP(B3283,SuperStore_Returns!B:B,1,FALSE)),0,1)</f>
        <v>0</v>
      </c>
      <c r="B3283">
        <v>23429</v>
      </c>
      <c r="C3283">
        <v>665</v>
      </c>
      <c r="D3283">
        <v>1025</v>
      </c>
      <c r="E3283" s="1">
        <v>39891</v>
      </c>
      <c r="F3283">
        <v>0</v>
      </c>
      <c r="G3283" t="s">
        <v>14</v>
      </c>
      <c r="H3283" t="s">
        <v>11912</v>
      </c>
      <c r="I3283">
        <v>28</v>
      </c>
      <c r="J3283" t="s">
        <v>347</v>
      </c>
      <c r="K3283" t="s">
        <v>11913</v>
      </c>
      <c r="L3283" t="s">
        <v>2374</v>
      </c>
    </row>
    <row r="3284" spans="1:12" x14ac:dyDescent="0.25">
      <c r="A3284">
        <f>IF(ISNA(VLOOKUP(B3284,SuperStore_Returns!B:B,1,FALSE)),0,1)</f>
        <v>1</v>
      </c>
      <c r="B3284">
        <v>23488</v>
      </c>
      <c r="C3284">
        <v>868</v>
      </c>
      <c r="D3284">
        <v>63</v>
      </c>
      <c r="E3284" s="1">
        <v>39819</v>
      </c>
      <c r="F3284">
        <v>1</v>
      </c>
      <c r="G3284" t="s">
        <v>14</v>
      </c>
      <c r="H3284" t="s">
        <v>11540</v>
      </c>
      <c r="I3284">
        <v>30</v>
      </c>
      <c r="J3284" t="s">
        <v>1210</v>
      </c>
      <c r="K3284" t="s">
        <v>11541</v>
      </c>
      <c r="L3284" t="s">
        <v>523</v>
      </c>
    </row>
    <row r="3285" spans="1:12" x14ac:dyDescent="0.25">
      <c r="A3285">
        <f>IF(ISNA(VLOOKUP(B3285,SuperStore_Returns!B:B,1,FALSE)),0,1)</f>
        <v>1</v>
      </c>
      <c r="B3285">
        <v>23488</v>
      </c>
      <c r="C3285">
        <v>1202</v>
      </c>
      <c r="D3285">
        <v>1525</v>
      </c>
      <c r="E3285" s="1">
        <v>39819</v>
      </c>
      <c r="F3285">
        <v>1</v>
      </c>
      <c r="G3285" t="s">
        <v>10</v>
      </c>
      <c r="H3285" t="s">
        <v>14005</v>
      </c>
      <c r="I3285">
        <v>29</v>
      </c>
      <c r="J3285" t="s">
        <v>1406</v>
      </c>
      <c r="K3285" t="s">
        <v>14006</v>
      </c>
      <c r="L3285" t="s">
        <v>1408</v>
      </c>
    </row>
    <row r="3286" spans="1:12" x14ac:dyDescent="0.25">
      <c r="A3286">
        <f>IF(ISNA(VLOOKUP(B3286,SuperStore_Returns!B:B,1,FALSE)),0,1)</f>
        <v>0</v>
      </c>
      <c r="B3286">
        <v>23489</v>
      </c>
      <c r="C3286">
        <v>194</v>
      </c>
      <c r="D3286">
        <v>460</v>
      </c>
      <c r="E3286" s="1">
        <v>41149</v>
      </c>
      <c r="F3286">
        <v>0</v>
      </c>
      <c r="G3286" t="s">
        <v>14</v>
      </c>
      <c r="H3286" t="s">
        <v>1363</v>
      </c>
      <c r="I3286">
        <v>42</v>
      </c>
      <c r="J3286" t="s">
        <v>632</v>
      </c>
      <c r="K3286" t="s">
        <v>1364</v>
      </c>
      <c r="L3286" t="s">
        <v>634</v>
      </c>
    </row>
    <row r="3287" spans="1:12" x14ac:dyDescent="0.25">
      <c r="A3287">
        <f>IF(ISNA(VLOOKUP(B3287,SuperStore_Returns!B:B,1,FALSE)),0,1)</f>
        <v>0</v>
      </c>
      <c r="B3287">
        <v>23522</v>
      </c>
      <c r="C3287">
        <v>1156</v>
      </c>
      <c r="D3287">
        <v>823</v>
      </c>
      <c r="E3287" s="1">
        <v>40644</v>
      </c>
      <c r="F3287">
        <v>0</v>
      </c>
      <c r="G3287" t="s">
        <v>10</v>
      </c>
      <c r="H3287" t="s">
        <v>649</v>
      </c>
      <c r="I3287">
        <v>36</v>
      </c>
      <c r="J3287" t="s">
        <v>88</v>
      </c>
      <c r="K3287" t="s">
        <v>650</v>
      </c>
      <c r="L3287" t="s">
        <v>651</v>
      </c>
    </row>
    <row r="3288" spans="1:12" x14ac:dyDescent="0.25">
      <c r="A3288">
        <f>IF(ISNA(VLOOKUP(B3288,SuperStore_Returns!B:B,1,FALSE)),0,1)</f>
        <v>0</v>
      </c>
      <c r="B3288">
        <v>23522</v>
      </c>
      <c r="C3288">
        <v>453</v>
      </c>
      <c r="D3288">
        <v>823</v>
      </c>
      <c r="E3288" s="1">
        <v>40644</v>
      </c>
      <c r="F3288">
        <v>0</v>
      </c>
      <c r="G3288" t="s">
        <v>14</v>
      </c>
      <c r="H3288" t="s">
        <v>652</v>
      </c>
      <c r="I3288">
        <v>19</v>
      </c>
      <c r="J3288" t="s">
        <v>653</v>
      </c>
      <c r="K3288" t="s">
        <v>654</v>
      </c>
      <c r="L3288" t="s">
        <v>204</v>
      </c>
    </row>
    <row r="3289" spans="1:12" x14ac:dyDescent="0.25">
      <c r="A3289">
        <f>IF(ISNA(VLOOKUP(B3289,SuperStore_Returns!B:B,1,FALSE)),0,1)</f>
        <v>0</v>
      </c>
      <c r="B3289">
        <v>23522</v>
      </c>
      <c r="C3289">
        <v>576</v>
      </c>
      <c r="D3289">
        <v>823</v>
      </c>
      <c r="E3289" s="1">
        <v>40644</v>
      </c>
      <c r="F3289">
        <v>0</v>
      </c>
      <c r="G3289" t="s">
        <v>10</v>
      </c>
      <c r="H3289" s="2">
        <v>10778085</v>
      </c>
      <c r="I3289">
        <v>20</v>
      </c>
      <c r="J3289" t="s">
        <v>21</v>
      </c>
      <c r="K3289" t="s">
        <v>655</v>
      </c>
      <c r="L3289" t="s">
        <v>211</v>
      </c>
    </row>
    <row r="3290" spans="1:12" x14ac:dyDescent="0.25">
      <c r="A3290">
        <f>IF(ISNA(VLOOKUP(B3290,SuperStore_Returns!B:B,1,FALSE)),0,1)</f>
        <v>0</v>
      </c>
      <c r="B3290">
        <v>23522</v>
      </c>
      <c r="C3290">
        <v>702</v>
      </c>
      <c r="D3290">
        <v>1081</v>
      </c>
      <c r="E3290" s="1">
        <v>40644</v>
      </c>
      <c r="F3290">
        <v>0</v>
      </c>
      <c r="G3290" t="s">
        <v>14</v>
      </c>
      <c r="H3290" t="s">
        <v>12286</v>
      </c>
      <c r="I3290">
        <v>8</v>
      </c>
      <c r="J3290" t="s">
        <v>157</v>
      </c>
      <c r="K3290" t="s">
        <v>12287</v>
      </c>
      <c r="L3290" t="s">
        <v>272</v>
      </c>
    </row>
    <row r="3291" spans="1:12" x14ac:dyDescent="0.25">
      <c r="A3291">
        <f>IF(ISNA(VLOOKUP(B3291,SuperStore_Returns!B:B,1,FALSE)),0,1)</f>
        <v>0</v>
      </c>
      <c r="B3291">
        <v>23524</v>
      </c>
      <c r="C3291">
        <v>1213</v>
      </c>
      <c r="D3291">
        <v>449</v>
      </c>
      <c r="E3291" s="1">
        <v>39931</v>
      </c>
      <c r="F3291">
        <v>0</v>
      </c>
      <c r="G3291" t="s">
        <v>10</v>
      </c>
      <c r="H3291" t="s">
        <v>2303</v>
      </c>
      <c r="I3291">
        <v>28</v>
      </c>
      <c r="J3291" t="s">
        <v>1920</v>
      </c>
      <c r="K3291" t="s">
        <v>9746</v>
      </c>
      <c r="L3291" t="s">
        <v>370</v>
      </c>
    </row>
    <row r="3292" spans="1:12" x14ac:dyDescent="0.25">
      <c r="A3292">
        <f>IF(ISNA(VLOOKUP(B3292,SuperStore_Returns!B:B,1,FALSE)),0,1)</f>
        <v>0</v>
      </c>
      <c r="B3292">
        <v>23524</v>
      </c>
      <c r="C3292">
        <v>1184</v>
      </c>
      <c r="D3292">
        <v>449</v>
      </c>
      <c r="E3292" s="1">
        <v>39931</v>
      </c>
      <c r="F3292">
        <v>0</v>
      </c>
      <c r="G3292" t="s">
        <v>10</v>
      </c>
      <c r="H3292" t="s">
        <v>9747</v>
      </c>
      <c r="I3292">
        <v>46</v>
      </c>
      <c r="J3292" t="s">
        <v>2295</v>
      </c>
      <c r="K3292" t="s">
        <v>9748</v>
      </c>
      <c r="L3292" t="s">
        <v>2297</v>
      </c>
    </row>
    <row r="3293" spans="1:12" x14ac:dyDescent="0.25">
      <c r="A3293">
        <f>IF(ISNA(VLOOKUP(B3293,SuperStore_Returns!B:B,1,FALSE)),0,1)</f>
        <v>0</v>
      </c>
      <c r="B3293">
        <v>23555</v>
      </c>
      <c r="C3293">
        <v>424</v>
      </c>
      <c r="D3293">
        <v>1555</v>
      </c>
      <c r="E3293" s="1">
        <v>41254</v>
      </c>
      <c r="F3293">
        <v>0</v>
      </c>
      <c r="G3293" t="s">
        <v>14</v>
      </c>
      <c r="H3293" t="s">
        <v>2277</v>
      </c>
      <c r="I3293">
        <v>29</v>
      </c>
      <c r="J3293" t="s">
        <v>117</v>
      </c>
      <c r="K3293" t="s">
        <v>2278</v>
      </c>
      <c r="L3293" t="s">
        <v>119</v>
      </c>
    </row>
    <row r="3294" spans="1:12" x14ac:dyDescent="0.25">
      <c r="A3294">
        <f>IF(ISNA(VLOOKUP(B3294,SuperStore_Returns!B:B,1,FALSE)),0,1)</f>
        <v>0</v>
      </c>
      <c r="B3294">
        <v>23555</v>
      </c>
      <c r="C3294">
        <v>975</v>
      </c>
      <c r="D3294">
        <v>1555</v>
      </c>
      <c r="E3294" s="1">
        <v>41254</v>
      </c>
      <c r="F3294">
        <v>0</v>
      </c>
      <c r="G3294" t="s">
        <v>14</v>
      </c>
      <c r="H3294" s="2">
        <v>2844525</v>
      </c>
      <c r="I3294">
        <v>5</v>
      </c>
      <c r="J3294" t="s">
        <v>21</v>
      </c>
      <c r="K3294" t="s">
        <v>2301</v>
      </c>
      <c r="L3294" t="s">
        <v>211</v>
      </c>
    </row>
    <row r="3295" spans="1:12" x14ac:dyDescent="0.25">
      <c r="A3295">
        <f>IF(ISNA(VLOOKUP(B3295,SuperStore_Returns!B:B,1,FALSE)),0,1)</f>
        <v>0</v>
      </c>
      <c r="B3295">
        <v>23556</v>
      </c>
      <c r="C3295">
        <v>1042</v>
      </c>
      <c r="D3295">
        <v>1139</v>
      </c>
      <c r="E3295" s="1">
        <v>40552</v>
      </c>
      <c r="F3295">
        <v>0</v>
      </c>
      <c r="G3295" t="s">
        <v>14</v>
      </c>
      <c r="H3295" t="s">
        <v>8756</v>
      </c>
      <c r="I3295">
        <v>34</v>
      </c>
      <c r="J3295" t="s">
        <v>2705</v>
      </c>
      <c r="K3295" t="s">
        <v>8757</v>
      </c>
      <c r="L3295" t="s">
        <v>157</v>
      </c>
    </row>
    <row r="3296" spans="1:12" x14ac:dyDescent="0.25">
      <c r="A3296">
        <f>IF(ISNA(VLOOKUP(B3296,SuperStore_Returns!B:B,1,FALSE)),0,1)</f>
        <v>1</v>
      </c>
      <c r="B3296">
        <v>23557</v>
      </c>
      <c r="C3296">
        <v>411</v>
      </c>
      <c r="D3296">
        <v>1160</v>
      </c>
      <c r="E3296" s="1">
        <v>40694</v>
      </c>
      <c r="F3296">
        <v>1</v>
      </c>
      <c r="G3296" t="s">
        <v>14</v>
      </c>
      <c r="H3296" t="s">
        <v>7665</v>
      </c>
      <c r="I3296">
        <v>7</v>
      </c>
      <c r="J3296" t="s">
        <v>1973</v>
      </c>
      <c r="K3296" t="s">
        <v>7666</v>
      </c>
      <c r="L3296" t="s">
        <v>131</v>
      </c>
    </row>
    <row r="3297" spans="1:12" x14ac:dyDescent="0.25">
      <c r="A3297">
        <f>IF(ISNA(VLOOKUP(B3297,SuperStore_Returns!B:B,1,FALSE)),0,1)</f>
        <v>0</v>
      </c>
      <c r="B3297">
        <v>23558</v>
      </c>
      <c r="C3297">
        <v>1027</v>
      </c>
      <c r="D3297">
        <v>1122</v>
      </c>
      <c r="E3297" s="1">
        <v>40764</v>
      </c>
      <c r="F3297">
        <v>0</v>
      </c>
      <c r="G3297" t="s">
        <v>10</v>
      </c>
      <c r="H3297" t="s">
        <v>3053</v>
      </c>
      <c r="I3297">
        <v>17</v>
      </c>
      <c r="J3297" t="s">
        <v>1988</v>
      </c>
      <c r="K3297" t="s">
        <v>3054</v>
      </c>
      <c r="L3297" t="s">
        <v>1990</v>
      </c>
    </row>
    <row r="3298" spans="1:12" x14ac:dyDescent="0.25">
      <c r="A3298">
        <f>IF(ISNA(VLOOKUP(B3298,SuperStore_Returns!B:B,1,FALSE)),0,1)</f>
        <v>0</v>
      </c>
      <c r="B3298">
        <v>23558</v>
      </c>
      <c r="C3298">
        <v>1127</v>
      </c>
      <c r="D3298">
        <v>1122</v>
      </c>
      <c r="E3298" s="1">
        <v>40764</v>
      </c>
      <c r="F3298">
        <v>0</v>
      </c>
      <c r="G3298" t="s">
        <v>10</v>
      </c>
      <c r="H3298" t="s">
        <v>3059</v>
      </c>
      <c r="I3298">
        <v>4</v>
      </c>
      <c r="J3298" t="s">
        <v>84</v>
      </c>
      <c r="K3298" t="s">
        <v>3060</v>
      </c>
      <c r="L3298" t="s">
        <v>1070</v>
      </c>
    </row>
    <row r="3299" spans="1:12" x14ac:dyDescent="0.25">
      <c r="A3299">
        <f>IF(ISNA(VLOOKUP(B3299,SuperStore_Returns!B:B,1,FALSE)),0,1)</f>
        <v>1</v>
      </c>
      <c r="B3299">
        <v>23559</v>
      </c>
      <c r="C3299">
        <v>896</v>
      </c>
      <c r="D3299">
        <v>1371</v>
      </c>
      <c r="E3299" s="1">
        <v>40377</v>
      </c>
      <c r="F3299">
        <v>1</v>
      </c>
      <c r="G3299" t="s">
        <v>10</v>
      </c>
      <c r="H3299" t="s">
        <v>11108</v>
      </c>
      <c r="I3299">
        <v>9</v>
      </c>
      <c r="J3299" t="s">
        <v>172</v>
      </c>
      <c r="K3299" t="s">
        <v>11109</v>
      </c>
      <c r="L3299" t="s">
        <v>1552</v>
      </c>
    </row>
    <row r="3300" spans="1:12" x14ac:dyDescent="0.25">
      <c r="A3300">
        <f>IF(ISNA(VLOOKUP(B3300,SuperStore_Returns!B:B,1,FALSE)),0,1)</f>
        <v>1</v>
      </c>
      <c r="B3300">
        <v>23559</v>
      </c>
      <c r="C3300">
        <v>1256</v>
      </c>
      <c r="D3300">
        <v>1371</v>
      </c>
      <c r="E3300" s="1">
        <v>40377</v>
      </c>
      <c r="F3300">
        <v>1</v>
      </c>
      <c r="G3300" t="s">
        <v>10</v>
      </c>
      <c r="H3300" t="s">
        <v>11110</v>
      </c>
      <c r="I3300">
        <v>14</v>
      </c>
      <c r="J3300" t="s">
        <v>274</v>
      </c>
      <c r="K3300" t="s">
        <v>11111</v>
      </c>
      <c r="L3300" t="s">
        <v>276</v>
      </c>
    </row>
    <row r="3301" spans="1:12" x14ac:dyDescent="0.25">
      <c r="A3301">
        <f>IF(ISNA(VLOOKUP(B3301,SuperStore_Returns!B:B,1,FALSE)),0,1)</f>
        <v>0</v>
      </c>
      <c r="B3301">
        <v>23584</v>
      </c>
      <c r="C3301">
        <v>393</v>
      </c>
      <c r="D3301">
        <v>71</v>
      </c>
      <c r="E3301" s="1">
        <v>40980</v>
      </c>
      <c r="F3301">
        <v>0</v>
      </c>
      <c r="G3301" t="s">
        <v>10</v>
      </c>
      <c r="H3301" t="s">
        <v>6524</v>
      </c>
      <c r="I3301">
        <v>14</v>
      </c>
      <c r="J3301" t="s">
        <v>2104</v>
      </c>
      <c r="K3301" t="s">
        <v>6525</v>
      </c>
      <c r="L3301" t="s">
        <v>2106</v>
      </c>
    </row>
    <row r="3302" spans="1:12" x14ac:dyDescent="0.25">
      <c r="A3302">
        <f>IF(ISNA(VLOOKUP(B3302,SuperStore_Returns!B:B,1,FALSE)),0,1)</f>
        <v>0</v>
      </c>
      <c r="B3302">
        <v>23585</v>
      </c>
      <c r="C3302">
        <v>861</v>
      </c>
      <c r="D3302">
        <v>1760</v>
      </c>
      <c r="E3302" s="1">
        <v>41213</v>
      </c>
      <c r="F3302">
        <v>0</v>
      </c>
      <c r="G3302" t="s">
        <v>14</v>
      </c>
      <c r="H3302" t="s">
        <v>13776</v>
      </c>
      <c r="I3302">
        <v>44</v>
      </c>
      <c r="J3302" t="s">
        <v>163</v>
      </c>
      <c r="K3302" t="s">
        <v>559</v>
      </c>
      <c r="L3302" t="s">
        <v>668</v>
      </c>
    </row>
    <row r="3303" spans="1:12" x14ac:dyDescent="0.25">
      <c r="A3303">
        <f>IF(ISNA(VLOOKUP(B3303,SuperStore_Returns!B:B,1,FALSE)),0,1)</f>
        <v>0</v>
      </c>
      <c r="B3303">
        <v>23586</v>
      </c>
      <c r="C3303">
        <v>957</v>
      </c>
      <c r="D3303">
        <v>1323</v>
      </c>
      <c r="E3303" s="1">
        <v>40192</v>
      </c>
      <c r="F3303">
        <v>0</v>
      </c>
      <c r="G3303" t="s">
        <v>10</v>
      </c>
      <c r="H3303" t="s">
        <v>14912</v>
      </c>
      <c r="I3303">
        <v>32</v>
      </c>
      <c r="J3303" t="s">
        <v>88</v>
      </c>
      <c r="K3303" t="s">
        <v>14913</v>
      </c>
      <c r="L3303" t="s">
        <v>195</v>
      </c>
    </row>
    <row r="3304" spans="1:12" x14ac:dyDescent="0.25">
      <c r="A3304">
        <f>IF(ISNA(VLOOKUP(B3304,SuperStore_Returns!B:B,1,FALSE)),0,1)</f>
        <v>1</v>
      </c>
      <c r="B3304">
        <v>23616</v>
      </c>
      <c r="C3304">
        <v>1200</v>
      </c>
      <c r="D3304">
        <v>1082</v>
      </c>
      <c r="E3304" s="1">
        <v>41149</v>
      </c>
      <c r="F3304">
        <v>1</v>
      </c>
      <c r="G3304" t="s">
        <v>14</v>
      </c>
      <c r="H3304" t="s">
        <v>14570</v>
      </c>
      <c r="I3304">
        <v>47</v>
      </c>
      <c r="J3304" t="s">
        <v>3962</v>
      </c>
      <c r="K3304" t="s">
        <v>14571</v>
      </c>
      <c r="L3304" t="s">
        <v>131</v>
      </c>
    </row>
    <row r="3305" spans="1:12" x14ac:dyDescent="0.25">
      <c r="A3305">
        <f>IF(ISNA(VLOOKUP(B3305,SuperStore_Returns!B:B,1,FALSE)),0,1)</f>
        <v>0</v>
      </c>
      <c r="B3305">
        <v>23617</v>
      </c>
      <c r="C3305">
        <v>828</v>
      </c>
      <c r="D3305">
        <v>1506</v>
      </c>
      <c r="E3305" s="1">
        <v>40668</v>
      </c>
      <c r="F3305">
        <v>0</v>
      </c>
      <c r="G3305" t="s">
        <v>10</v>
      </c>
      <c r="H3305" t="s">
        <v>1993</v>
      </c>
      <c r="I3305">
        <v>6</v>
      </c>
      <c r="J3305" t="s">
        <v>1994</v>
      </c>
      <c r="K3305" t="s">
        <v>1995</v>
      </c>
      <c r="L3305" t="s">
        <v>101</v>
      </c>
    </row>
    <row r="3306" spans="1:12" x14ac:dyDescent="0.25">
      <c r="A3306">
        <f>IF(ISNA(VLOOKUP(B3306,SuperStore_Returns!B:B,1,FALSE)),0,1)</f>
        <v>0</v>
      </c>
      <c r="B3306">
        <v>23618</v>
      </c>
      <c r="C3306">
        <v>350</v>
      </c>
      <c r="D3306">
        <v>1192</v>
      </c>
      <c r="E3306" s="1">
        <v>41240</v>
      </c>
      <c r="F3306">
        <v>0</v>
      </c>
      <c r="G3306" t="s">
        <v>10</v>
      </c>
      <c r="H3306" s="2">
        <v>26017905</v>
      </c>
      <c r="I3306">
        <v>45</v>
      </c>
      <c r="J3306" t="s">
        <v>21</v>
      </c>
      <c r="K3306" t="s">
        <v>9748</v>
      </c>
      <c r="L3306" t="s">
        <v>413</v>
      </c>
    </row>
    <row r="3307" spans="1:12" x14ac:dyDescent="0.25">
      <c r="A3307">
        <f>IF(ISNA(VLOOKUP(B3307,SuperStore_Returns!B:B,1,FALSE)),0,1)</f>
        <v>1</v>
      </c>
      <c r="B3307">
        <v>23619</v>
      </c>
      <c r="C3307">
        <v>1098</v>
      </c>
      <c r="D3307">
        <v>590</v>
      </c>
      <c r="E3307" s="1">
        <v>41264</v>
      </c>
      <c r="F3307">
        <v>1</v>
      </c>
      <c r="G3307" t="s">
        <v>14</v>
      </c>
      <c r="H3307" t="s">
        <v>12302</v>
      </c>
      <c r="I3307">
        <v>7</v>
      </c>
      <c r="J3307" t="s">
        <v>59</v>
      </c>
      <c r="K3307" t="s">
        <v>12303</v>
      </c>
      <c r="L3307" t="s">
        <v>31</v>
      </c>
    </row>
    <row r="3308" spans="1:12" x14ac:dyDescent="0.25">
      <c r="A3308">
        <f>IF(ISNA(VLOOKUP(B3308,SuperStore_Returns!B:B,1,FALSE)),0,1)</f>
        <v>1</v>
      </c>
      <c r="B3308">
        <v>23619</v>
      </c>
      <c r="C3308">
        <v>570</v>
      </c>
      <c r="D3308">
        <v>681</v>
      </c>
      <c r="E3308" s="1">
        <v>41264</v>
      </c>
      <c r="F3308">
        <v>1</v>
      </c>
      <c r="G3308" t="s">
        <v>10</v>
      </c>
      <c r="H3308" s="2">
        <v>26118035</v>
      </c>
      <c r="I3308">
        <v>48</v>
      </c>
      <c r="J3308" t="s">
        <v>21</v>
      </c>
      <c r="K3308" t="s">
        <v>12549</v>
      </c>
      <c r="L3308" t="s">
        <v>3035</v>
      </c>
    </row>
    <row r="3309" spans="1:12" x14ac:dyDescent="0.25">
      <c r="A3309">
        <f>IF(ISNA(VLOOKUP(B3309,SuperStore_Returns!B:B,1,FALSE)),0,1)</f>
        <v>1</v>
      </c>
      <c r="B3309">
        <v>23619</v>
      </c>
      <c r="C3309">
        <v>1092</v>
      </c>
      <c r="D3309">
        <v>681</v>
      </c>
      <c r="E3309" s="1">
        <v>41264</v>
      </c>
      <c r="F3309">
        <v>1</v>
      </c>
      <c r="G3309" t="s">
        <v>10</v>
      </c>
      <c r="H3309" t="s">
        <v>12551</v>
      </c>
      <c r="I3309">
        <v>45</v>
      </c>
      <c r="J3309" t="s">
        <v>2409</v>
      </c>
      <c r="K3309" t="s">
        <v>12552</v>
      </c>
      <c r="L3309" t="s">
        <v>2411</v>
      </c>
    </row>
    <row r="3310" spans="1:12" x14ac:dyDescent="0.25">
      <c r="A3310">
        <f>IF(ISNA(VLOOKUP(B3310,SuperStore_Returns!B:B,1,FALSE)),0,1)</f>
        <v>0</v>
      </c>
      <c r="B3310">
        <v>23648</v>
      </c>
      <c r="C3310">
        <v>945</v>
      </c>
      <c r="D3310">
        <v>1343</v>
      </c>
      <c r="E3310" s="1">
        <v>41176</v>
      </c>
      <c r="F3310">
        <v>0</v>
      </c>
      <c r="G3310" t="s">
        <v>14</v>
      </c>
      <c r="H3310" t="s">
        <v>5002</v>
      </c>
      <c r="I3310">
        <v>4</v>
      </c>
      <c r="J3310" t="s">
        <v>961</v>
      </c>
      <c r="K3310" t="s">
        <v>5003</v>
      </c>
      <c r="L3310" t="s">
        <v>119</v>
      </c>
    </row>
    <row r="3311" spans="1:12" x14ac:dyDescent="0.25">
      <c r="A3311">
        <f>IF(ISNA(VLOOKUP(B3311,SuperStore_Returns!B:B,1,FALSE)),0,1)</f>
        <v>0</v>
      </c>
      <c r="B3311">
        <v>23648</v>
      </c>
      <c r="C3311">
        <v>724</v>
      </c>
      <c r="D3311">
        <v>1343</v>
      </c>
      <c r="E3311" s="1">
        <v>41176</v>
      </c>
      <c r="F3311">
        <v>0</v>
      </c>
      <c r="G3311" t="s">
        <v>14</v>
      </c>
      <c r="H3311" t="s">
        <v>5014</v>
      </c>
      <c r="I3311">
        <v>44</v>
      </c>
      <c r="J3311" t="s">
        <v>3165</v>
      </c>
      <c r="K3311" t="s">
        <v>5015</v>
      </c>
      <c r="L3311" t="s">
        <v>579</v>
      </c>
    </row>
    <row r="3312" spans="1:12" x14ac:dyDescent="0.25">
      <c r="A3312">
        <f>IF(ISNA(VLOOKUP(B3312,SuperStore_Returns!B:B,1,FALSE)),0,1)</f>
        <v>0</v>
      </c>
      <c r="B3312">
        <v>23649</v>
      </c>
      <c r="C3312">
        <v>798</v>
      </c>
      <c r="D3312">
        <v>475</v>
      </c>
      <c r="E3312" s="1">
        <v>41157</v>
      </c>
      <c r="F3312">
        <v>0</v>
      </c>
      <c r="G3312" t="s">
        <v>14</v>
      </c>
      <c r="H3312" s="2">
        <v>4541924</v>
      </c>
      <c r="I3312">
        <v>42</v>
      </c>
      <c r="J3312" t="s">
        <v>248</v>
      </c>
      <c r="K3312" t="s">
        <v>6880</v>
      </c>
      <c r="L3312" t="s">
        <v>484</v>
      </c>
    </row>
    <row r="3313" spans="1:12" x14ac:dyDescent="0.25">
      <c r="A3313">
        <f>IF(ISNA(VLOOKUP(B3313,SuperStore_Returns!B:B,1,FALSE)),0,1)</f>
        <v>0</v>
      </c>
      <c r="B3313">
        <v>23649</v>
      </c>
      <c r="C3313">
        <v>1203</v>
      </c>
      <c r="D3313">
        <v>475</v>
      </c>
      <c r="E3313" s="1">
        <v>41157</v>
      </c>
      <c r="F3313">
        <v>0</v>
      </c>
      <c r="G3313" t="s">
        <v>10</v>
      </c>
      <c r="H3313" s="2">
        <v>4587926</v>
      </c>
      <c r="I3313">
        <v>30</v>
      </c>
      <c r="J3313" t="s">
        <v>496</v>
      </c>
      <c r="K3313" t="s">
        <v>6881</v>
      </c>
      <c r="L3313" t="s">
        <v>983</v>
      </c>
    </row>
    <row r="3314" spans="1:12" x14ac:dyDescent="0.25">
      <c r="A3314">
        <f>IF(ISNA(VLOOKUP(B3314,SuperStore_Returns!B:B,1,FALSE)),0,1)</f>
        <v>0</v>
      </c>
      <c r="B3314">
        <v>23652</v>
      </c>
      <c r="C3314">
        <v>642</v>
      </c>
      <c r="D3314">
        <v>1549</v>
      </c>
      <c r="E3314" s="1">
        <v>40055</v>
      </c>
      <c r="F3314">
        <v>0</v>
      </c>
      <c r="G3314" t="s">
        <v>14</v>
      </c>
      <c r="H3314" t="s">
        <v>11304</v>
      </c>
      <c r="I3314">
        <v>27</v>
      </c>
      <c r="J3314" t="s">
        <v>3852</v>
      </c>
      <c r="K3314" t="s">
        <v>11305</v>
      </c>
      <c r="L3314" t="s">
        <v>2560</v>
      </c>
    </row>
    <row r="3315" spans="1:12" x14ac:dyDescent="0.25">
      <c r="A3315">
        <f>IF(ISNA(VLOOKUP(B3315,SuperStore_Returns!B:B,1,FALSE)),0,1)</f>
        <v>0</v>
      </c>
      <c r="B3315">
        <v>23680</v>
      </c>
      <c r="C3315">
        <v>699</v>
      </c>
      <c r="D3315">
        <v>1507</v>
      </c>
      <c r="E3315" s="1">
        <v>40488</v>
      </c>
      <c r="F3315">
        <v>0</v>
      </c>
      <c r="G3315" t="s">
        <v>14</v>
      </c>
      <c r="H3315" s="2">
        <v>2029496</v>
      </c>
      <c r="I3315">
        <v>8</v>
      </c>
      <c r="J3315" t="s">
        <v>3292</v>
      </c>
      <c r="K3315" t="s">
        <v>15502</v>
      </c>
      <c r="L3315" t="s">
        <v>1120</v>
      </c>
    </row>
    <row r="3316" spans="1:12" x14ac:dyDescent="0.25">
      <c r="A3316">
        <f>IF(ISNA(VLOOKUP(B3316,SuperStore_Returns!B:B,1,FALSE)),0,1)</f>
        <v>0</v>
      </c>
      <c r="B3316">
        <v>23681</v>
      </c>
      <c r="C3316">
        <v>379</v>
      </c>
      <c r="D3316">
        <v>1028</v>
      </c>
      <c r="E3316" s="1">
        <v>41048</v>
      </c>
      <c r="F3316">
        <v>0</v>
      </c>
      <c r="G3316" t="s">
        <v>10</v>
      </c>
      <c r="H3316" t="s">
        <v>8837</v>
      </c>
      <c r="I3316">
        <v>42</v>
      </c>
      <c r="J3316" t="s">
        <v>574</v>
      </c>
      <c r="K3316" t="s">
        <v>8838</v>
      </c>
      <c r="L3316">
        <v>35</v>
      </c>
    </row>
    <row r="3317" spans="1:12" x14ac:dyDescent="0.25">
      <c r="A3317">
        <f>IF(ISNA(VLOOKUP(B3317,SuperStore_Returns!B:B,1,FALSE)),0,1)</f>
        <v>0</v>
      </c>
      <c r="B3317">
        <v>23685</v>
      </c>
      <c r="C3317">
        <v>710</v>
      </c>
      <c r="D3317">
        <v>1669</v>
      </c>
      <c r="E3317" s="1">
        <v>41089</v>
      </c>
      <c r="F3317">
        <v>0</v>
      </c>
      <c r="G3317" t="s">
        <v>14</v>
      </c>
      <c r="H3317" s="2">
        <v>7928562</v>
      </c>
      <c r="I3317">
        <v>46</v>
      </c>
      <c r="J3317" t="s">
        <v>359</v>
      </c>
      <c r="K3317" t="s">
        <v>4502</v>
      </c>
      <c r="L3317">
        <v>5</v>
      </c>
    </row>
    <row r="3318" spans="1:12" x14ac:dyDescent="0.25">
      <c r="A3318">
        <f>IF(ISNA(VLOOKUP(B3318,SuperStore_Returns!B:B,1,FALSE)),0,1)</f>
        <v>0</v>
      </c>
      <c r="B3318">
        <v>23713</v>
      </c>
      <c r="C3318">
        <v>845</v>
      </c>
      <c r="D3318">
        <v>395</v>
      </c>
      <c r="E3318" s="1">
        <v>41241</v>
      </c>
      <c r="F3318">
        <v>0</v>
      </c>
      <c r="G3318" t="s">
        <v>10</v>
      </c>
      <c r="H3318" s="2">
        <v>37015205</v>
      </c>
      <c r="I3318">
        <v>38</v>
      </c>
      <c r="J3318" t="s">
        <v>812</v>
      </c>
      <c r="K3318" t="s">
        <v>15260</v>
      </c>
      <c r="L3318" t="s">
        <v>3035</v>
      </c>
    </row>
    <row r="3319" spans="1:12" x14ac:dyDescent="0.25">
      <c r="A3319">
        <f>IF(ISNA(VLOOKUP(B3319,SuperStore_Returns!B:B,1,FALSE)),0,1)</f>
        <v>0</v>
      </c>
      <c r="B3319">
        <v>23719</v>
      </c>
      <c r="C3319">
        <v>425</v>
      </c>
      <c r="D3319">
        <v>1508</v>
      </c>
      <c r="E3319" s="1">
        <v>40384</v>
      </c>
      <c r="F3319">
        <v>0</v>
      </c>
      <c r="G3319" t="s">
        <v>10</v>
      </c>
      <c r="H3319" t="s">
        <v>3097</v>
      </c>
      <c r="I3319">
        <v>17</v>
      </c>
      <c r="J3319" t="s">
        <v>389</v>
      </c>
      <c r="K3319" t="s">
        <v>3098</v>
      </c>
      <c r="L3319" t="s">
        <v>391</v>
      </c>
    </row>
    <row r="3320" spans="1:12" x14ac:dyDescent="0.25">
      <c r="A3320">
        <f>IF(ISNA(VLOOKUP(B3320,SuperStore_Returns!B:B,1,FALSE)),0,1)</f>
        <v>0</v>
      </c>
      <c r="B3320">
        <v>23745</v>
      </c>
      <c r="C3320">
        <v>879</v>
      </c>
      <c r="D3320">
        <v>1683</v>
      </c>
      <c r="E3320" s="1">
        <v>41248</v>
      </c>
      <c r="F3320">
        <v>0</v>
      </c>
      <c r="G3320" t="s">
        <v>14</v>
      </c>
      <c r="H3320" t="s">
        <v>10733</v>
      </c>
      <c r="I3320">
        <v>12</v>
      </c>
      <c r="J3320" t="s">
        <v>1812</v>
      </c>
      <c r="K3320" t="s">
        <v>10734</v>
      </c>
      <c r="L3320" t="s">
        <v>1814</v>
      </c>
    </row>
    <row r="3321" spans="1:12" x14ac:dyDescent="0.25">
      <c r="A3321">
        <f>IF(ISNA(VLOOKUP(B3321,SuperStore_Returns!B:B,1,FALSE)),0,1)</f>
        <v>0</v>
      </c>
      <c r="B3321">
        <v>23745</v>
      </c>
      <c r="C3321">
        <v>613</v>
      </c>
      <c r="D3321">
        <v>1683</v>
      </c>
      <c r="E3321" s="1">
        <v>41248</v>
      </c>
      <c r="F3321">
        <v>0</v>
      </c>
      <c r="G3321" t="s">
        <v>10</v>
      </c>
      <c r="H3321" t="s">
        <v>10740</v>
      </c>
      <c r="I3321">
        <v>47</v>
      </c>
      <c r="J3321" t="s">
        <v>3780</v>
      </c>
      <c r="K3321" t="s">
        <v>10741</v>
      </c>
      <c r="L3321" t="s">
        <v>701</v>
      </c>
    </row>
    <row r="3322" spans="1:12" x14ac:dyDescent="0.25">
      <c r="A3322">
        <f>IF(ISNA(VLOOKUP(B3322,SuperStore_Returns!B:B,1,FALSE)),0,1)</f>
        <v>0</v>
      </c>
      <c r="B3322">
        <v>23746</v>
      </c>
      <c r="C3322">
        <v>1066</v>
      </c>
      <c r="D3322">
        <v>1778</v>
      </c>
      <c r="E3322" s="1">
        <v>40527</v>
      </c>
      <c r="F3322">
        <v>0</v>
      </c>
      <c r="G3322" t="s">
        <v>14</v>
      </c>
      <c r="H3322" t="s">
        <v>984</v>
      </c>
      <c r="I3322">
        <v>10</v>
      </c>
      <c r="J3322" t="s">
        <v>985</v>
      </c>
      <c r="K3322" t="s">
        <v>986</v>
      </c>
      <c r="L3322" t="s">
        <v>39</v>
      </c>
    </row>
    <row r="3323" spans="1:12" x14ac:dyDescent="0.25">
      <c r="A3323">
        <f>IF(ISNA(VLOOKUP(B3323,SuperStore_Returns!B:B,1,FALSE)),0,1)</f>
        <v>1</v>
      </c>
      <c r="B3323">
        <v>23748</v>
      </c>
      <c r="C3323">
        <v>321</v>
      </c>
      <c r="D3323">
        <v>476</v>
      </c>
      <c r="E3323" s="1">
        <v>41131</v>
      </c>
      <c r="F3323">
        <v>1</v>
      </c>
      <c r="G3323" t="s">
        <v>10</v>
      </c>
      <c r="H3323" t="s">
        <v>4699</v>
      </c>
      <c r="I3323">
        <v>26</v>
      </c>
      <c r="J3323" t="s">
        <v>4700</v>
      </c>
      <c r="K3323" t="s">
        <v>4701</v>
      </c>
      <c r="L3323" t="s">
        <v>4702</v>
      </c>
    </row>
    <row r="3324" spans="1:12" x14ac:dyDescent="0.25">
      <c r="A3324">
        <f>IF(ISNA(VLOOKUP(B3324,SuperStore_Returns!B:B,1,FALSE)),0,1)</f>
        <v>0</v>
      </c>
      <c r="B3324">
        <v>23751</v>
      </c>
      <c r="C3324">
        <v>1138</v>
      </c>
      <c r="D3324">
        <v>1433</v>
      </c>
      <c r="E3324" s="1">
        <v>39890</v>
      </c>
      <c r="F3324">
        <v>0</v>
      </c>
      <c r="G3324" t="s">
        <v>14</v>
      </c>
      <c r="H3324" t="s">
        <v>15293</v>
      </c>
      <c r="I3324">
        <v>44</v>
      </c>
      <c r="J3324" t="s">
        <v>3604</v>
      </c>
      <c r="K3324" t="s">
        <v>15294</v>
      </c>
      <c r="L3324" t="s">
        <v>3606</v>
      </c>
    </row>
    <row r="3325" spans="1:12" x14ac:dyDescent="0.25">
      <c r="A3325">
        <f>IF(ISNA(VLOOKUP(B3325,SuperStore_Returns!B:B,1,FALSE)),0,1)</f>
        <v>0</v>
      </c>
      <c r="B3325">
        <v>23777</v>
      </c>
      <c r="C3325">
        <v>658</v>
      </c>
      <c r="D3325">
        <v>1137</v>
      </c>
      <c r="E3325" s="1">
        <v>41239</v>
      </c>
      <c r="F3325">
        <v>0</v>
      </c>
      <c r="G3325" t="s">
        <v>14</v>
      </c>
      <c r="H3325" t="s">
        <v>12524</v>
      </c>
      <c r="I3325">
        <v>16</v>
      </c>
      <c r="J3325" t="s">
        <v>1190</v>
      </c>
      <c r="K3325" t="s">
        <v>12525</v>
      </c>
      <c r="L3325" t="s">
        <v>1192</v>
      </c>
    </row>
    <row r="3326" spans="1:12" x14ac:dyDescent="0.25">
      <c r="A3326">
        <f>IF(ISNA(VLOOKUP(B3326,SuperStore_Returns!B:B,1,FALSE)),0,1)</f>
        <v>0</v>
      </c>
      <c r="B3326">
        <v>23778</v>
      </c>
      <c r="C3326">
        <v>826</v>
      </c>
      <c r="D3326">
        <v>1509</v>
      </c>
      <c r="E3326" s="1">
        <v>40007</v>
      </c>
      <c r="F3326">
        <v>0</v>
      </c>
      <c r="G3326" t="s">
        <v>10</v>
      </c>
      <c r="H3326" t="s">
        <v>4843</v>
      </c>
      <c r="I3326">
        <v>13</v>
      </c>
      <c r="J3326" t="s">
        <v>397</v>
      </c>
      <c r="K3326" t="s">
        <v>4844</v>
      </c>
      <c r="L3326">
        <v>49</v>
      </c>
    </row>
    <row r="3327" spans="1:12" x14ac:dyDescent="0.25">
      <c r="A3327">
        <f>IF(ISNA(VLOOKUP(B3327,SuperStore_Returns!B:B,1,FALSE)),0,1)</f>
        <v>0</v>
      </c>
      <c r="B3327">
        <v>23781</v>
      </c>
      <c r="C3327">
        <v>271</v>
      </c>
      <c r="D3327">
        <v>1254</v>
      </c>
      <c r="E3327" s="1">
        <v>40847</v>
      </c>
      <c r="F3327">
        <v>0</v>
      </c>
      <c r="G3327" t="s">
        <v>10</v>
      </c>
      <c r="H3327" t="s">
        <v>7923</v>
      </c>
      <c r="I3327">
        <v>30</v>
      </c>
      <c r="J3327" t="s">
        <v>88</v>
      </c>
      <c r="K3327" t="s">
        <v>2510</v>
      </c>
      <c r="L3327" t="s">
        <v>1716</v>
      </c>
    </row>
    <row r="3328" spans="1:12" x14ac:dyDescent="0.25">
      <c r="A3328">
        <f>IF(ISNA(VLOOKUP(B3328,SuperStore_Returns!B:B,1,FALSE)),0,1)</f>
        <v>0</v>
      </c>
      <c r="B3328">
        <v>23782</v>
      </c>
      <c r="C3328">
        <v>801</v>
      </c>
      <c r="D3328">
        <v>933</v>
      </c>
      <c r="E3328" s="1">
        <v>40188</v>
      </c>
      <c r="F3328">
        <v>0</v>
      </c>
      <c r="G3328" t="s">
        <v>14</v>
      </c>
      <c r="H3328" t="s">
        <v>4115</v>
      </c>
      <c r="I3328">
        <v>46</v>
      </c>
      <c r="J3328" t="s">
        <v>436</v>
      </c>
      <c r="K3328" t="s">
        <v>4116</v>
      </c>
      <c r="L3328">
        <v>26</v>
      </c>
    </row>
    <row r="3329" spans="1:12" x14ac:dyDescent="0.25">
      <c r="A3329">
        <f>IF(ISNA(VLOOKUP(B3329,SuperStore_Returns!B:B,1,FALSE)),0,1)</f>
        <v>0</v>
      </c>
      <c r="B3329">
        <v>23782</v>
      </c>
      <c r="C3329">
        <v>776</v>
      </c>
      <c r="D3329">
        <v>933</v>
      </c>
      <c r="E3329" s="1">
        <v>40188</v>
      </c>
      <c r="F3329">
        <v>0</v>
      </c>
      <c r="G3329" t="s">
        <v>10</v>
      </c>
      <c r="H3329" t="s">
        <v>4119</v>
      </c>
      <c r="I3329">
        <v>7</v>
      </c>
      <c r="J3329" t="s">
        <v>1652</v>
      </c>
      <c r="K3329" t="s">
        <v>4120</v>
      </c>
      <c r="L3329">
        <v>35</v>
      </c>
    </row>
    <row r="3330" spans="1:12" x14ac:dyDescent="0.25">
      <c r="A3330">
        <f>IF(ISNA(VLOOKUP(B3330,SuperStore_Returns!B:B,1,FALSE)),0,1)</f>
        <v>0</v>
      </c>
      <c r="B3330">
        <v>23808</v>
      </c>
      <c r="C3330">
        <v>1155</v>
      </c>
      <c r="D3330">
        <v>1510</v>
      </c>
      <c r="E3330" s="1">
        <v>39851</v>
      </c>
      <c r="F3330">
        <v>0</v>
      </c>
      <c r="G3330" t="s">
        <v>10</v>
      </c>
      <c r="H3330" s="2">
        <v>28138485</v>
      </c>
      <c r="I3330">
        <v>28</v>
      </c>
      <c r="J3330" t="s">
        <v>248</v>
      </c>
      <c r="K3330" t="s">
        <v>1055</v>
      </c>
      <c r="L3330" t="s">
        <v>250</v>
      </c>
    </row>
    <row r="3331" spans="1:12" x14ac:dyDescent="0.25">
      <c r="A3331">
        <f>IF(ISNA(VLOOKUP(B3331,SuperStore_Returns!B:B,1,FALSE)),0,1)</f>
        <v>0</v>
      </c>
      <c r="B3331">
        <v>23808</v>
      </c>
      <c r="C3331">
        <v>984</v>
      </c>
      <c r="D3331">
        <v>1510</v>
      </c>
      <c r="E3331" s="1">
        <v>39851</v>
      </c>
      <c r="F3331">
        <v>0</v>
      </c>
      <c r="G3331" t="s">
        <v>10</v>
      </c>
      <c r="H3331" t="s">
        <v>1063</v>
      </c>
      <c r="I3331">
        <v>30</v>
      </c>
      <c r="J3331" t="s">
        <v>375</v>
      </c>
      <c r="K3331" t="s">
        <v>1064</v>
      </c>
      <c r="L3331" t="s">
        <v>1065</v>
      </c>
    </row>
    <row r="3332" spans="1:12" x14ac:dyDescent="0.25">
      <c r="A3332">
        <f>IF(ISNA(VLOOKUP(B3332,SuperStore_Returns!B:B,1,FALSE)),0,1)</f>
        <v>0</v>
      </c>
      <c r="B3332">
        <v>23809</v>
      </c>
      <c r="C3332">
        <v>471</v>
      </c>
      <c r="D3332">
        <v>1407</v>
      </c>
      <c r="E3332" s="1">
        <v>41064</v>
      </c>
      <c r="F3332">
        <v>0</v>
      </c>
      <c r="G3332" t="s">
        <v>10</v>
      </c>
      <c r="H3332" t="s">
        <v>8272</v>
      </c>
      <c r="I3332">
        <v>7</v>
      </c>
      <c r="J3332" t="s">
        <v>1166</v>
      </c>
      <c r="K3332" t="s">
        <v>8273</v>
      </c>
      <c r="L3332" t="s">
        <v>276</v>
      </c>
    </row>
    <row r="3333" spans="1:12" x14ac:dyDescent="0.25">
      <c r="A3333">
        <f>IF(ISNA(VLOOKUP(B3333,SuperStore_Returns!B:B,1,FALSE)),0,1)</f>
        <v>0</v>
      </c>
      <c r="B3333">
        <v>23812</v>
      </c>
      <c r="C3333">
        <v>393</v>
      </c>
      <c r="D3333">
        <v>1268</v>
      </c>
      <c r="E3333" s="1">
        <v>41117</v>
      </c>
      <c r="F3333">
        <v>0</v>
      </c>
      <c r="G3333" t="s">
        <v>14</v>
      </c>
      <c r="H3333" t="s">
        <v>11582</v>
      </c>
      <c r="I3333">
        <v>32</v>
      </c>
      <c r="J3333" t="s">
        <v>2104</v>
      </c>
      <c r="K3333" t="s">
        <v>11583</v>
      </c>
      <c r="L3333" t="s">
        <v>2106</v>
      </c>
    </row>
    <row r="3334" spans="1:12" x14ac:dyDescent="0.25">
      <c r="A3334">
        <f>IF(ISNA(VLOOKUP(B3334,SuperStore_Returns!B:B,1,FALSE)),0,1)</f>
        <v>0</v>
      </c>
      <c r="B3334">
        <v>23842</v>
      </c>
      <c r="C3334">
        <v>1113</v>
      </c>
      <c r="D3334">
        <v>1803</v>
      </c>
      <c r="E3334" s="1">
        <v>40438</v>
      </c>
      <c r="F3334">
        <v>0</v>
      </c>
      <c r="G3334" t="s">
        <v>10</v>
      </c>
      <c r="H3334" t="s">
        <v>5066</v>
      </c>
      <c r="I3334">
        <v>20</v>
      </c>
      <c r="J3334" t="s">
        <v>363</v>
      </c>
      <c r="K3334" t="s">
        <v>5067</v>
      </c>
      <c r="L3334" t="s">
        <v>2747</v>
      </c>
    </row>
    <row r="3335" spans="1:12" x14ac:dyDescent="0.25">
      <c r="A3335">
        <f>IF(ISNA(VLOOKUP(B3335,SuperStore_Returns!B:B,1,FALSE)),0,1)</f>
        <v>0</v>
      </c>
      <c r="B3335">
        <v>23844</v>
      </c>
      <c r="C3335">
        <v>932</v>
      </c>
      <c r="D3335">
        <v>321</v>
      </c>
      <c r="E3335" s="1">
        <v>40000</v>
      </c>
      <c r="F3335">
        <v>0</v>
      </c>
      <c r="G3335" t="s">
        <v>10</v>
      </c>
      <c r="H3335" t="s">
        <v>635</v>
      </c>
      <c r="I3335">
        <v>42</v>
      </c>
      <c r="J3335" t="s">
        <v>613</v>
      </c>
      <c r="K3335" t="s">
        <v>636</v>
      </c>
      <c r="L3335" t="s">
        <v>615</v>
      </c>
    </row>
    <row r="3336" spans="1:12" x14ac:dyDescent="0.25">
      <c r="A3336">
        <f>IF(ISNA(VLOOKUP(B3336,SuperStore_Returns!B:B,1,FALSE)),0,1)</f>
        <v>0</v>
      </c>
      <c r="B3336">
        <v>23844</v>
      </c>
      <c r="C3336">
        <v>309</v>
      </c>
      <c r="D3336">
        <v>321</v>
      </c>
      <c r="E3336" s="1">
        <v>40000</v>
      </c>
      <c r="F3336">
        <v>0</v>
      </c>
      <c r="G3336" t="s">
        <v>14</v>
      </c>
      <c r="H3336" t="s">
        <v>640</v>
      </c>
      <c r="I3336">
        <v>11</v>
      </c>
      <c r="J3336" t="s">
        <v>641</v>
      </c>
      <c r="K3336" t="s">
        <v>642</v>
      </c>
      <c r="L3336" t="s">
        <v>119</v>
      </c>
    </row>
    <row r="3337" spans="1:12" x14ac:dyDescent="0.25">
      <c r="A3337">
        <f>IF(ISNA(VLOOKUP(B3337,SuperStore_Returns!B:B,1,FALSE)),0,1)</f>
        <v>0</v>
      </c>
      <c r="B3337">
        <v>23844</v>
      </c>
      <c r="C3337">
        <v>915</v>
      </c>
      <c r="D3337">
        <v>321</v>
      </c>
      <c r="E3337" s="1">
        <v>40000</v>
      </c>
      <c r="F3337">
        <v>0</v>
      </c>
      <c r="G3337" t="s">
        <v>10</v>
      </c>
      <c r="H3337" t="s">
        <v>643</v>
      </c>
      <c r="I3337">
        <v>40</v>
      </c>
      <c r="J3337" t="s">
        <v>644</v>
      </c>
      <c r="K3337" t="s">
        <v>645</v>
      </c>
      <c r="L3337" t="s">
        <v>646</v>
      </c>
    </row>
    <row r="3338" spans="1:12" x14ac:dyDescent="0.25">
      <c r="A3338">
        <f>IF(ISNA(VLOOKUP(B3338,SuperStore_Returns!B:B,1,FALSE)),0,1)</f>
        <v>0</v>
      </c>
      <c r="B3338">
        <v>23847</v>
      </c>
      <c r="C3338">
        <v>1252</v>
      </c>
      <c r="D3338">
        <v>517</v>
      </c>
      <c r="E3338" s="1">
        <v>41222</v>
      </c>
      <c r="F3338">
        <v>0</v>
      </c>
      <c r="G3338" t="s">
        <v>10</v>
      </c>
      <c r="H3338" s="2">
        <v>12786465</v>
      </c>
      <c r="I3338">
        <v>7</v>
      </c>
      <c r="J3338" t="s">
        <v>1904</v>
      </c>
      <c r="K3338" t="s">
        <v>13692</v>
      </c>
      <c r="L3338" t="s">
        <v>983</v>
      </c>
    </row>
    <row r="3339" spans="1:12" x14ac:dyDescent="0.25">
      <c r="A3339">
        <f>IF(ISNA(VLOOKUP(B3339,SuperStore_Returns!B:B,1,FALSE)),0,1)</f>
        <v>0</v>
      </c>
      <c r="B3339">
        <v>23877</v>
      </c>
      <c r="C3339">
        <v>746</v>
      </c>
      <c r="D3339">
        <v>1511</v>
      </c>
      <c r="E3339" s="1">
        <v>40006</v>
      </c>
      <c r="F3339">
        <v>0</v>
      </c>
      <c r="G3339" t="s">
        <v>10</v>
      </c>
      <c r="H3339" t="s">
        <v>4834</v>
      </c>
      <c r="I3339">
        <v>35</v>
      </c>
      <c r="J3339" t="s">
        <v>2925</v>
      </c>
      <c r="K3339" t="s">
        <v>4835</v>
      </c>
      <c r="L3339" t="s">
        <v>39</v>
      </c>
    </row>
    <row r="3340" spans="1:12" x14ac:dyDescent="0.25">
      <c r="A3340">
        <f>IF(ISNA(VLOOKUP(B3340,SuperStore_Returns!B:B,1,FALSE)),0,1)</f>
        <v>0</v>
      </c>
      <c r="B3340">
        <v>23877</v>
      </c>
      <c r="C3340">
        <v>1211</v>
      </c>
      <c r="D3340">
        <v>1511</v>
      </c>
      <c r="E3340" s="1">
        <v>40006</v>
      </c>
      <c r="F3340">
        <v>0</v>
      </c>
      <c r="G3340" t="s">
        <v>14</v>
      </c>
      <c r="H3340" s="2">
        <v>16245965</v>
      </c>
      <c r="I3340">
        <v>31</v>
      </c>
      <c r="J3340" t="s">
        <v>21</v>
      </c>
      <c r="K3340" t="s">
        <v>4840</v>
      </c>
      <c r="L3340" t="s">
        <v>1412</v>
      </c>
    </row>
    <row r="3341" spans="1:12" x14ac:dyDescent="0.25">
      <c r="A3341">
        <f>IF(ISNA(VLOOKUP(B3341,SuperStore_Returns!B:B,1,FALSE)),0,1)</f>
        <v>0</v>
      </c>
      <c r="B3341">
        <v>23906</v>
      </c>
      <c r="C3341">
        <v>1001</v>
      </c>
      <c r="D3341">
        <v>1752</v>
      </c>
      <c r="E3341" s="1">
        <v>40441</v>
      </c>
      <c r="F3341">
        <v>0</v>
      </c>
      <c r="G3341" t="s">
        <v>14</v>
      </c>
      <c r="H3341" t="s">
        <v>14508</v>
      </c>
      <c r="I3341">
        <v>37</v>
      </c>
      <c r="J3341" t="s">
        <v>828</v>
      </c>
      <c r="K3341" t="s">
        <v>14509</v>
      </c>
      <c r="L3341" t="s">
        <v>73</v>
      </c>
    </row>
    <row r="3342" spans="1:12" x14ac:dyDescent="0.25">
      <c r="A3342">
        <f>IF(ISNA(VLOOKUP(B3342,SuperStore_Returns!B:B,1,FALSE)),0,1)</f>
        <v>0</v>
      </c>
      <c r="B3342">
        <v>23907</v>
      </c>
      <c r="C3342">
        <v>108</v>
      </c>
      <c r="D3342">
        <v>190</v>
      </c>
      <c r="E3342" s="1">
        <v>40738</v>
      </c>
      <c r="F3342">
        <v>0</v>
      </c>
      <c r="G3342" t="s">
        <v>14</v>
      </c>
      <c r="H3342" t="s">
        <v>12228</v>
      </c>
      <c r="I3342">
        <v>7</v>
      </c>
      <c r="J3342" t="s">
        <v>21</v>
      </c>
      <c r="K3342" t="s">
        <v>12229</v>
      </c>
      <c r="L3342" t="s">
        <v>740</v>
      </c>
    </row>
    <row r="3343" spans="1:12" x14ac:dyDescent="0.25">
      <c r="A3343">
        <f>IF(ISNA(VLOOKUP(B3343,SuperStore_Returns!B:B,1,FALSE)),0,1)</f>
        <v>0</v>
      </c>
      <c r="B3343">
        <v>23911</v>
      </c>
      <c r="C3343">
        <v>1115</v>
      </c>
      <c r="D3343">
        <v>1819</v>
      </c>
      <c r="E3343" s="1">
        <v>41061</v>
      </c>
      <c r="F3343">
        <v>0</v>
      </c>
      <c r="G3343" t="s">
        <v>14</v>
      </c>
      <c r="H3343" t="s">
        <v>7892</v>
      </c>
      <c r="I3343">
        <v>19</v>
      </c>
      <c r="J3343" t="s">
        <v>466</v>
      </c>
      <c r="K3343" t="s">
        <v>7893</v>
      </c>
      <c r="L3343" t="s">
        <v>579</v>
      </c>
    </row>
    <row r="3344" spans="1:12" x14ac:dyDescent="0.25">
      <c r="A3344">
        <f>IF(ISNA(VLOOKUP(B3344,SuperStore_Returns!B:B,1,FALSE)),0,1)</f>
        <v>0</v>
      </c>
      <c r="B3344">
        <v>23911</v>
      </c>
      <c r="C3344">
        <v>1116</v>
      </c>
      <c r="D3344">
        <v>1819</v>
      </c>
      <c r="E3344" s="1">
        <v>41061</v>
      </c>
      <c r="F3344">
        <v>0</v>
      </c>
      <c r="G3344" t="s">
        <v>14</v>
      </c>
      <c r="H3344" t="s">
        <v>7896</v>
      </c>
      <c r="I3344">
        <v>3</v>
      </c>
      <c r="J3344" t="s">
        <v>1373</v>
      </c>
      <c r="K3344" t="s">
        <v>7897</v>
      </c>
      <c r="L3344" t="s">
        <v>1852</v>
      </c>
    </row>
    <row r="3345" spans="1:12" x14ac:dyDescent="0.25">
      <c r="A3345">
        <f>IF(ISNA(VLOOKUP(B3345,SuperStore_Returns!B:B,1,FALSE)),0,1)</f>
        <v>0</v>
      </c>
      <c r="B3345">
        <v>23911</v>
      </c>
      <c r="C3345">
        <v>1114</v>
      </c>
      <c r="D3345">
        <v>1819</v>
      </c>
      <c r="E3345" s="1">
        <v>41061</v>
      </c>
      <c r="F3345">
        <v>0</v>
      </c>
      <c r="G3345" t="s">
        <v>14</v>
      </c>
      <c r="H3345" t="s">
        <v>7900</v>
      </c>
      <c r="I3345">
        <v>21</v>
      </c>
      <c r="J3345" t="s">
        <v>553</v>
      </c>
      <c r="K3345" t="s">
        <v>7901</v>
      </c>
      <c r="L3345" t="s">
        <v>555</v>
      </c>
    </row>
    <row r="3346" spans="1:12" x14ac:dyDescent="0.25">
      <c r="A3346">
        <f>IF(ISNA(VLOOKUP(B3346,SuperStore_Returns!B:B,1,FALSE)),0,1)</f>
        <v>0</v>
      </c>
      <c r="B3346">
        <v>23936</v>
      </c>
      <c r="C3346">
        <v>1020</v>
      </c>
      <c r="D3346">
        <v>1281</v>
      </c>
      <c r="E3346" s="1">
        <v>40164</v>
      </c>
      <c r="F3346">
        <v>0</v>
      </c>
      <c r="G3346" t="s">
        <v>10</v>
      </c>
      <c r="H3346" t="s">
        <v>10686</v>
      </c>
      <c r="I3346">
        <v>27</v>
      </c>
      <c r="J3346" t="s">
        <v>1360</v>
      </c>
      <c r="K3346" t="s">
        <v>10687</v>
      </c>
      <c r="L3346" t="s">
        <v>1362</v>
      </c>
    </row>
    <row r="3347" spans="1:12" x14ac:dyDescent="0.25">
      <c r="A3347">
        <f>IF(ISNA(VLOOKUP(B3347,SuperStore_Returns!B:B,1,FALSE)),0,1)</f>
        <v>0</v>
      </c>
      <c r="B3347">
        <v>23940</v>
      </c>
      <c r="C3347">
        <v>826</v>
      </c>
      <c r="D3347">
        <v>244</v>
      </c>
      <c r="E3347" s="1">
        <v>40641</v>
      </c>
      <c r="F3347">
        <v>0</v>
      </c>
      <c r="G3347" t="s">
        <v>14</v>
      </c>
      <c r="H3347" t="s">
        <v>4673</v>
      </c>
      <c r="I3347">
        <v>20</v>
      </c>
      <c r="J3347" t="s">
        <v>397</v>
      </c>
      <c r="K3347" t="s">
        <v>4674</v>
      </c>
      <c r="L3347">
        <v>49</v>
      </c>
    </row>
    <row r="3348" spans="1:12" x14ac:dyDescent="0.25">
      <c r="A3348">
        <f>IF(ISNA(VLOOKUP(B3348,SuperStore_Returns!B:B,1,FALSE)),0,1)</f>
        <v>0</v>
      </c>
      <c r="B3348">
        <v>23940</v>
      </c>
      <c r="C3348">
        <v>96</v>
      </c>
      <c r="D3348">
        <v>244</v>
      </c>
      <c r="E3348" s="1">
        <v>40641</v>
      </c>
      <c r="F3348">
        <v>0</v>
      </c>
      <c r="G3348" t="s">
        <v>10</v>
      </c>
      <c r="H3348" t="s">
        <v>4688</v>
      </c>
      <c r="I3348">
        <v>11</v>
      </c>
      <c r="J3348" t="s">
        <v>3037</v>
      </c>
      <c r="K3348" t="s">
        <v>4689</v>
      </c>
      <c r="L3348" t="s">
        <v>3039</v>
      </c>
    </row>
    <row r="3349" spans="1:12" x14ac:dyDescent="0.25">
      <c r="A3349">
        <f>IF(ISNA(VLOOKUP(B3349,SuperStore_Returns!B:B,1,FALSE)),0,1)</f>
        <v>0</v>
      </c>
      <c r="B3349">
        <v>23943</v>
      </c>
      <c r="C3349">
        <v>331</v>
      </c>
      <c r="D3349">
        <v>1436</v>
      </c>
      <c r="E3349" s="1">
        <v>40717</v>
      </c>
      <c r="F3349">
        <v>0</v>
      </c>
      <c r="G3349" t="s">
        <v>10</v>
      </c>
      <c r="H3349" t="s">
        <v>6060</v>
      </c>
      <c r="I3349">
        <v>24</v>
      </c>
      <c r="J3349" t="s">
        <v>1473</v>
      </c>
      <c r="K3349" t="s">
        <v>5931</v>
      </c>
      <c r="L3349" t="s">
        <v>1475</v>
      </c>
    </row>
    <row r="3350" spans="1:12" x14ac:dyDescent="0.25">
      <c r="A3350">
        <f>IF(ISNA(VLOOKUP(B3350,SuperStore_Returns!B:B,1,FALSE)),0,1)</f>
        <v>0</v>
      </c>
      <c r="B3350">
        <v>23968</v>
      </c>
      <c r="C3350">
        <v>271</v>
      </c>
      <c r="D3350">
        <v>856</v>
      </c>
      <c r="E3350" s="1">
        <v>40606</v>
      </c>
      <c r="F3350">
        <v>0</v>
      </c>
      <c r="G3350" t="s">
        <v>10</v>
      </c>
      <c r="H3350" t="s">
        <v>9391</v>
      </c>
      <c r="I3350">
        <v>19</v>
      </c>
      <c r="J3350" t="s">
        <v>88</v>
      </c>
      <c r="K3350" t="s">
        <v>9392</v>
      </c>
      <c r="L3350" t="s">
        <v>1716</v>
      </c>
    </row>
    <row r="3351" spans="1:12" x14ac:dyDescent="0.25">
      <c r="A3351">
        <f>IF(ISNA(VLOOKUP(B3351,SuperStore_Returns!B:B,1,FALSE)),0,1)</f>
        <v>0</v>
      </c>
      <c r="B3351">
        <v>23971</v>
      </c>
      <c r="C3351">
        <v>681</v>
      </c>
      <c r="D3351">
        <v>509</v>
      </c>
      <c r="E3351" s="1">
        <v>40138</v>
      </c>
      <c r="F3351">
        <v>0</v>
      </c>
      <c r="G3351" t="s">
        <v>10</v>
      </c>
      <c r="H3351" t="s">
        <v>10900</v>
      </c>
      <c r="I3351">
        <v>5</v>
      </c>
      <c r="J3351" t="s">
        <v>865</v>
      </c>
      <c r="K3351" t="s">
        <v>10901</v>
      </c>
      <c r="L3351" t="s">
        <v>84</v>
      </c>
    </row>
    <row r="3352" spans="1:12" x14ac:dyDescent="0.25">
      <c r="A3352">
        <f>IF(ISNA(VLOOKUP(B3352,SuperStore_Returns!B:B,1,FALSE)),0,1)</f>
        <v>0</v>
      </c>
      <c r="B3352">
        <v>24003</v>
      </c>
      <c r="C3352">
        <v>679</v>
      </c>
      <c r="D3352">
        <v>1512</v>
      </c>
      <c r="E3352" s="1">
        <v>40117</v>
      </c>
      <c r="F3352">
        <v>0</v>
      </c>
      <c r="G3352" t="s">
        <v>14</v>
      </c>
      <c r="H3352" t="s">
        <v>3871</v>
      </c>
      <c r="I3352">
        <v>9</v>
      </c>
      <c r="J3352" t="s">
        <v>508</v>
      </c>
      <c r="K3352" t="s">
        <v>3559</v>
      </c>
      <c r="L3352" t="s">
        <v>161</v>
      </c>
    </row>
    <row r="3353" spans="1:12" x14ac:dyDescent="0.25">
      <c r="A3353">
        <f>IF(ISNA(VLOOKUP(B3353,SuperStore_Returns!B:B,1,FALSE)),0,1)</f>
        <v>0</v>
      </c>
      <c r="B3353">
        <v>24003</v>
      </c>
      <c r="C3353">
        <v>763</v>
      </c>
      <c r="D3353">
        <v>591</v>
      </c>
      <c r="E3353" s="1">
        <v>40117</v>
      </c>
      <c r="F3353">
        <v>0</v>
      </c>
      <c r="G3353" t="s">
        <v>10</v>
      </c>
      <c r="H3353" t="s">
        <v>6463</v>
      </c>
      <c r="I3353">
        <v>49</v>
      </c>
      <c r="J3353" t="s">
        <v>1150</v>
      </c>
      <c r="K3353" t="s">
        <v>12003</v>
      </c>
      <c r="L3353" t="s">
        <v>161</v>
      </c>
    </row>
    <row r="3354" spans="1:12" x14ac:dyDescent="0.25">
      <c r="A3354">
        <f>IF(ISNA(VLOOKUP(B3354,SuperStore_Returns!B:B,1,FALSE)),0,1)</f>
        <v>0</v>
      </c>
      <c r="B3354">
        <v>24003</v>
      </c>
      <c r="C3354">
        <v>725</v>
      </c>
      <c r="D3354">
        <v>591</v>
      </c>
      <c r="E3354" s="1">
        <v>40117</v>
      </c>
      <c r="F3354">
        <v>0</v>
      </c>
      <c r="G3354" t="s">
        <v>14</v>
      </c>
      <c r="H3354" t="s">
        <v>12945</v>
      </c>
      <c r="I3354">
        <v>50</v>
      </c>
      <c r="J3354" t="s">
        <v>3717</v>
      </c>
      <c r="K3354" t="s">
        <v>711</v>
      </c>
      <c r="L3354" t="s">
        <v>3719</v>
      </c>
    </row>
    <row r="3355" spans="1:12" x14ac:dyDescent="0.25">
      <c r="A3355">
        <f>IF(ISNA(VLOOKUP(B3355,SuperStore_Returns!B:B,1,FALSE)),0,1)</f>
        <v>0</v>
      </c>
      <c r="B3355">
        <v>24003</v>
      </c>
      <c r="C3355">
        <v>853</v>
      </c>
      <c r="D3355">
        <v>691</v>
      </c>
      <c r="E3355" s="1">
        <v>40117</v>
      </c>
      <c r="F3355">
        <v>0</v>
      </c>
      <c r="G3355" t="s">
        <v>10</v>
      </c>
      <c r="H3355" s="2">
        <v>1297865</v>
      </c>
      <c r="I3355">
        <v>4</v>
      </c>
      <c r="J3355" t="s">
        <v>741</v>
      </c>
      <c r="K3355" t="s">
        <v>15173</v>
      </c>
      <c r="L3355" t="s">
        <v>325</v>
      </c>
    </row>
    <row r="3356" spans="1:12" x14ac:dyDescent="0.25">
      <c r="A3356">
        <f>IF(ISNA(VLOOKUP(B3356,SuperStore_Returns!B:B,1,FALSE)),0,1)</f>
        <v>0</v>
      </c>
      <c r="B3356">
        <v>24007</v>
      </c>
      <c r="C3356">
        <v>834</v>
      </c>
      <c r="D3356">
        <v>87</v>
      </c>
      <c r="E3356" s="1">
        <v>40416</v>
      </c>
      <c r="F3356">
        <v>0</v>
      </c>
      <c r="G3356" t="s">
        <v>10</v>
      </c>
      <c r="H3356" t="s">
        <v>7391</v>
      </c>
      <c r="I3356">
        <v>42</v>
      </c>
      <c r="J3356" t="s">
        <v>1920</v>
      </c>
      <c r="K3356" t="s">
        <v>7392</v>
      </c>
      <c r="L3356" t="s">
        <v>119</v>
      </c>
    </row>
    <row r="3357" spans="1:12" x14ac:dyDescent="0.25">
      <c r="A3357">
        <f>IF(ISNA(VLOOKUP(B3357,SuperStore_Returns!B:B,1,FALSE)),0,1)</f>
        <v>0</v>
      </c>
      <c r="B3357">
        <v>24007</v>
      </c>
      <c r="C3357">
        <v>1167</v>
      </c>
      <c r="D3357">
        <v>87</v>
      </c>
      <c r="E3357" s="1">
        <v>40416</v>
      </c>
      <c r="F3357">
        <v>0</v>
      </c>
      <c r="G3357" t="s">
        <v>10</v>
      </c>
      <c r="H3357" t="s">
        <v>7393</v>
      </c>
      <c r="I3357">
        <v>26</v>
      </c>
      <c r="J3357" t="s">
        <v>52</v>
      </c>
      <c r="K3357" t="s">
        <v>7394</v>
      </c>
      <c r="L3357" t="s">
        <v>39</v>
      </c>
    </row>
    <row r="3358" spans="1:12" x14ac:dyDescent="0.25">
      <c r="A3358">
        <f>IF(ISNA(VLOOKUP(B3358,SuperStore_Returns!B:B,1,FALSE)),0,1)</f>
        <v>0</v>
      </c>
      <c r="B3358">
        <v>24007</v>
      </c>
      <c r="C3358">
        <v>802</v>
      </c>
      <c r="D3358">
        <v>87</v>
      </c>
      <c r="E3358" s="1">
        <v>40416</v>
      </c>
      <c r="F3358">
        <v>0</v>
      </c>
      <c r="G3358" t="s">
        <v>10</v>
      </c>
      <c r="H3358" t="s">
        <v>7395</v>
      </c>
      <c r="I3358">
        <v>28</v>
      </c>
      <c r="J3358" t="s">
        <v>1257</v>
      </c>
      <c r="K3358" t="s">
        <v>5981</v>
      </c>
      <c r="L3358" t="s">
        <v>1259</v>
      </c>
    </row>
    <row r="3359" spans="1:12" x14ac:dyDescent="0.25">
      <c r="A3359">
        <f>IF(ISNA(VLOOKUP(B3359,SuperStore_Returns!B:B,1,FALSE)),0,1)</f>
        <v>0</v>
      </c>
      <c r="B3359">
        <v>24033</v>
      </c>
      <c r="C3359">
        <v>155</v>
      </c>
      <c r="D3359">
        <v>1243</v>
      </c>
      <c r="E3359" s="1">
        <v>40545</v>
      </c>
      <c r="F3359">
        <v>0</v>
      </c>
      <c r="G3359" t="s">
        <v>10</v>
      </c>
      <c r="H3359" t="s">
        <v>14408</v>
      </c>
      <c r="I3359">
        <v>50</v>
      </c>
      <c r="J3359" t="s">
        <v>343</v>
      </c>
      <c r="K3359" t="s">
        <v>14409</v>
      </c>
      <c r="L3359" t="s">
        <v>1115</v>
      </c>
    </row>
    <row r="3360" spans="1:12" x14ac:dyDescent="0.25">
      <c r="A3360">
        <f>IF(ISNA(VLOOKUP(B3360,SuperStore_Returns!B:B,1,FALSE)),0,1)</f>
        <v>0</v>
      </c>
      <c r="B3360">
        <v>24038</v>
      </c>
      <c r="C3360">
        <v>350</v>
      </c>
      <c r="D3360">
        <v>143</v>
      </c>
      <c r="E3360" s="1">
        <v>40714</v>
      </c>
      <c r="F3360">
        <v>0</v>
      </c>
      <c r="G3360" t="s">
        <v>10</v>
      </c>
      <c r="H3360" s="2">
        <v>8961805</v>
      </c>
      <c r="I3360">
        <v>15</v>
      </c>
      <c r="J3360" t="s">
        <v>21</v>
      </c>
      <c r="K3360" t="s">
        <v>4865</v>
      </c>
      <c r="L3360" t="s">
        <v>413</v>
      </c>
    </row>
    <row r="3361" spans="1:12" x14ac:dyDescent="0.25">
      <c r="A3361">
        <f>IF(ISNA(VLOOKUP(B3361,SuperStore_Returns!B:B,1,FALSE)),0,1)</f>
        <v>0</v>
      </c>
      <c r="B3361">
        <v>24038</v>
      </c>
      <c r="C3361">
        <v>1013</v>
      </c>
      <c r="D3361">
        <v>48</v>
      </c>
      <c r="E3361" s="1">
        <v>40714</v>
      </c>
      <c r="F3361">
        <v>0</v>
      </c>
      <c r="G3361" t="s">
        <v>10</v>
      </c>
      <c r="H3361" t="s">
        <v>5625</v>
      </c>
      <c r="I3361">
        <v>38</v>
      </c>
      <c r="J3361" t="s">
        <v>610</v>
      </c>
      <c r="K3361" t="s">
        <v>5626</v>
      </c>
      <c r="L3361" t="s">
        <v>721</v>
      </c>
    </row>
    <row r="3362" spans="1:12" x14ac:dyDescent="0.25">
      <c r="A3362">
        <f>IF(ISNA(VLOOKUP(B3362,SuperStore_Returns!B:B,1,FALSE)),0,1)</f>
        <v>0</v>
      </c>
      <c r="B3362">
        <v>24039</v>
      </c>
      <c r="C3362">
        <v>1039</v>
      </c>
      <c r="D3362">
        <v>322</v>
      </c>
      <c r="E3362" s="1">
        <v>41107</v>
      </c>
      <c r="F3362">
        <v>0</v>
      </c>
      <c r="G3362" t="s">
        <v>10</v>
      </c>
      <c r="H3362" t="s">
        <v>12478</v>
      </c>
      <c r="I3362">
        <v>5</v>
      </c>
      <c r="J3362" t="s">
        <v>511</v>
      </c>
      <c r="K3362" t="s">
        <v>12479</v>
      </c>
      <c r="L3362" t="s">
        <v>39</v>
      </c>
    </row>
    <row r="3363" spans="1:12" x14ac:dyDescent="0.25">
      <c r="A3363">
        <f>IF(ISNA(VLOOKUP(B3363,SuperStore_Returns!B:B,1,FALSE)),0,1)</f>
        <v>0</v>
      </c>
      <c r="B3363">
        <v>24064</v>
      </c>
      <c r="C3363">
        <v>185</v>
      </c>
      <c r="D3363">
        <v>195</v>
      </c>
      <c r="E3363" s="1">
        <v>40384</v>
      </c>
      <c r="F3363">
        <v>0</v>
      </c>
      <c r="G3363" t="s">
        <v>10</v>
      </c>
      <c r="H3363" t="s">
        <v>8806</v>
      </c>
      <c r="I3363">
        <v>23</v>
      </c>
      <c r="J3363" t="s">
        <v>8511</v>
      </c>
      <c r="K3363" t="s">
        <v>8807</v>
      </c>
      <c r="L3363" t="s">
        <v>699</v>
      </c>
    </row>
    <row r="3364" spans="1:12" x14ac:dyDescent="0.25">
      <c r="A3364">
        <f>IF(ISNA(VLOOKUP(B3364,SuperStore_Returns!B:B,1,FALSE)),0,1)</f>
        <v>1</v>
      </c>
      <c r="B3364">
        <v>24066</v>
      </c>
      <c r="C3364">
        <v>1258</v>
      </c>
      <c r="D3364">
        <v>1222</v>
      </c>
      <c r="E3364" s="1">
        <v>41012</v>
      </c>
      <c r="F3364">
        <v>1</v>
      </c>
      <c r="G3364" t="s">
        <v>10</v>
      </c>
      <c r="H3364" t="s">
        <v>5648</v>
      </c>
      <c r="I3364">
        <v>30</v>
      </c>
      <c r="J3364" t="s">
        <v>59</v>
      </c>
      <c r="K3364" t="s">
        <v>5649</v>
      </c>
      <c r="L3364" t="s">
        <v>461</v>
      </c>
    </row>
    <row r="3365" spans="1:12" x14ac:dyDescent="0.25">
      <c r="A3365">
        <f>IF(ISNA(VLOOKUP(B3365,SuperStore_Returns!B:B,1,FALSE)),0,1)</f>
        <v>0</v>
      </c>
      <c r="B3365">
        <v>24067</v>
      </c>
      <c r="C3365">
        <v>570</v>
      </c>
      <c r="D3365">
        <v>133</v>
      </c>
      <c r="E3365" s="1">
        <v>41143</v>
      </c>
      <c r="F3365">
        <v>0</v>
      </c>
      <c r="G3365" t="s">
        <v>14</v>
      </c>
      <c r="H3365" s="2">
        <v>26406865</v>
      </c>
      <c r="I3365">
        <v>46</v>
      </c>
      <c r="J3365" t="s">
        <v>21</v>
      </c>
      <c r="K3365" t="s">
        <v>12541</v>
      </c>
      <c r="L3365" t="s">
        <v>3035</v>
      </c>
    </row>
    <row r="3366" spans="1:12" x14ac:dyDescent="0.25">
      <c r="A3366">
        <f>IF(ISNA(VLOOKUP(B3366,SuperStore_Returns!B:B,1,FALSE)),0,1)</f>
        <v>0</v>
      </c>
      <c r="B3366">
        <v>24067</v>
      </c>
      <c r="C3366">
        <v>492</v>
      </c>
      <c r="D3366">
        <v>133</v>
      </c>
      <c r="E3366" s="1">
        <v>41143</v>
      </c>
      <c r="F3366">
        <v>0</v>
      </c>
      <c r="G3366" t="s">
        <v>14</v>
      </c>
      <c r="H3366" t="s">
        <v>12544</v>
      </c>
      <c r="I3366">
        <v>19</v>
      </c>
      <c r="J3366" t="s">
        <v>44</v>
      </c>
      <c r="K3366" t="s">
        <v>12545</v>
      </c>
      <c r="L3366" t="s">
        <v>1852</v>
      </c>
    </row>
    <row r="3367" spans="1:12" x14ac:dyDescent="0.25">
      <c r="A3367">
        <f>IF(ISNA(VLOOKUP(B3367,SuperStore_Returns!B:B,1,FALSE)),0,1)</f>
        <v>0</v>
      </c>
      <c r="B3367">
        <v>24067</v>
      </c>
      <c r="C3367">
        <v>1016</v>
      </c>
      <c r="D3367">
        <v>695</v>
      </c>
      <c r="E3367" s="1">
        <v>41143</v>
      </c>
      <c r="F3367">
        <v>0</v>
      </c>
      <c r="G3367" t="s">
        <v>10</v>
      </c>
      <c r="H3367" t="s">
        <v>12989</v>
      </c>
      <c r="I3367">
        <v>30</v>
      </c>
      <c r="J3367" t="s">
        <v>382</v>
      </c>
      <c r="K3367" t="s">
        <v>12990</v>
      </c>
      <c r="L3367" t="s">
        <v>413</v>
      </c>
    </row>
    <row r="3368" spans="1:12" x14ac:dyDescent="0.25">
      <c r="A3368">
        <f>IF(ISNA(VLOOKUP(B3368,SuperStore_Returns!B:B,1,FALSE)),0,1)</f>
        <v>0</v>
      </c>
      <c r="B3368">
        <v>24069</v>
      </c>
      <c r="C3368">
        <v>1122</v>
      </c>
      <c r="D3368">
        <v>935</v>
      </c>
      <c r="E3368" s="1">
        <v>40375</v>
      </c>
      <c r="F3368">
        <v>0</v>
      </c>
      <c r="G3368" t="s">
        <v>10</v>
      </c>
      <c r="H3368" t="s">
        <v>11880</v>
      </c>
      <c r="I3368">
        <v>21</v>
      </c>
      <c r="J3368" t="s">
        <v>6354</v>
      </c>
      <c r="K3368" t="s">
        <v>11881</v>
      </c>
      <c r="L3368" t="s">
        <v>6356</v>
      </c>
    </row>
    <row r="3369" spans="1:12" x14ac:dyDescent="0.25">
      <c r="A3369">
        <f>IF(ISNA(VLOOKUP(B3369,SuperStore_Returns!B:B,1,FALSE)),0,1)</f>
        <v>0</v>
      </c>
      <c r="B3369">
        <v>24070</v>
      </c>
      <c r="C3369">
        <v>700</v>
      </c>
      <c r="D3369">
        <v>207</v>
      </c>
      <c r="E3369" s="1">
        <v>40617</v>
      </c>
      <c r="F3369">
        <v>0</v>
      </c>
      <c r="G3369" t="s">
        <v>14</v>
      </c>
      <c r="H3369" t="s">
        <v>128</v>
      </c>
      <c r="I3369">
        <v>3</v>
      </c>
      <c r="J3369" t="s">
        <v>129</v>
      </c>
      <c r="K3369" t="s">
        <v>130</v>
      </c>
      <c r="L3369" t="s">
        <v>131</v>
      </c>
    </row>
    <row r="3370" spans="1:12" x14ac:dyDescent="0.25">
      <c r="A3370">
        <f>IF(ISNA(VLOOKUP(B3370,SuperStore_Returns!B:B,1,FALSE)),0,1)</f>
        <v>0</v>
      </c>
      <c r="B3370">
        <v>24070</v>
      </c>
      <c r="C3370">
        <v>263</v>
      </c>
      <c r="D3370">
        <v>207</v>
      </c>
      <c r="E3370" s="1">
        <v>40617</v>
      </c>
      <c r="F3370">
        <v>0</v>
      </c>
      <c r="G3370" t="s">
        <v>14</v>
      </c>
      <c r="H3370" t="s">
        <v>136</v>
      </c>
      <c r="I3370">
        <v>36</v>
      </c>
      <c r="J3370" t="s">
        <v>137</v>
      </c>
      <c r="K3370" t="s">
        <v>138</v>
      </c>
      <c r="L3370" t="s">
        <v>139</v>
      </c>
    </row>
    <row r="3371" spans="1:12" x14ac:dyDescent="0.25">
      <c r="A3371">
        <f>IF(ISNA(VLOOKUP(B3371,SuperStore_Returns!B:B,1,FALSE)),0,1)</f>
        <v>0</v>
      </c>
      <c r="B3371">
        <v>24070</v>
      </c>
      <c r="C3371">
        <v>430</v>
      </c>
      <c r="D3371">
        <v>207</v>
      </c>
      <c r="E3371" s="1">
        <v>40617</v>
      </c>
      <c r="F3371">
        <v>0</v>
      </c>
      <c r="G3371" t="s">
        <v>14</v>
      </c>
      <c r="H3371" t="s">
        <v>158</v>
      </c>
      <c r="I3371">
        <v>48</v>
      </c>
      <c r="J3371" t="s">
        <v>159</v>
      </c>
      <c r="K3371" t="s">
        <v>160</v>
      </c>
      <c r="L3371" t="s">
        <v>161</v>
      </c>
    </row>
    <row r="3372" spans="1:12" x14ac:dyDescent="0.25">
      <c r="A3372">
        <f>IF(ISNA(VLOOKUP(B3372,SuperStore_Returns!B:B,1,FALSE)),0,1)</f>
        <v>0</v>
      </c>
      <c r="B3372">
        <v>24097</v>
      </c>
      <c r="C3372">
        <v>985</v>
      </c>
      <c r="D3372">
        <v>98</v>
      </c>
      <c r="E3372" s="1">
        <v>40394</v>
      </c>
      <c r="F3372">
        <v>0</v>
      </c>
      <c r="G3372" t="s">
        <v>14</v>
      </c>
      <c r="H3372" t="s">
        <v>5563</v>
      </c>
      <c r="I3372">
        <v>1</v>
      </c>
      <c r="J3372" t="s">
        <v>1479</v>
      </c>
      <c r="K3372" t="s">
        <v>5564</v>
      </c>
      <c r="L3372" t="s">
        <v>39</v>
      </c>
    </row>
    <row r="3373" spans="1:12" x14ac:dyDescent="0.25">
      <c r="A3373">
        <f>IF(ISNA(VLOOKUP(B3373,SuperStore_Returns!B:B,1,FALSE)),0,1)</f>
        <v>0</v>
      </c>
      <c r="B3373">
        <v>24097</v>
      </c>
      <c r="C3373">
        <v>954</v>
      </c>
      <c r="D3373">
        <v>98</v>
      </c>
      <c r="E3373" s="1">
        <v>40394</v>
      </c>
      <c r="F3373">
        <v>0</v>
      </c>
      <c r="G3373" t="s">
        <v>10</v>
      </c>
      <c r="H3373" t="s">
        <v>5565</v>
      </c>
      <c r="I3373">
        <v>27</v>
      </c>
      <c r="J3373" t="s">
        <v>1577</v>
      </c>
      <c r="K3373" t="s">
        <v>5566</v>
      </c>
      <c r="L3373" t="s">
        <v>157</v>
      </c>
    </row>
    <row r="3374" spans="1:12" x14ac:dyDescent="0.25">
      <c r="A3374">
        <f>IF(ISNA(VLOOKUP(B3374,SuperStore_Returns!B:B,1,FALSE)),0,1)</f>
        <v>0</v>
      </c>
      <c r="B3374">
        <v>24097</v>
      </c>
      <c r="C3374">
        <v>1036</v>
      </c>
      <c r="D3374">
        <v>98</v>
      </c>
      <c r="E3374" s="1">
        <v>40394</v>
      </c>
      <c r="F3374">
        <v>0</v>
      </c>
      <c r="G3374" t="s">
        <v>10</v>
      </c>
      <c r="H3374" t="s">
        <v>1271</v>
      </c>
      <c r="I3374">
        <v>2</v>
      </c>
      <c r="J3374" t="s">
        <v>84</v>
      </c>
      <c r="K3374" t="s">
        <v>5567</v>
      </c>
      <c r="L3374" t="s">
        <v>20</v>
      </c>
    </row>
    <row r="3375" spans="1:12" x14ac:dyDescent="0.25">
      <c r="A3375">
        <f>IF(ISNA(VLOOKUP(B3375,SuperStore_Returns!B:B,1,FALSE)),0,1)</f>
        <v>0</v>
      </c>
      <c r="B3375">
        <v>24098</v>
      </c>
      <c r="C3375">
        <v>1110</v>
      </c>
      <c r="D3375">
        <v>1136</v>
      </c>
      <c r="E3375" s="1">
        <v>41016</v>
      </c>
      <c r="F3375">
        <v>0</v>
      </c>
      <c r="G3375" t="s">
        <v>14</v>
      </c>
      <c r="H3375" s="2">
        <v>41580725</v>
      </c>
      <c r="I3375">
        <v>32</v>
      </c>
      <c r="J3375" t="s">
        <v>242</v>
      </c>
      <c r="K3375" t="s">
        <v>2102</v>
      </c>
      <c r="L3375" t="s">
        <v>211</v>
      </c>
    </row>
    <row r="3376" spans="1:12" x14ac:dyDescent="0.25">
      <c r="A3376">
        <f>IF(ISNA(VLOOKUP(B3376,SuperStore_Returns!B:B,1,FALSE)),0,1)</f>
        <v>0</v>
      </c>
      <c r="B3376">
        <v>24098</v>
      </c>
      <c r="C3376">
        <v>741</v>
      </c>
      <c r="D3376">
        <v>1136</v>
      </c>
      <c r="E3376" s="1">
        <v>41016</v>
      </c>
      <c r="F3376">
        <v>0</v>
      </c>
      <c r="G3376" t="s">
        <v>10</v>
      </c>
      <c r="H3376" t="s">
        <v>2107</v>
      </c>
      <c r="I3376">
        <v>10</v>
      </c>
      <c r="J3376" t="s">
        <v>175</v>
      </c>
      <c r="K3376" t="s">
        <v>2108</v>
      </c>
      <c r="L3376" t="s">
        <v>200</v>
      </c>
    </row>
    <row r="3377" spans="1:12" x14ac:dyDescent="0.25">
      <c r="A3377">
        <f>IF(ISNA(VLOOKUP(B3377,SuperStore_Returns!B:B,1,FALSE)),0,1)</f>
        <v>0</v>
      </c>
      <c r="B3377">
        <v>24098</v>
      </c>
      <c r="C3377">
        <v>674</v>
      </c>
      <c r="D3377">
        <v>1136</v>
      </c>
      <c r="E3377" s="1">
        <v>41016</v>
      </c>
      <c r="F3377">
        <v>0</v>
      </c>
      <c r="G3377" t="s">
        <v>14</v>
      </c>
      <c r="H3377" t="s">
        <v>2119</v>
      </c>
      <c r="I3377">
        <v>42</v>
      </c>
      <c r="J3377" t="s">
        <v>1751</v>
      </c>
      <c r="K3377" t="s">
        <v>2120</v>
      </c>
      <c r="L3377" t="s">
        <v>276</v>
      </c>
    </row>
    <row r="3378" spans="1:12" x14ac:dyDescent="0.25">
      <c r="A3378">
        <f>IF(ISNA(VLOOKUP(B3378,SuperStore_Returns!B:B,1,FALSE)),0,1)</f>
        <v>0</v>
      </c>
      <c r="B3378">
        <v>24099</v>
      </c>
      <c r="C3378">
        <v>776</v>
      </c>
      <c r="D3378">
        <v>894</v>
      </c>
      <c r="E3378" s="1">
        <v>40683</v>
      </c>
      <c r="F3378">
        <v>0</v>
      </c>
      <c r="G3378" t="s">
        <v>14</v>
      </c>
      <c r="H3378" t="s">
        <v>14109</v>
      </c>
      <c r="I3378">
        <v>36</v>
      </c>
      <c r="J3378" t="s">
        <v>1652</v>
      </c>
      <c r="K3378" t="s">
        <v>14110</v>
      </c>
      <c r="L3378">
        <v>35</v>
      </c>
    </row>
    <row r="3379" spans="1:12" x14ac:dyDescent="0.25">
      <c r="A3379">
        <f>IF(ISNA(VLOOKUP(B3379,SuperStore_Returns!B:B,1,FALSE)),0,1)</f>
        <v>0</v>
      </c>
      <c r="B3379">
        <v>24099</v>
      </c>
      <c r="C3379">
        <v>105</v>
      </c>
      <c r="D3379">
        <v>894</v>
      </c>
      <c r="E3379" s="1">
        <v>40683</v>
      </c>
      <c r="F3379">
        <v>0</v>
      </c>
      <c r="G3379" t="s">
        <v>14</v>
      </c>
      <c r="H3379" t="s">
        <v>2685</v>
      </c>
      <c r="I3379">
        <v>6</v>
      </c>
      <c r="J3379" t="s">
        <v>337</v>
      </c>
      <c r="K3379" t="s">
        <v>14111</v>
      </c>
      <c r="L3379" t="s">
        <v>579</v>
      </c>
    </row>
    <row r="3380" spans="1:12" x14ac:dyDescent="0.25">
      <c r="A3380">
        <f>IF(ISNA(VLOOKUP(B3380,SuperStore_Returns!B:B,1,FALSE)),0,1)</f>
        <v>0</v>
      </c>
      <c r="B3380">
        <v>24102</v>
      </c>
      <c r="C3380">
        <v>846</v>
      </c>
      <c r="D3380">
        <v>717</v>
      </c>
      <c r="E3380" s="1">
        <v>40512</v>
      </c>
      <c r="F3380">
        <v>0</v>
      </c>
      <c r="G3380" t="s">
        <v>14</v>
      </c>
      <c r="H3380" t="s">
        <v>12342</v>
      </c>
      <c r="I3380">
        <v>50</v>
      </c>
      <c r="J3380" t="s">
        <v>5057</v>
      </c>
      <c r="K3380" t="s">
        <v>12343</v>
      </c>
      <c r="L3380" t="s">
        <v>5059</v>
      </c>
    </row>
    <row r="3381" spans="1:12" x14ac:dyDescent="0.25">
      <c r="A3381">
        <f>IF(ISNA(VLOOKUP(B3381,SuperStore_Returns!B:B,1,FALSE)),0,1)</f>
        <v>0</v>
      </c>
      <c r="B3381">
        <v>24128</v>
      </c>
      <c r="C3381">
        <v>517</v>
      </c>
      <c r="D3381">
        <v>109</v>
      </c>
      <c r="E3381" s="1">
        <v>40505</v>
      </c>
      <c r="F3381">
        <v>0</v>
      </c>
      <c r="G3381" t="s">
        <v>10</v>
      </c>
      <c r="H3381" t="s">
        <v>1455</v>
      </c>
      <c r="I3381">
        <v>13</v>
      </c>
      <c r="J3381" t="s">
        <v>479</v>
      </c>
      <c r="K3381" t="s">
        <v>1456</v>
      </c>
      <c r="L3381" t="s">
        <v>1242</v>
      </c>
    </row>
    <row r="3382" spans="1:12" x14ac:dyDescent="0.25">
      <c r="A3382">
        <f>IF(ISNA(VLOOKUP(B3382,SuperStore_Returns!B:B,1,FALSE)),0,1)</f>
        <v>0</v>
      </c>
      <c r="B3382">
        <v>24128</v>
      </c>
      <c r="C3382">
        <v>231</v>
      </c>
      <c r="D3382">
        <v>109</v>
      </c>
      <c r="E3382" s="1">
        <v>40505</v>
      </c>
      <c r="F3382">
        <v>0</v>
      </c>
      <c r="G3382" t="s">
        <v>10</v>
      </c>
      <c r="H3382" s="2">
        <v>6583913</v>
      </c>
      <c r="I3382">
        <v>43</v>
      </c>
      <c r="J3382" t="s">
        <v>496</v>
      </c>
      <c r="K3382" t="s">
        <v>1457</v>
      </c>
      <c r="L3382" t="s">
        <v>27</v>
      </c>
    </row>
    <row r="3383" spans="1:12" x14ac:dyDescent="0.25">
      <c r="A3383">
        <f>IF(ISNA(VLOOKUP(B3383,SuperStore_Returns!B:B,1,FALSE)),0,1)</f>
        <v>0</v>
      </c>
      <c r="B3383">
        <v>24132</v>
      </c>
      <c r="C3383">
        <v>1221</v>
      </c>
      <c r="D3383">
        <v>189</v>
      </c>
      <c r="E3383" s="1">
        <v>40000</v>
      </c>
      <c r="F3383">
        <v>0</v>
      </c>
      <c r="G3383" t="s">
        <v>10</v>
      </c>
      <c r="H3383" t="s">
        <v>6334</v>
      </c>
      <c r="I3383">
        <v>22</v>
      </c>
      <c r="J3383" t="s">
        <v>1634</v>
      </c>
      <c r="K3383" t="s">
        <v>6335</v>
      </c>
      <c r="L3383">
        <v>4</v>
      </c>
    </row>
    <row r="3384" spans="1:12" x14ac:dyDescent="0.25">
      <c r="A3384">
        <f>IF(ISNA(VLOOKUP(B3384,SuperStore_Returns!B:B,1,FALSE)),0,1)</f>
        <v>0</v>
      </c>
      <c r="B3384">
        <v>24132</v>
      </c>
      <c r="C3384">
        <v>1160</v>
      </c>
      <c r="D3384">
        <v>189</v>
      </c>
      <c r="E3384" s="1">
        <v>40000</v>
      </c>
      <c r="F3384">
        <v>0</v>
      </c>
      <c r="G3384" t="s">
        <v>10</v>
      </c>
      <c r="H3384" t="s">
        <v>6336</v>
      </c>
      <c r="I3384">
        <v>4</v>
      </c>
      <c r="J3384" t="s">
        <v>1554</v>
      </c>
      <c r="K3384" t="s">
        <v>6337</v>
      </c>
      <c r="L3384" t="s">
        <v>101</v>
      </c>
    </row>
    <row r="3385" spans="1:12" x14ac:dyDescent="0.25">
      <c r="A3385">
        <f>IF(ISNA(VLOOKUP(B3385,SuperStore_Returns!B:B,1,FALSE)),0,1)</f>
        <v>0</v>
      </c>
      <c r="B3385">
        <v>24132</v>
      </c>
      <c r="C3385">
        <v>212</v>
      </c>
      <c r="D3385">
        <v>189</v>
      </c>
      <c r="E3385" s="1">
        <v>40000</v>
      </c>
      <c r="F3385">
        <v>0</v>
      </c>
      <c r="G3385" t="s">
        <v>10</v>
      </c>
      <c r="H3385" t="s">
        <v>6338</v>
      </c>
      <c r="I3385">
        <v>3</v>
      </c>
      <c r="J3385" t="s">
        <v>5177</v>
      </c>
      <c r="K3385" t="s">
        <v>6339</v>
      </c>
      <c r="L3385" t="s">
        <v>880</v>
      </c>
    </row>
    <row r="3386" spans="1:12" x14ac:dyDescent="0.25">
      <c r="A3386">
        <f>IF(ISNA(VLOOKUP(B3386,SuperStore_Returns!B:B,1,FALSE)),0,1)</f>
        <v>0</v>
      </c>
      <c r="B3386">
        <v>24132</v>
      </c>
      <c r="C3386">
        <v>1104</v>
      </c>
      <c r="D3386">
        <v>189</v>
      </c>
      <c r="E3386" s="1">
        <v>40000</v>
      </c>
      <c r="F3386">
        <v>0</v>
      </c>
      <c r="G3386" t="s">
        <v>14</v>
      </c>
      <c r="H3386" t="s">
        <v>6342</v>
      </c>
      <c r="I3386">
        <v>46</v>
      </c>
      <c r="J3386" t="s">
        <v>1074</v>
      </c>
      <c r="K3386" t="s">
        <v>6343</v>
      </c>
      <c r="L3386" t="s">
        <v>1075</v>
      </c>
    </row>
    <row r="3387" spans="1:12" x14ac:dyDescent="0.25">
      <c r="A3387">
        <f>IF(ISNA(VLOOKUP(B3387,SuperStore_Returns!B:B,1,FALSE)),0,1)</f>
        <v>0</v>
      </c>
      <c r="B3387">
        <v>24132</v>
      </c>
      <c r="C3387">
        <v>1249</v>
      </c>
      <c r="D3387">
        <v>189</v>
      </c>
      <c r="E3387" s="1">
        <v>40000</v>
      </c>
      <c r="F3387">
        <v>0</v>
      </c>
      <c r="G3387" t="s">
        <v>10</v>
      </c>
      <c r="H3387" t="s">
        <v>6349</v>
      </c>
      <c r="I3387">
        <v>12</v>
      </c>
      <c r="J3387" t="s">
        <v>2037</v>
      </c>
      <c r="K3387" t="s">
        <v>6350</v>
      </c>
      <c r="L3387" t="s">
        <v>3075</v>
      </c>
    </row>
    <row r="3388" spans="1:12" x14ac:dyDescent="0.25">
      <c r="A3388">
        <f>IF(ISNA(VLOOKUP(B3388,SuperStore_Returns!B:B,1,FALSE)),0,1)</f>
        <v>0</v>
      </c>
      <c r="B3388">
        <v>24132</v>
      </c>
      <c r="C3388">
        <v>87</v>
      </c>
      <c r="D3388">
        <v>189</v>
      </c>
      <c r="E3388" s="1">
        <v>40000</v>
      </c>
      <c r="F3388">
        <v>0</v>
      </c>
      <c r="G3388" t="s">
        <v>10</v>
      </c>
      <c r="H3388" t="s">
        <v>6368</v>
      </c>
      <c r="I3388">
        <v>31</v>
      </c>
      <c r="J3388" t="s">
        <v>3733</v>
      </c>
      <c r="K3388" t="s">
        <v>6369</v>
      </c>
      <c r="L3388" t="s">
        <v>3734</v>
      </c>
    </row>
    <row r="3389" spans="1:12" x14ac:dyDescent="0.25">
      <c r="A3389">
        <f>IF(ISNA(VLOOKUP(B3389,SuperStore_Returns!B:B,1,FALSE)),0,1)</f>
        <v>0</v>
      </c>
      <c r="B3389">
        <v>24135</v>
      </c>
      <c r="C3389">
        <v>956</v>
      </c>
      <c r="D3389">
        <v>547</v>
      </c>
      <c r="E3389" s="1">
        <v>40200</v>
      </c>
      <c r="F3389">
        <v>0</v>
      </c>
      <c r="G3389" t="s">
        <v>10</v>
      </c>
      <c r="H3389" t="s">
        <v>2340</v>
      </c>
      <c r="I3389">
        <v>12</v>
      </c>
      <c r="J3389" t="s">
        <v>2220</v>
      </c>
      <c r="K3389" t="s">
        <v>2341</v>
      </c>
      <c r="L3389" t="s">
        <v>276</v>
      </c>
    </row>
    <row r="3390" spans="1:12" x14ac:dyDescent="0.25">
      <c r="A3390">
        <f>IF(ISNA(VLOOKUP(B3390,SuperStore_Returns!B:B,1,FALSE)),0,1)</f>
        <v>0</v>
      </c>
      <c r="B3390">
        <v>24160</v>
      </c>
      <c r="C3390">
        <v>1123</v>
      </c>
      <c r="D3390">
        <v>1382</v>
      </c>
      <c r="E3390" s="1">
        <v>40575</v>
      </c>
      <c r="F3390">
        <v>0</v>
      </c>
      <c r="G3390" t="s">
        <v>14</v>
      </c>
      <c r="H3390" s="2">
        <v>3644596</v>
      </c>
      <c r="I3390">
        <v>44</v>
      </c>
      <c r="J3390" t="s">
        <v>574</v>
      </c>
      <c r="K3390" t="s">
        <v>6615</v>
      </c>
      <c r="L3390" t="s">
        <v>1532</v>
      </c>
    </row>
    <row r="3391" spans="1:12" x14ac:dyDescent="0.25">
      <c r="A3391">
        <f>IF(ISNA(VLOOKUP(B3391,SuperStore_Returns!B:B,1,FALSE)),0,1)</f>
        <v>0</v>
      </c>
      <c r="B3391">
        <v>24162</v>
      </c>
      <c r="C3391">
        <v>508</v>
      </c>
      <c r="D3391">
        <v>1234</v>
      </c>
      <c r="E3391" s="1">
        <v>40047</v>
      </c>
      <c r="F3391">
        <v>0</v>
      </c>
      <c r="G3391" t="s">
        <v>10</v>
      </c>
      <c r="H3391" t="s">
        <v>2713</v>
      </c>
      <c r="I3391">
        <v>1</v>
      </c>
      <c r="J3391" t="s">
        <v>2118</v>
      </c>
      <c r="K3391" t="s">
        <v>2714</v>
      </c>
      <c r="L3391" t="s">
        <v>2715</v>
      </c>
    </row>
    <row r="3392" spans="1:12" x14ac:dyDescent="0.25">
      <c r="A3392">
        <f>IF(ISNA(VLOOKUP(B3392,SuperStore_Returns!B:B,1,FALSE)),0,1)</f>
        <v>0</v>
      </c>
      <c r="B3392">
        <v>24162</v>
      </c>
      <c r="C3392">
        <v>1024</v>
      </c>
      <c r="D3392">
        <v>1234</v>
      </c>
      <c r="E3392" s="1">
        <v>40047</v>
      </c>
      <c r="F3392">
        <v>0</v>
      </c>
      <c r="G3392" t="s">
        <v>14</v>
      </c>
      <c r="H3392" t="s">
        <v>2720</v>
      </c>
      <c r="I3392">
        <v>12</v>
      </c>
      <c r="J3392" t="s">
        <v>59</v>
      </c>
      <c r="K3392" t="s">
        <v>2721</v>
      </c>
      <c r="L3392" t="s">
        <v>2722</v>
      </c>
    </row>
    <row r="3393" spans="1:12" x14ac:dyDescent="0.25">
      <c r="A3393">
        <f>IF(ISNA(VLOOKUP(B3393,SuperStore_Returns!B:B,1,FALSE)),0,1)</f>
        <v>0</v>
      </c>
      <c r="B3393">
        <v>24193</v>
      </c>
      <c r="C3393">
        <v>685</v>
      </c>
      <c r="D3393">
        <v>1372</v>
      </c>
      <c r="E3393" s="1">
        <v>39886</v>
      </c>
      <c r="F3393">
        <v>0</v>
      </c>
      <c r="G3393" t="s">
        <v>10</v>
      </c>
      <c r="H3393" s="2">
        <v>14265125</v>
      </c>
      <c r="I3393">
        <v>19</v>
      </c>
      <c r="J3393" t="s">
        <v>285</v>
      </c>
      <c r="K3393" t="s">
        <v>1770</v>
      </c>
      <c r="L3393" t="s">
        <v>370</v>
      </c>
    </row>
    <row r="3394" spans="1:12" x14ac:dyDescent="0.25">
      <c r="A3394">
        <f>IF(ISNA(VLOOKUP(B3394,SuperStore_Returns!B:B,1,FALSE)),0,1)</f>
        <v>0</v>
      </c>
      <c r="B3394">
        <v>24193</v>
      </c>
      <c r="C3394">
        <v>556</v>
      </c>
      <c r="D3394">
        <v>1372</v>
      </c>
      <c r="E3394" s="1">
        <v>39886</v>
      </c>
      <c r="F3394">
        <v>0</v>
      </c>
      <c r="G3394" t="s">
        <v>14</v>
      </c>
      <c r="H3394" t="s">
        <v>1771</v>
      </c>
      <c r="I3394">
        <v>24</v>
      </c>
      <c r="J3394" t="s">
        <v>163</v>
      </c>
      <c r="K3394" t="s">
        <v>1772</v>
      </c>
      <c r="L3394" t="s">
        <v>1773</v>
      </c>
    </row>
    <row r="3395" spans="1:12" x14ac:dyDescent="0.25">
      <c r="A3395">
        <f>IF(ISNA(VLOOKUP(B3395,SuperStore_Returns!B:B,1,FALSE)),0,1)</f>
        <v>0</v>
      </c>
      <c r="B3395">
        <v>24193</v>
      </c>
      <c r="C3395">
        <v>428</v>
      </c>
      <c r="D3395">
        <v>1372</v>
      </c>
      <c r="E3395" s="1">
        <v>39886</v>
      </c>
      <c r="F3395">
        <v>0</v>
      </c>
      <c r="G3395" t="s">
        <v>10</v>
      </c>
      <c r="H3395" t="s">
        <v>1780</v>
      </c>
      <c r="I3395">
        <v>45</v>
      </c>
      <c r="J3395" t="s">
        <v>842</v>
      </c>
      <c r="K3395" t="s">
        <v>1781</v>
      </c>
      <c r="L3395" t="s">
        <v>1782</v>
      </c>
    </row>
    <row r="3396" spans="1:12" x14ac:dyDescent="0.25">
      <c r="A3396">
        <f>IF(ISNA(VLOOKUP(B3396,SuperStore_Returns!B:B,1,FALSE)),0,1)</f>
        <v>0</v>
      </c>
      <c r="B3396">
        <v>24196</v>
      </c>
      <c r="C3396">
        <v>556</v>
      </c>
      <c r="D3396">
        <v>997</v>
      </c>
      <c r="E3396" s="1">
        <v>40389</v>
      </c>
      <c r="F3396">
        <v>0</v>
      </c>
      <c r="G3396" t="s">
        <v>14</v>
      </c>
      <c r="H3396" t="s">
        <v>9172</v>
      </c>
      <c r="I3396">
        <v>2</v>
      </c>
      <c r="J3396" t="s">
        <v>163</v>
      </c>
      <c r="K3396" t="s">
        <v>10665</v>
      </c>
      <c r="L3396" t="s">
        <v>1773</v>
      </c>
    </row>
    <row r="3397" spans="1:12" x14ac:dyDescent="0.25">
      <c r="A3397">
        <f>IF(ISNA(VLOOKUP(B3397,SuperStore_Returns!B:B,1,FALSE)),0,1)</f>
        <v>0</v>
      </c>
      <c r="B3397">
        <v>24196</v>
      </c>
      <c r="C3397">
        <v>269</v>
      </c>
      <c r="D3397">
        <v>997</v>
      </c>
      <c r="E3397" s="1">
        <v>40389</v>
      </c>
      <c r="F3397">
        <v>0</v>
      </c>
      <c r="G3397" t="s">
        <v>10</v>
      </c>
      <c r="H3397" t="s">
        <v>10675</v>
      </c>
      <c r="I3397">
        <v>24</v>
      </c>
      <c r="J3397" t="s">
        <v>1120</v>
      </c>
      <c r="K3397" t="s">
        <v>9807</v>
      </c>
      <c r="L3397" t="s">
        <v>10676</v>
      </c>
    </row>
    <row r="3398" spans="1:12" x14ac:dyDescent="0.25">
      <c r="A3398">
        <f>IF(ISNA(VLOOKUP(B3398,SuperStore_Returns!B:B,1,FALSE)),0,1)</f>
        <v>0</v>
      </c>
      <c r="B3398">
        <v>24197</v>
      </c>
      <c r="C3398">
        <v>1191</v>
      </c>
      <c r="D3398">
        <v>543</v>
      </c>
      <c r="E3398" s="1">
        <v>40212</v>
      </c>
      <c r="F3398">
        <v>0</v>
      </c>
      <c r="G3398" t="s">
        <v>10</v>
      </c>
      <c r="H3398" s="2">
        <v>356405</v>
      </c>
      <c r="I3398">
        <v>2</v>
      </c>
      <c r="J3398" t="s">
        <v>368</v>
      </c>
      <c r="K3398" t="s">
        <v>3531</v>
      </c>
      <c r="L3398" t="s">
        <v>1304</v>
      </c>
    </row>
    <row r="3399" spans="1:12" x14ac:dyDescent="0.25">
      <c r="A3399">
        <f>IF(ISNA(VLOOKUP(B3399,SuperStore_Returns!B:B,1,FALSE)),0,1)</f>
        <v>0</v>
      </c>
      <c r="B3399">
        <v>24197</v>
      </c>
      <c r="C3399">
        <v>1165</v>
      </c>
      <c r="D3399">
        <v>543</v>
      </c>
      <c r="E3399" s="1">
        <v>40212</v>
      </c>
      <c r="F3399">
        <v>0</v>
      </c>
      <c r="G3399" t="s">
        <v>10</v>
      </c>
      <c r="H3399" t="s">
        <v>3534</v>
      </c>
      <c r="I3399">
        <v>41</v>
      </c>
      <c r="J3399" t="s">
        <v>3535</v>
      </c>
      <c r="K3399" t="s">
        <v>3536</v>
      </c>
      <c r="L3399" t="s">
        <v>3537</v>
      </c>
    </row>
    <row r="3400" spans="1:12" x14ac:dyDescent="0.25">
      <c r="A3400">
        <f>IF(ISNA(VLOOKUP(B3400,SuperStore_Returns!B:B,1,FALSE)),0,1)</f>
        <v>0</v>
      </c>
      <c r="B3400">
        <v>24199</v>
      </c>
      <c r="C3400">
        <v>162</v>
      </c>
      <c r="D3400">
        <v>1255</v>
      </c>
      <c r="E3400" s="1">
        <v>39980</v>
      </c>
      <c r="F3400">
        <v>0</v>
      </c>
      <c r="G3400" t="s">
        <v>14</v>
      </c>
      <c r="H3400" t="s">
        <v>3257</v>
      </c>
      <c r="I3400">
        <v>16</v>
      </c>
      <c r="J3400" t="s">
        <v>3258</v>
      </c>
      <c r="K3400" t="s">
        <v>3259</v>
      </c>
      <c r="L3400" t="s">
        <v>157</v>
      </c>
    </row>
    <row r="3401" spans="1:12" x14ac:dyDescent="0.25">
      <c r="A3401">
        <f>IF(ISNA(VLOOKUP(B3401,SuperStore_Returns!B:B,1,FALSE)),0,1)</f>
        <v>0</v>
      </c>
      <c r="B3401">
        <v>24227</v>
      </c>
      <c r="C3401">
        <v>1208</v>
      </c>
      <c r="D3401">
        <v>1143</v>
      </c>
      <c r="E3401" s="1">
        <v>40406</v>
      </c>
      <c r="F3401">
        <v>0</v>
      </c>
      <c r="G3401" t="s">
        <v>10</v>
      </c>
      <c r="H3401" s="2">
        <v>18408535</v>
      </c>
      <c r="I3401">
        <v>24</v>
      </c>
      <c r="J3401" t="s">
        <v>285</v>
      </c>
      <c r="K3401" t="s">
        <v>6703</v>
      </c>
      <c r="L3401" t="s">
        <v>361</v>
      </c>
    </row>
    <row r="3402" spans="1:12" x14ac:dyDescent="0.25">
      <c r="A3402">
        <f>IF(ISNA(VLOOKUP(B3402,SuperStore_Returns!B:B,1,FALSE)),0,1)</f>
        <v>0</v>
      </c>
      <c r="B3402">
        <v>24228</v>
      </c>
      <c r="C3402">
        <v>850</v>
      </c>
      <c r="D3402">
        <v>935</v>
      </c>
      <c r="E3402" s="1">
        <v>40011</v>
      </c>
      <c r="F3402">
        <v>0</v>
      </c>
      <c r="G3402" t="s">
        <v>10</v>
      </c>
      <c r="H3402" t="s">
        <v>11883</v>
      </c>
      <c r="I3402">
        <v>31</v>
      </c>
      <c r="J3402" t="s">
        <v>293</v>
      </c>
      <c r="K3402" t="s">
        <v>11884</v>
      </c>
      <c r="L3402" t="s">
        <v>295</v>
      </c>
    </row>
    <row r="3403" spans="1:12" x14ac:dyDescent="0.25">
      <c r="A3403">
        <f>IF(ISNA(VLOOKUP(B3403,SuperStore_Returns!B:B,1,FALSE)),0,1)</f>
        <v>0</v>
      </c>
      <c r="B3403">
        <v>24231</v>
      </c>
      <c r="C3403">
        <v>65</v>
      </c>
      <c r="D3403">
        <v>934</v>
      </c>
      <c r="E3403" s="1">
        <v>40032</v>
      </c>
      <c r="F3403">
        <v>0</v>
      </c>
      <c r="G3403" t="s">
        <v>14</v>
      </c>
      <c r="H3403" s="2">
        <v>2482034</v>
      </c>
      <c r="I3403">
        <v>48</v>
      </c>
      <c r="J3403" t="s">
        <v>21</v>
      </c>
      <c r="K3403" t="s">
        <v>3034</v>
      </c>
      <c r="L3403" t="s">
        <v>3035</v>
      </c>
    </row>
    <row r="3404" spans="1:12" x14ac:dyDescent="0.25">
      <c r="A3404">
        <f>IF(ISNA(VLOOKUP(B3404,SuperStore_Returns!B:B,1,FALSE)),0,1)</f>
        <v>0</v>
      </c>
      <c r="B3404">
        <v>24260</v>
      </c>
      <c r="C3404">
        <v>681</v>
      </c>
      <c r="D3404">
        <v>1716</v>
      </c>
      <c r="E3404" s="1">
        <v>40454</v>
      </c>
      <c r="F3404">
        <v>0</v>
      </c>
      <c r="G3404" t="s">
        <v>14</v>
      </c>
      <c r="H3404" t="s">
        <v>2437</v>
      </c>
      <c r="I3404">
        <v>48</v>
      </c>
      <c r="J3404" t="s">
        <v>865</v>
      </c>
      <c r="K3404" t="s">
        <v>2438</v>
      </c>
      <c r="L3404" t="s">
        <v>84</v>
      </c>
    </row>
    <row r="3405" spans="1:12" x14ac:dyDescent="0.25">
      <c r="A3405">
        <f>IF(ISNA(VLOOKUP(B3405,SuperStore_Returns!B:B,1,FALSE)),0,1)</f>
        <v>0</v>
      </c>
      <c r="B3405">
        <v>24261</v>
      </c>
      <c r="C3405">
        <v>682</v>
      </c>
      <c r="D3405">
        <v>1691</v>
      </c>
      <c r="E3405" s="1">
        <v>41169</v>
      </c>
      <c r="F3405">
        <v>0</v>
      </c>
      <c r="G3405" t="s">
        <v>10</v>
      </c>
      <c r="H3405" t="s">
        <v>3796</v>
      </c>
      <c r="I3405">
        <v>28</v>
      </c>
      <c r="J3405" t="s">
        <v>2974</v>
      </c>
      <c r="K3405" t="s">
        <v>3797</v>
      </c>
      <c r="L3405" t="s">
        <v>90</v>
      </c>
    </row>
    <row r="3406" spans="1:12" x14ac:dyDescent="0.25">
      <c r="A3406">
        <f>IF(ISNA(VLOOKUP(B3406,SuperStore_Returns!B:B,1,FALSE)),0,1)</f>
        <v>0</v>
      </c>
      <c r="B3406">
        <v>24263</v>
      </c>
      <c r="C3406">
        <v>139</v>
      </c>
      <c r="D3406">
        <v>1034</v>
      </c>
      <c r="E3406" s="1">
        <v>41167</v>
      </c>
      <c r="F3406">
        <v>0</v>
      </c>
      <c r="G3406" t="s">
        <v>10</v>
      </c>
      <c r="H3406" t="s">
        <v>11998</v>
      </c>
      <c r="I3406">
        <v>16</v>
      </c>
      <c r="J3406" t="s">
        <v>2698</v>
      </c>
      <c r="K3406" t="s">
        <v>11999</v>
      </c>
      <c r="L3406" t="s">
        <v>2700</v>
      </c>
    </row>
    <row r="3407" spans="1:12" x14ac:dyDescent="0.25">
      <c r="A3407">
        <f>IF(ISNA(VLOOKUP(B3407,SuperStore_Returns!B:B,1,FALSE)),0,1)</f>
        <v>0</v>
      </c>
      <c r="B3407">
        <v>24294</v>
      </c>
      <c r="C3407">
        <v>393</v>
      </c>
      <c r="D3407">
        <v>58</v>
      </c>
      <c r="E3407" s="1">
        <v>40027</v>
      </c>
      <c r="F3407">
        <v>0</v>
      </c>
      <c r="G3407" t="s">
        <v>14</v>
      </c>
      <c r="H3407" t="s">
        <v>9808</v>
      </c>
      <c r="I3407">
        <v>24</v>
      </c>
      <c r="J3407" t="s">
        <v>2104</v>
      </c>
      <c r="K3407" t="s">
        <v>9809</v>
      </c>
      <c r="L3407" t="s">
        <v>2106</v>
      </c>
    </row>
    <row r="3408" spans="1:12" x14ac:dyDescent="0.25">
      <c r="A3408">
        <f>IF(ISNA(VLOOKUP(B3408,SuperStore_Returns!B:B,1,FALSE)),0,1)</f>
        <v>0</v>
      </c>
      <c r="B3408">
        <v>24326</v>
      </c>
      <c r="C3408">
        <v>283</v>
      </c>
      <c r="D3408">
        <v>1289</v>
      </c>
      <c r="E3408" s="1">
        <v>40815</v>
      </c>
      <c r="F3408">
        <v>0</v>
      </c>
      <c r="G3408" t="s">
        <v>14</v>
      </c>
      <c r="H3408" t="s">
        <v>11518</v>
      </c>
      <c r="I3408">
        <v>12</v>
      </c>
      <c r="J3408" t="s">
        <v>363</v>
      </c>
      <c r="K3408" t="s">
        <v>11519</v>
      </c>
      <c r="L3408" t="s">
        <v>3754</v>
      </c>
    </row>
    <row r="3409" spans="1:12" x14ac:dyDescent="0.25">
      <c r="A3409">
        <f>IF(ISNA(VLOOKUP(B3409,SuperStore_Returns!B:B,1,FALSE)),0,1)</f>
        <v>0</v>
      </c>
      <c r="B3409">
        <v>24326</v>
      </c>
      <c r="C3409">
        <v>514</v>
      </c>
      <c r="D3409">
        <v>1289</v>
      </c>
      <c r="E3409" s="1">
        <v>40815</v>
      </c>
      <c r="F3409">
        <v>0</v>
      </c>
      <c r="G3409" t="s">
        <v>10</v>
      </c>
      <c r="H3409" t="s">
        <v>11525</v>
      </c>
      <c r="I3409">
        <v>37</v>
      </c>
      <c r="J3409" t="s">
        <v>2526</v>
      </c>
      <c r="K3409" t="s">
        <v>11526</v>
      </c>
      <c r="L3409" t="s">
        <v>73</v>
      </c>
    </row>
    <row r="3410" spans="1:12" x14ac:dyDescent="0.25">
      <c r="A3410">
        <f>IF(ISNA(VLOOKUP(B3410,SuperStore_Returns!B:B,1,FALSE)),0,1)</f>
        <v>0</v>
      </c>
      <c r="B3410">
        <v>24352</v>
      </c>
      <c r="C3410">
        <v>992</v>
      </c>
      <c r="D3410">
        <v>1376</v>
      </c>
      <c r="E3410" s="1">
        <v>40308</v>
      </c>
      <c r="F3410">
        <v>0</v>
      </c>
      <c r="G3410" t="s">
        <v>14</v>
      </c>
      <c r="H3410" t="s">
        <v>228</v>
      </c>
      <c r="I3410">
        <v>32</v>
      </c>
      <c r="J3410" t="s">
        <v>141</v>
      </c>
      <c r="K3410" t="s">
        <v>229</v>
      </c>
      <c r="L3410" t="s">
        <v>230</v>
      </c>
    </row>
    <row r="3411" spans="1:12" x14ac:dyDescent="0.25">
      <c r="A3411">
        <f>IF(ISNA(VLOOKUP(B3411,SuperStore_Returns!B:B,1,FALSE)),0,1)</f>
        <v>0</v>
      </c>
      <c r="B3411">
        <v>24356</v>
      </c>
      <c r="C3411">
        <v>602</v>
      </c>
      <c r="D3411">
        <v>771</v>
      </c>
      <c r="E3411" s="1">
        <v>40309</v>
      </c>
      <c r="F3411">
        <v>0</v>
      </c>
      <c r="G3411" t="s">
        <v>10</v>
      </c>
      <c r="H3411" t="s">
        <v>4105</v>
      </c>
      <c r="I3411">
        <v>37</v>
      </c>
      <c r="J3411" t="s">
        <v>1672</v>
      </c>
      <c r="K3411" t="s">
        <v>4106</v>
      </c>
      <c r="L3411">
        <v>39</v>
      </c>
    </row>
    <row r="3412" spans="1:12" x14ac:dyDescent="0.25">
      <c r="A3412">
        <f>IF(ISNA(VLOOKUP(B3412,SuperStore_Returns!B:B,1,FALSE)),0,1)</f>
        <v>0</v>
      </c>
      <c r="B3412">
        <v>24358</v>
      </c>
      <c r="C3412">
        <v>620</v>
      </c>
      <c r="D3412">
        <v>396</v>
      </c>
      <c r="E3412" s="1">
        <v>39949</v>
      </c>
      <c r="F3412">
        <v>0</v>
      </c>
      <c r="G3412" t="s">
        <v>14</v>
      </c>
      <c r="H3412" t="s">
        <v>7322</v>
      </c>
      <c r="I3412">
        <v>27</v>
      </c>
      <c r="J3412" t="s">
        <v>3375</v>
      </c>
      <c r="K3412" t="s">
        <v>7323</v>
      </c>
      <c r="L3412">
        <v>35</v>
      </c>
    </row>
    <row r="3413" spans="1:12" x14ac:dyDescent="0.25">
      <c r="A3413">
        <f>IF(ISNA(VLOOKUP(B3413,SuperStore_Returns!B:B,1,FALSE)),0,1)</f>
        <v>0</v>
      </c>
      <c r="B3413">
        <v>24384</v>
      </c>
      <c r="C3413">
        <v>578</v>
      </c>
      <c r="D3413">
        <v>1235</v>
      </c>
      <c r="E3413" s="1">
        <v>40628</v>
      </c>
      <c r="F3413">
        <v>0</v>
      </c>
      <c r="G3413" t="s">
        <v>10</v>
      </c>
      <c r="H3413" t="s">
        <v>3215</v>
      </c>
      <c r="I3413">
        <v>21</v>
      </c>
      <c r="J3413" t="s">
        <v>3216</v>
      </c>
      <c r="K3413" t="s">
        <v>3217</v>
      </c>
      <c r="L3413" t="s">
        <v>157</v>
      </c>
    </row>
    <row r="3414" spans="1:12" x14ac:dyDescent="0.25">
      <c r="A3414">
        <f>IF(ISNA(VLOOKUP(B3414,SuperStore_Returns!B:B,1,FALSE)),0,1)</f>
        <v>0</v>
      </c>
      <c r="B3414">
        <v>24384</v>
      </c>
      <c r="C3414">
        <v>941</v>
      </c>
      <c r="D3414">
        <v>1235</v>
      </c>
      <c r="E3414" s="1">
        <v>40628</v>
      </c>
      <c r="F3414">
        <v>0</v>
      </c>
      <c r="G3414" t="s">
        <v>10</v>
      </c>
      <c r="H3414" s="2">
        <v>24582425</v>
      </c>
      <c r="I3414">
        <v>20</v>
      </c>
      <c r="J3414" t="s">
        <v>242</v>
      </c>
      <c r="K3414" t="s">
        <v>3230</v>
      </c>
      <c r="L3414" t="s">
        <v>211</v>
      </c>
    </row>
    <row r="3415" spans="1:12" x14ac:dyDescent="0.25">
      <c r="A3415">
        <f>IF(ISNA(VLOOKUP(B3415,SuperStore_Returns!B:B,1,FALSE)),0,1)</f>
        <v>0</v>
      </c>
      <c r="B3415">
        <v>24384</v>
      </c>
      <c r="C3415">
        <v>564</v>
      </c>
      <c r="D3415">
        <v>1235</v>
      </c>
      <c r="E3415" s="1">
        <v>40628</v>
      </c>
      <c r="F3415">
        <v>0</v>
      </c>
      <c r="G3415" t="s">
        <v>10</v>
      </c>
      <c r="H3415" t="s">
        <v>3241</v>
      </c>
      <c r="I3415">
        <v>44</v>
      </c>
      <c r="J3415" t="s">
        <v>137</v>
      </c>
      <c r="K3415" t="s">
        <v>3242</v>
      </c>
      <c r="L3415" t="s">
        <v>119</v>
      </c>
    </row>
    <row r="3416" spans="1:12" x14ac:dyDescent="0.25">
      <c r="A3416">
        <f>IF(ISNA(VLOOKUP(B3416,SuperStore_Returns!B:B,1,FALSE)),0,1)</f>
        <v>0</v>
      </c>
      <c r="B3416">
        <v>24386</v>
      </c>
      <c r="C3416">
        <v>1213</v>
      </c>
      <c r="D3416">
        <v>397</v>
      </c>
      <c r="E3416" s="1">
        <v>41086</v>
      </c>
      <c r="F3416">
        <v>0</v>
      </c>
      <c r="G3416" t="s">
        <v>14</v>
      </c>
      <c r="H3416" t="s">
        <v>5906</v>
      </c>
      <c r="I3416">
        <v>15</v>
      </c>
      <c r="J3416" t="s">
        <v>1920</v>
      </c>
      <c r="K3416" t="s">
        <v>5907</v>
      </c>
      <c r="L3416" t="s">
        <v>370</v>
      </c>
    </row>
    <row r="3417" spans="1:12" x14ac:dyDescent="0.25">
      <c r="A3417">
        <f>IF(ISNA(VLOOKUP(B3417,SuperStore_Returns!B:B,1,FALSE)),0,1)</f>
        <v>0</v>
      </c>
      <c r="B3417">
        <v>24386</v>
      </c>
      <c r="C3417">
        <v>715</v>
      </c>
      <c r="D3417">
        <v>397</v>
      </c>
      <c r="E3417" s="1">
        <v>41086</v>
      </c>
      <c r="F3417">
        <v>0</v>
      </c>
      <c r="G3417" t="s">
        <v>10</v>
      </c>
      <c r="H3417" t="s">
        <v>5908</v>
      </c>
      <c r="I3417">
        <v>41</v>
      </c>
      <c r="J3417" t="s">
        <v>5490</v>
      </c>
      <c r="K3417" t="s">
        <v>5909</v>
      </c>
      <c r="L3417" t="s">
        <v>1677</v>
      </c>
    </row>
    <row r="3418" spans="1:12" x14ac:dyDescent="0.25">
      <c r="A3418">
        <f>IF(ISNA(VLOOKUP(B3418,SuperStore_Returns!B:B,1,FALSE)),0,1)</f>
        <v>0</v>
      </c>
      <c r="B3418">
        <v>24386</v>
      </c>
      <c r="C3418">
        <v>631</v>
      </c>
      <c r="D3418">
        <v>397</v>
      </c>
      <c r="E3418" s="1">
        <v>41086</v>
      </c>
      <c r="F3418">
        <v>0</v>
      </c>
      <c r="G3418" t="s">
        <v>10</v>
      </c>
      <c r="H3418" t="s">
        <v>5910</v>
      </c>
      <c r="I3418">
        <v>12</v>
      </c>
      <c r="J3418" t="s">
        <v>511</v>
      </c>
      <c r="K3418" t="s">
        <v>5911</v>
      </c>
      <c r="L3418" t="s">
        <v>579</v>
      </c>
    </row>
    <row r="3419" spans="1:12" x14ac:dyDescent="0.25">
      <c r="A3419">
        <f>IF(ISNA(VLOOKUP(B3419,SuperStore_Returns!B:B,1,FALSE)),0,1)</f>
        <v>0</v>
      </c>
      <c r="B3419">
        <v>24387</v>
      </c>
      <c r="C3419">
        <v>634</v>
      </c>
      <c r="D3419">
        <v>84</v>
      </c>
      <c r="E3419" s="1">
        <v>40765</v>
      </c>
      <c r="F3419">
        <v>0</v>
      </c>
      <c r="G3419" t="s">
        <v>14</v>
      </c>
      <c r="H3419" t="s">
        <v>4665</v>
      </c>
      <c r="I3419">
        <v>23</v>
      </c>
      <c r="J3419" t="s">
        <v>985</v>
      </c>
      <c r="K3419" t="s">
        <v>4666</v>
      </c>
      <c r="L3419" t="s">
        <v>2320</v>
      </c>
    </row>
    <row r="3420" spans="1:12" x14ac:dyDescent="0.25">
      <c r="A3420">
        <f>IF(ISNA(VLOOKUP(B3420,SuperStore_Returns!B:B,1,FALSE)),0,1)</f>
        <v>0</v>
      </c>
      <c r="B3420">
        <v>24387</v>
      </c>
      <c r="C3420">
        <v>1047</v>
      </c>
      <c r="D3420">
        <v>84</v>
      </c>
      <c r="E3420" s="1">
        <v>40765</v>
      </c>
      <c r="F3420">
        <v>0</v>
      </c>
      <c r="G3420" t="s">
        <v>14</v>
      </c>
      <c r="H3420" t="s">
        <v>4667</v>
      </c>
      <c r="I3420">
        <v>17</v>
      </c>
      <c r="J3420" t="s">
        <v>4668</v>
      </c>
      <c r="K3420" t="s">
        <v>4669</v>
      </c>
      <c r="L3420">
        <v>60</v>
      </c>
    </row>
    <row r="3421" spans="1:12" x14ac:dyDescent="0.25">
      <c r="A3421">
        <f>IF(ISNA(VLOOKUP(B3421,SuperStore_Returns!B:B,1,FALSE)),0,1)</f>
        <v>0</v>
      </c>
      <c r="B3421">
        <v>24388</v>
      </c>
      <c r="C3421">
        <v>590</v>
      </c>
      <c r="D3421">
        <v>158</v>
      </c>
      <c r="E3421" s="1">
        <v>40569</v>
      </c>
      <c r="F3421">
        <v>0</v>
      </c>
      <c r="G3421" t="s">
        <v>14</v>
      </c>
      <c r="H3421" t="s">
        <v>1734</v>
      </c>
      <c r="I3421">
        <v>15</v>
      </c>
      <c r="J3421" t="s">
        <v>1735</v>
      </c>
      <c r="K3421" t="s">
        <v>1736</v>
      </c>
      <c r="L3421">
        <v>49</v>
      </c>
    </row>
    <row r="3422" spans="1:12" x14ac:dyDescent="0.25">
      <c r="A3422">
        <f>IF(ISNA(VLOOKUP(B3422,SuperStore_Returns!B:B,1,FALSE)),0,1)</f>
        <v>0</v>
      </c>
      <c r="B3422">
        <v>24390</v>
      </c>
      <c r="C3422">
        <v>1115</v>
      </c>
      <c r="D3422">
        <v>1003</v>
      </c>
      <c r="E3422" s="1">
        <v>41066</v>
      </c>
      <c r="F3422">
        <v>0</v>
      </c>
      <c r="G3422" t="s">
        <v>10</v>
      </c>
      <c r="H3422" t="s">
        <v>7861</v>
      </c>
      <c r="I3422">
        <v>2</v>
      </c>
      <c r="J3422" t="s">
        <v>466</v>
      </c>
      <c r="K3422" t="s">
        <v>7862</v>
      </c>
      <c r="L3422" t="s">
        <v>579</v>
      </c>
    </row>
    <row r="3423" spans="1:12" x14ac:dyDescent="0.25">
      <c r="A3423">
        <f>IF(ISNA(VLOOKUP(B3423,SuperStore_Returns!B:B,1,FALSE)),0,1)</f>
        <v>0</v>
      </c>
      <c r="B3423">
        <v>24391</v>
      </c>
      <c r="C3423">
        <v>1117</v>
      </c>
      <c r="D3423">
        <v>1818</v>
      </c>
      <c r="E3423" s="1">
        <v>39878</v>
      </c>
      <c r="F3423">
        <v>0</v>
      </c>
      <c r="G3423" t="s">
        <v>10</v>
      </c>
      <c r="H3423" t="s">
        <v>7502</v>
      </c>
      <c r="I3423">
        <v>14</v>
      </c>
      <c r="J3423" t="s">
        <v>442</v>
      </c>
      <c r="K3423" t="s">
        <v>7503</v>
      </c>
      <c r="L3423" t="s">
        <v>444</v>
      </c>
    </row>
    <row r="3424" spans="1:12" x14ac:dyDescent="0.25">
      <c r="A3424">
        <f>IF(ISNA(VLOOKUP(B3424,SuperStore_Returns!B:B,1,FALSE)),0,1)</f>
        <v>0</v>
      </c>
      <c r="B3424">
        <v>24422</v>
      </c>
      <c r="C3424">
        <v>1089</v>
      </c>
      <c r="D3424">
        <v>692</v>
      </c>
      <c r="E3424" s="1">
        <v>40906</v>
      </c>
      <c r="F3424">
        <v>0</v>
      </c>
      <c r="G3424" t="s">
        <v>10</v>
      </c>
      <c r="H3424" t="s">
        <v>8517</v>
      </c>
      <c r="I3424">
        <v>20</v>
      </c>
      <c r="J3424" t="s">
        <v>731</v>
      </c>
      <c r="K3424" t="s">
        <v>732</v>
      </c>
      <c r="L3424" t="s">
        <v>506</v>
      </c>
    </row>
    <row r="3425" spans="1:12" x14ac:dyDescent="0.25">
      <c r="A3425">
        <f>IF(ISNA(VLOOKUP(B3425,SuperStore_Returns!B:B,1,FALSE)),0,1)</f>
        <v>0</v>
      </c>
      <c r="B3425">
        <v>24448</v>
      </c>
      <c r="C3425">
        <v>555</v>
      </c>
      <c r="D3425">
        <v>1176</v>
      </c>
      <c r="E3425" s="1">
        <v>40945</v>
      </c>
      <c r="F3425">
        <v>0</v>
      </c>
      <c r="G3425" t="s">
        <v>10</v>
      </c>
      <c r="H3425" t="s">
        <v>11567</v>
      </c>
      <c r="I3425">
        <v>46</v>
      </c>
      <c r="J3425" t="s">
        <v>10178</v>
      </c>
      <c r="K3425" t="s">
        <v>11568</v>
      </c>
      <c r="L3425" t="s">
        <v>10180</v>
      </c>
    </row>
    <row r="3426" spans="1:12" x14ac:dyDescent="0.25">
      <c r="A3426">
        <f>IF(ISNA(VLOOKUP(B3426,SuperStore_Returns!B:B,1,FALSE)),0,1)</f>
        <v>0</v>
      </c>
      <c r="B3426">
        <v>24450</v>
      </c>
      <c r="C3426">
        <v>681</v>
      </c>
      <c r="D3426">
        <v>228</v>
      </c>
      <c r="E3426" s="1">
        <v>41099</v>
      </c>
      <c r="F3426">
        <v>0</v>
      </c>
      <c r="G3426" t="s">
        <v>10</v>
      </c>
      <c r="H3426" t="s">
        <v>6136</v>
      </c>
      <c r="I3426">
        <v>37</v>
      </c>
      <c r="J3426" t="s">
        <v>865</v>
      </c>
      <c r="K3426" t="s">
        <v>6137</v>
      </c>
      <c r="L3426" t="s">
        <v>84</v>
      </c>
    </row>
    <row r="3427" spans="1:12" x14ac:dyDescent="0.25">
      <c r="A3427">
        <f>IF(ISNA(VLOOKUP(B3427,SuperStore_Returns!B:B,1,FALSE)),0,1)</f>
        <v>0</v>
      </c>
      <c r="B3427">
        <v>24450</v>
      </c>
      <c r="C3427">
        <v>318</v>
      </c>
      <c r="D3427">
        <v>228</v>
      </c>
      <c r="E3427" s="1">
        <v>41099</v>
      </c>
      <c r="F3427">
        <v>0</v>
      </c>
      <c r="G3427" t="s">
        <v>10</v>
      </c>
      <c r="H3427" t="s">
        <v>6143</v>
      </c>
      <c r="I3427">
        <v>41</v>
      </c>
      <c r="J3427" t="s">
        <v>214</v>
      </c>
      <c r="K3427" t="s">
        <v>6144</v>
      </c>
      <c r="L3427" t="s">
        <v>216</v>
      </c>
    </row>
    <row r="3428" spans="1:12" x14ac:dyDescent="0.25">
      <c r="A3428">
        <f>IF(ISNA(VLOOKUP(B3428,SuperStore_Returns!B:B,1,FALSE)),0,1)</f>
        <v>0</v>
      </c>
      <c r="B3428">
        <v>24450</v>
      </c>
      <c r="C3428">
        <v>1041</v>
      </c>
      <c r="D3428">
        <v>228</v>
      </c>
      <c r="E3428" s="1">
        <v>41099</v>
      </c>
      <c r="F3428">
        <v>0</v>
      </c>
      <c r="G3428" t="s">
        <v>10</v>
      </c>
      <c r="H3428" t="s">
        <v>6145</v>
      </c>
      <c r="I3428">
        <v>4</v>
      </c>
      <c r="J3428" t="s">
        <v>44</v>
      </c>
      <c r="K3428" t="s">
        <v>1600</v>
      </c>
      <c r="L3428" t="s">
        <v>2254</v>
      </c>
    </row>
    <row r="3429" spans="1:12" x14ac:dyDescent="0.25">
      <c r="A3429">
        <f>IF(ISNA(VLOOKUP(B3429,SuperStore_Returns!B:B,1,FALSE)),0,1)</f>
        <v>0</v>
      </c>
      <c r="B3429">
        <v>24451</v>
      </c>
      <c r="C3429">
        <v>884</v>
      </c>
      <c r="D3429">
        <v>143</v>
      </c>
      <c r="E3429" s="1">
        <v>41246</v>
      </c>
      <c r="F3429">
        <v>0</v>
      </c>
      <c r="G3429" t="s">
        <v>14</v>
      </c>
      <c r="H3429" t="s">
        <v>4877</v>
      </c>
      <c r="I3429">
        <v>24</v>
      </c>
      <c r="J3429" t="s">
        <v>1440</v>
      </c>
      <c r="K3429" t="s">
        <v>4878</v>
      </c>
      <c r="L3429">
        <v>60</v>
      </c>
    </row>
    <row r="3430" spans="1:12" x14ac:dyDescent="0.25">
      <c r="A3430">
        <f>IF(ISNA(VLOOKUP(B3430,SuperStore_Returns!B:B,1,FALSE)),0,1)</f>
        <v>0</v>
      </c>
      <c r="B3430">
        <v>24452</v>
      </c>
      <c r="C3430">
        <v>774</v>
      </c>
      <c r="D3430">
        <v>1225</v>
      </c>
      <c r="E3430" s="1">
        <v>39940</v>
      </c>
      <c r="F3430">
        <v>0</v>
      </c>
      <c r="G3430" t="s">
        <v>14</v>
      </c>
      <c r="H3430" t="s">
        <v>13160</v>
      </c>
      <c r="I3430">
        <v>18</v>
      </c>
      <c r="J3430" t="s">
        <v>88</v>
      </c>
      <c r="K3430" t="s">
        <v>13161</v>
      </c>
      <c r="L3430" t="s">
        <v>1502</v>
      </c>
    </row>
    <row r="3431" spans="1:12" x14ac:dyDescent="0.25">
      <c r="A3431">
        <f>IF(ISNA(VLOOKUP(B3431,SuperStore_Returns!B:B,1,FALSE)),0,1)</f>
        <v>0</v>
      </c>
      <c r="B3431">
        <v>24455</v>
      </c>
      <c r="C3431">
        <v>1167</v>
      </c>
      <c r="D3431">
        <v>1026</v>
      </c>
      <c r="E3431" s="1">
        <v>40153</v>
      </c>
      <c r="F3431">
        <v>0</v>
      </c>
      <c r="G3431" t="s">
        <v>10</v>
      </c>
      <c r="H3431" t="s">
        <v>11627</v>
      </c>
      <c r="I3431">
        <v>8</v>
      </c>
      <c r="J3431" t="s">
        <v>52</v>
      </c>
      <c r="K3431" t="s">
        <v>11628</v>
      </c>
      <c r="L3431" t="s">
        <v>39</v>
      </c>
    </row>
    <row r="3432" spans="1:12" x14ac:dyDescent="0.25">
      <c r="A3432">
        <f>IF(ISNA(VLOOKUP(B3432,SuperStore_Returns!B:B,1,FALSE)),0,1)</f>
        <v>0</v>
      </c>
      <c r="B3432">
        <v>24455</v>
      </c>
      <c r="C3432">
        <v>193</v>
      </c>
      <c r="D3432">
        <v>1026</v>
      </c>
      <c r="E3432" s="1">
        <v>40153</v>
      </c>
      <c r="F3432">
        <v>0</v>
      </c>
      <c r="G3432" t="s">
        <v>10</v>
      </c>
      <c r="H3432" t="s">
        <v>10052</v>
      </c>
      <c r="I3432">
        <v>41</v>
      </c>
      <c r="J3432" t="s">
        <v>382</v>
      </c>
      <c r="K3432" t="s">
        <v>11632</v>
      </c>
      <c r="L3432" t="s">
        <v>384</v>
      </c>
    </row>
    <row r="3433" spans="1:12" x14ac:dyDescent="0.25">
      <c r="A3433">
        <f>IF(ISNA(VLOOKUP(B3433,SuperStore_Returns!B:B,1,FALSE)),0,1)</f>
        <v>0</v>
      </c>
      <c r="B3433">
        <v>24486</v>
      </c>
      <c r="C3433">
        <v>763</v>
      </c>
      <c r="D3433">
        <v>454</v>
      </c>
      <c r="E3433" s="1">
        <v>40655</v>
      </c>
      <c r="F3433">
        <v>0</v>
      </c>
      <c r="G3433" t="s">
        <v>14</v>
      </c>
      <c r="H3433" t="s">
        <v>7406</v>
      </c>
      <c r="I3433">
        <v>14</v>
      </c>
      <c r="J3433" t="s">
        <v>1150</v>
      </c>
      <c r="K3433" t="s">
        <v>5527</v>
      </c>
      <c r="L3433" t="s">
        <v>161</v>
      </c>
    </row>
    <row r="3434" spans="1:12" x14ac:dyDescent="0.25">
      <c r="A3434">
        <f>IF(ISNA(VLOOKUP(B3434,SuperStore_Returns!B:B,1,FALSE)),0,1)</f>
        <v>0</v>
      </c>
      <c r="B3434">
        <v>24486</v>
      </c>
      <c r="C3434">
        <v>647</v>
      </c>
      <c r="D3434">
        <v>454</v>
      </c>
      <c r="E3434" s="1">
        <v>40655</v>
      </c>
      <c r="F3434">
        <v>0</v>
      </c>
      <c r="G3434" t="s">
        <v>14</v>
      </c>
      <c r="H3434" t="s">
        <v>7409</v>
      </c>
      <c r="I3434">
        <v>3</v>
      </c>
      <c r="J3434" t="s">
        <v>1111</v>
      </c>
      <c r="K3434" t="s">
        <v>7410</v>
      </c>
      <c r="L3434" t="s">
        <v>1113</v>
      </c>
    </row>
    <row r="3435" spans="1:12" x14ac:dyDescent="0.25">
      <c r="A3435">
        <f>IF(ISNA(VLOOKUP(B3435,SuperStore_Returns!B:B,1,FALSE)),0,1)</f>
        <v>0</v>
      </c>
      <c r="B3435">
        <v>24515</v>
      </c>
      <c r="C3435">
        <v>111</v>
      </c>
      <c r="D3435">
        <v>50</v>
      </c>
      <c r="E3435" s="1">
        <v>40304</v>
      </c>
      <c r="F3435">
        <v>0</v>
      </c>
      <c r="G3435" t="s">
        <v>10</v>
      </c>
      <c r="H3435" t="s">
        <v>8688</v>
      </c>
      <c r="I3435">
        <v>41</v>
      </c>
      <c r="J3435" t="s">
        <v>5685</v>
      </c>
      <c r="K3435" t="s">
        <v>8689</v>
      </c>
      <c r="L3435" t="s">
        <v>6212</v>
      </c>
    </row>
    <row r="3436" spans="1:12" x14ac:dyDescent="0.25">
      <c r="A3436">
        <f>IF(ISNA(VLOOKUP(B3436,SuperStore_Returns!B:B,1,FALSE)),0,1)</f>
        <v>1</v>
      </c>
      <c r="B3436">
        <v>24519</v>
      </c>
      <c r="C3436">
        <v>665</v>
      </c>
      <c r="D3436">
        <v>502</v>
      </c>
      <c r="E3436" s="1">
        <v>40705</v>
      </c>
      <c r="F3436">
        <v>1</v>
      </c>
      <c r="G3436" t="s">
        <v>14</v>
      </c>
      <c r="H3436" t="s">
        <v>5104</v>
      </c>
      <c r="I3436">
        <v>22</v>
      </c>
      <c r="J3436" t="s">
        <v>347</v>
      </c>
      <c r="K3436" t="s">
        <v>5105</v>
      </c>
      <c r="L3436" t="s">
        <v>2374</v>
      </c>
    </row>
    <row r="3437" spans="1:12" x14ac:dyDescent="0.25">
      <c r="A3437">
        <f>IF(ISNA(VLOOKUP(B3437,SuperStore_Returns!B:B,1,FALSE)),0,1)</f>
        <v>0</v>
      </c>
      <c r="B3437">
        <v>24544</v>
      </c>
      <c r="C3437">
        <v>1247</v>
      </c>
      <c r="D3437">
        <v>1208</v>
      </c>
      <c r="E3437" s="1">
        <v>39839</v>
      </c>
      <c r="F3437">
        <v>0</v>
      </c>
      <c r="G3437" t="s">
        <v>14</v>
      </c>
      <c r="H3437" t="s">
        <v>3500</v>
      </c>
      <c r="I3437">
        <v>15</v>
      </c>
      <c r="J3437" t="s">
        <v>1012</v>
      </c>
      <c r="K3437" t="s">
        <v>3501</v>
      </c>
      <c r="L3437" t="s">
        <v>1014</v>
      </c>
    </row>
    <row r="3438" spans="1:12" x14ac:dyDescent="0.25">
      <c r="A3438">
        <f>IF(ISNA(VLOOKUP(B3438,SuperStore_Returns!B:B,1,FALSE)),0,1)</f>
        <v>0</v>
      </c>
      <c r="B3438">
        <v>24544</v>
      </c>
      <c r="C3438">
        <v>1098</v>
      </c>
      <c r="D3438">
        <v>1208</v>
      </c>
      <c r="E3438" s="1">
        <v>39839</v>
      </c>
      <c r="F3438">
        <v>0</v>
      </c>
      <c r="G3438" t="s">
        <v>14</v>
      </c>
      <c r="H3438" t="s">
        <v>3502</v>
      </c>
      <c r="I3438">
        <v>31</v>
      </c>
      <c r="J3438" t="s">
        <v>59</v>
      </c>
      <c r="K3438" t="s">
        <v>3503</v>
      </c>
      <c r="L3438" t="s">
        <v>31</v>
      </c>
    </row>
    <row r="3439" spans="1:12" x14ac:dyDescent="0.25">
      <c r="A3439">
        <f>IF(ISNA(VLOOKUP(B3439,SuperStore_Returns!B:B,1,FALSE)),0,1)</f>
        <v>0</v>
      </c>
      <c r="B3439">
        <v>24544</v>
      </c>
      <c r="C3439">
        <v>959</v>
      </c>
      <c r="D3439">
        <v>1208</v>
      </c>
      <c r="E3439" s="1">
        <v>39839</v>
      </c>
      <c r="F3439">
        <v>0</v>
      </c>
      <c r="G3439" t="s">
        <v>14</v>
      </c>
      <c r="H3439" t="s">
        <v>3506</v>
      </c>
      <c r="I3439">
        <v>39</v>
      </c>
      <c r="J3439" t="s">
        <v>701</v>
      </c>
      <c r="K3439" t="s">
        <v>3507</v>
      </c>
      <c r="L3439">
        <v>35</v>
      </c>
    </row>
    <row r="3440" spans="1:12" x14ac:dyDescent="0.25">
      <c r="A3440">
        <f>IF(ISNA(VLOOKUP(B3440,SuperStore_Returns!B:B,1,FALSE)),0,1)</f>
        <v>0</v>
      </c>
      <c r="B3440">
        <v>24546</v>
      </c>
      <c r="C3440">
        <v>955</v>
      </c>
      <c r="D3440">
        <v>539</v>
      </c>
      <c r="E3440" s="1">
        <v>40994</v>
      </c>
      <c r="F3440">
        <v>0</v>
      </c>
      <c r="G3440" t="s">
        <v>14</v>
      </c>
      <c r="H3440" t="s">
        <v>6768</v>
      </c>
      <c r="I3440">
        <v>7</v>
      </c>
      <c r="J3440" t="s">
        <v>1100</v>
      </c>
      <c r="K3440" t="s">
        <v>6769</v>
      </c>
      <c r="L3440" t="s">
        <v>1102</v>
      </c>
    </row>
    <row r="3441" spans="1:12" x14ac:dyDescent="0.25">
      <c r="A3441">
        <f>IF(ISNA(VLOOKUP(B3441,SuperStore_Returns!B:B,1,FALSE)),0,1)</f>
        <v>0</v>
      </c>
      <c r="B3441">
        <v>24548</v>
      </c>
      <c r="C3441">
        <v>777</v>
      </c>
      <c r="D3441">
        <v>1513</v>
      </c>
      <c r="E3441" s="1">
        <v>40616</v>
      </c>
      <c r="F3441">
        <v>0</v>
      </c>
      <c r="G3441" t="s">
        <v>14</v>
      </c>
      <c r="H3441" t="s">
        <v>8636</v>
      </c>
      <c r="I3441">
        <v>32</v>
      </c>
      <c r="J3441" t="s">
        <v>1276</v>
      </c>
      <c r="K3441" t="s">
        <v>417</v>
      </c>
      <c r="L3441" t="s">
        <v>619</v>
      </c>
    </row>
    <row r="3442" spans="1:12" x14ac:dyDescent="0.25">
      <c r="A3442">
        <f>IF(ISNA(VLOOKUP(B3442,SuperStore_Returns!B:B,1,FALSE)),0,1)</f>
        <v>0</v>
      </c>
      <c r="B3442">
        <v>24576</v>
      </c>
      <c r="C3442">
        <v>245</v>
      </c>
      <c r="D3442">
        <v>192</v>
      </c>
      <c r="E3442" s="1">
        <v>41254</v>
      </c>
      <c r="F3442">
        <v>0</v>
      </c>
      <c r="G3442" t="s">
        <v>10</v>
      </c>
      <c r="H3442" t="s">
        <v>10655</v>
      </c>
      <c r="I3442">
        <v>10</v>
      </c>
      <c r="J3442" t="s">
        <v>1876</v>
      </c>
      <c r="K3442" t="s">
        <v>10656</v>
      </c>
      <c r="L3442" t="s">
        <v>4034</v>
      </c>
    </row>
    <row r="3443" spans="1:12" x14ac:dyDescent="0.25">
      <c r="A3443">
        <f>IF(ISNA(VLOOKUP(B3443,SuperStore_Returns!B:B,1,FALSE)),0,1)</f>
        <v>0</v>
      </c>
      <c r="B3443">
        <v>24576</v>
      </c>
      <c r="C3443">
        <v>1006</v>
      </c>
      <c r="D3443">
        <v>192</v>
      </c>
      <c r="E3443" s="1">
        <v>41254</v>
      </c>
      <c r="F3443">
        <v>0</v>
      </c>
      <c r="G3443" t="s">
        <v>10</v>
      </c>
      <c r="H3443" s="2">
        <v>531063</v>
      </c>
      <c r="I3443">
        <v>29</v>
      </c>
      <c r="J3443" t="s">
        <v>368</v>
      </c>
      <c r="K3443" t="s">
        <v>10657</v>
      </c>
      <c r="L3443" t="s">
        <v>1559</v>
      </c>
    </row>
    <row r="3444" spans="1:12" x14ac:dyDescent="0.25">
      <c r="A3444">
        <f>IF(ISNA(VLOOKUP(B3444,SuperStore_Returns!B:B,1,FALSE)),0,1)</f>
        <v>0</v>
      </c>
      <c r="B3444">
        <v>24577</v>
      </c>
      <c r="C3444">
        <v>437</v>
      </c>
      <c r="D3444">
        <v>1155</v>
      </c>
      <c r="E3444" s="1">
        <v>40238</v>
      </c>
      <c r="F3444">
        <v>0</v>
      </c>
      <c r="G3444" t="s">
        <v>14</v>
      </c>
      <c r="H3444" t="s">
        <v>1212</v>
      </c>
      <c r="I3444">
        <v>8</v>
      </c>
      <c r="J3444" t="s">
        <v>1213</v>
      </c>
      <c r="K3444" t="s">
        <v>1214</v>
      </c>
      <c r="L3444" t="s">
        <v>391</v>
      </c>
    </row>
    <row r="3445" spans="1:12" x14ac:dyDescent="0.25">
      <c r="A3445">
        <f>IF(ISNA(VLOOKUP(B3445,SuperStore_Returns!B:B,1,FALSE)),0,1)</f>
        <v>0</v>
      </c>
      <c r="B3445">
        <v>24579</v>
      </c>
      <c r="C3445">
        <v>681</v>
      </c>
      <c r="D3445">
        <v>492</v>
      </c>
      <c r="E3445" s="1">
        <v>41231</v>
      </c>
      <c r="F3445">
        <v>0</v>
      </c>
      <c r="G3445" t="s">
        <v>10</v>
      </c>
      <c r="H3445" t="s">
        <v>10903</v>
      </c>
      <c r="I3445">
        <v>40</v>
      </c>
      <c r="J3445" t="s">
        <v>865</v>
      </c>
      <c r="K3445" t="s">
        <v>3586</v>
      </c>
      <c r="L3445" t="s">
        <v>84</v>
      </c>
    </row>
    <row r="3446" spans="1:12" x14ac:dyDescent="0.25">
      <c r="A3446">
        <f>IF(ISNA(VLOOKUP(B3446,SuperStore_Returns!B:B,1,FALSE)),0,1)</f>
        <v>0</v>
      </c>
      <c r="B3446">
        <v>24579</v>
      </c>
      <c r="C3446">
        <v>306</v>
      </c>
      <c r="D3446">
        <v>492</v>
      </c>
      <c r="E3446" s="1">
        <v>41231</v>
      </c>
      <c r="F3446">
        <v>0</v>
      </c>
      <c r="G3446" t="s">
        <v>14</v>
      </c>
      <c r="H3446" t="s">
        <v>10904</v>
      </c>
      <c r="I3446">
        <v>45</v>
      </c>
      <c r="J3446" t="s">
        <v>10905</v>
      </c>
      <c r="K3446" t="s">
        <v>10906</v>
      </c>
      <c r="L3446" t="s">
        <v>131</v>
      </c>
    </row>
    <row r="3447" spans="1:12" x14ac:dyDescent="0.25">
      <c r="A3447">
        <f>IF(ISNA(VLOOKUP(B3447,SuperStore_Returns!B:B,1,FALSE)),0,1)</f>
        <v>0</v>
      </c>
      <c r="B3447">
        <v>24580</v>
      </c>
      <c r="C3447">
        <v>936</v>
      </c>
      <c r="D3447">
        <v>251</v>
      </c>
      <c r="E3447" s="1">
        <v>41083</v>
      </c>
      <c r="F3447">
        <v>0</v>
      </c>
      <c r="G3447" t="s">
        <v>10</v>
      </c>
      <c r="H3447" t="s">
        <v>11973</v>
      </c>
      <c r="I3447">
        <v>14</v>
      </c>
      <c r="J3447" t="s">
        <v>683</v>
      </c>
      <c r="K3447" t="s">
        <v>10983</v>
      </c>
      <c r="L3447" t="s">
        <v>685</v>
      </c>
    </row>
    <row r="3448" spans="1:12" x14ac:dyDescent="0.25">
      <c r="A3448">
        <f>IF(ISNA(VLOOKUP(B3448,SuperStore_Returns!B:B,1,FALSE)),0,1)</f>
        <v>0</v>
      </c>
      <c r="B3448">
        <v>24580</v>
      </c>
      <c r="C3448">
        <v>970</v>
      </c>
      <c r="D3448">
        <v>251</v>
      </c>
      <c r="E3448" s="1">
        <v>41083</v>
      </c>
      <c r="F3448">
        <v>0</v>
      </c>
      <c r="G3448" t="s">
        <v>14</v>
      </c>
      <c r="H3448" t="s">
        <v>11978</v>
      </c>
      <c r="I3448">
        <v>25</v>
      </c>
      <c r="J3448" t="s">
        <v>562</v>
      </c>
      <c r="K3448" t="s">
        <v>11979</v>
      </c>
      <c r="L3448" t="s">
        <v>211</v>
      </c>
    </row>
    <row r="3449" spans="1:12" x14ac:dyDescent="0.25">
      <c r="A3449">
        <f>IF(ISNA(VLOOKUP(B3449,SuperStore_Returns!B:B,1,FALSE)),0,1)</f>
        <v>0</v>
      </c>
      <c r="B3449">
        <v>24581</v>
      </c>
      <c r="C3449">
        <v>161</v>
      </c>
      <c r="D3449">
        <v>532</v>
      </c>
      <c r="E3449" s="1">
        <v>40277</v>
      </c>
      <c r="F3449">
        <v>0</v>
      </c>
      <c r="G3449" t="s">
        <v>14</v>
      </c>
      <c r="H3449" t="s">
        <v>7048</v>
      </c>
      <c r="I3449">
        <v>8</v>
      </c>
      <c r="J3449" t="s">
        <v>4576</v>
      </c>
      <c r="K3449" t="s">
        <v>2171</v>
      </c>
      <c r="L3449" t="s">
        <v>276</v>
      </c>
    </row>
    <row r="3450" spans="1:12" x14ac:dyDescent="0.25">
      <c r="A3450">
        <f>IF(ISNA(VLOOKUP(B3450,SuperStore_Returns!B:B,1,FALSE)),0,1)</f>
        <v>0</v>
      </c>
      <c r="B3450">
        <v>24583</v>
      </c>
      <c r="C3450">
        <v>870</v>
      </c>
      <c r="D3450">
        <v>1763</v>
      </c>
      <c r="E3450" s="1">
        <v>40764</v>
      </c>
      <c r="F3450">
        <v>0</v>
      </c>
      <c r="G3450" t="s">
        <v>10</v>
      </c>
      <c r="H3450" t="s">
        <v>6576</v>
      </c>
      <c r="I3450">
        <v>17</v>
      </c>
      <c r="J3450" t="s">
        <v>1580</v>
      </c>
      <c r="K3450" t="s">
        <v>6577</v>
      </c>
      <c r="L3450" t="s">
        <v>1075</v>
      </c>
    </row>
    <row r="3451" spans="1:12" x14ac:dyDescent="0.25">
      <c r="A3451">
        <f>IF(ISNA(VLOOKUP(B3451,SuperStore_Returns!B:B,1,FALSE)),0,1)</f>
        <v>0</v>
      </c>
      <c r="B3451">
        <v>24608</v>
      </c>
      <c r="C3451">
        <v>332</v>
      </c>
      <c r="D3451">
        <v>1430</v>
      </c>
      <c r="E3451" s="1">
        <v>41135</v>
      </c>
      <c r="F3451">
        <v>0</v>
      </c>
      <c r="G3451" t="s">
        <v>14</v>
      </c>
      <c r="H3451" t="s">
        <v>3570</v>
      </c>
      <c r="I3451">
        <v>50</v>
      </c>
      <c r="J3451" t="s">
        <v>3571</v>
      </c>
      <c r="K3451" t="s">
        <v>3572</v>
      </c>
      <c r="L3451" t="s">
        <v>101</v>
      </c>
    </row>
    <row r="3452" spans="1:12" x14ac:dyDescent="0.25">
      <c r="A3452">
        <f>IF(ISNA(VLOOKUP(B3452,SuperStore_Returns!B:B,1,FALSE)),0,1)</f>
        <v>0</v>
      </c>
      <c r="B3452">
        <v>24610</v>
      </c>
      <c r="C3452">
        <v>1212</v>
      </c>
      <c r="D3452">
        <v>1514</v>
      </c>
      <c r="E3452" s="1">
        <v>40196</v>
      </c>
      <c r="F3452">
        <v>0</v>
      </c>
      <c r="G3452" t="s">
        <v>10</v>
      </c>
      <c r="H3452" t="s">
        <v>13489</v>
      </c>
      <c r="I3452">
        <v>4</v>
      </c>
      <c r="J3452" t="s">
        <v>842</v>
      </c>
      <c r="K3452" t="s">
        <v>13490</v>
      </c>
      <c r="L3452" t="s">
        <v>844</v>
      </c>
    </row>
    <row r="3453" spans="1:12" x14ac:dyDescent="0.25">
      <c r="A3453">
        <f>IF(ISNA(VLOOKUP(B3453,SuperStore_Returns!B:B,1,FALSE)),0,1)</f>
        <v>0</v>
      </c>
      <c r="B3453">
        <v>24613</v>
      </c>
      <c r="C3453">
        <v>466</v>
      </c>
      <c r="D3453">
        <v>928</v>
      </c>
      <c r="E3453" s="1">
        <v>41106</v>
      </c>
      <c r="F3453">
        <v>0</v>
      </c>
      <c r="G3453" t="s">
        <v>10</v>
      </c>
      <c r="H3453" t="s">
        <v>8053</v>
      </c>
      <c r="I3453">
        <v>39</v>
      </c>
      <c r="J3453" t="s">
        <v>2838</v>
      </c>
      <c r="K3453" t="s">
        <v>351</v>
      </c>
      <c r="L3453" t="s">
        <v>2840</v>
      </c>
    </row>
    <row r="3454" spans="1:12" x14ac:dyDescent="0.25">
      <c r="A3454">
        <f>IF(ISNA(VLOOKUP(B3454,SuperStore_Returns!B:B,1,FALSE)),0,1)</f>
        <v>0</v>
      </c>
      <c r="B3454">
        <v>24613</v>
      </c>
      <c r="C3454">
        <v>1185</v>
      </c>
      <c r="D3454">
        <v>928</v>
      </c>
      <c r="E3454" s="1">
        <v>41106</v>
      </c>
      <c r="F3454">
        <v>0</v>
      </c>
      <c r="G3454" t="s">
        <v>10</v>
      </c>
      <c r="H3454" t="s">
        <v>8054</v>
      </c>
      <c r="I3454">
        <v>36</v>
      </c>
      <c r="J3454" t="s">
        <v>88</v>
      </c>
      <c r="K3454" t="s">
        <v>8055</v>
      </c>
      <c r="L3454" t="s">
        <v>1699</v>
      </c>
    </row>
    <row r="3455" spans="1:12" x14ac:dyDescent="0.25">
      <c r="A3455">
        <f>IF(ISNA(VLOOKUP(B3455,SuperStore_Returns!B:B,1,FALSE)),0,1)</f>
        <v>0</v>
      </c>
      <c r="B3455">
        <v>24613</v>
      </c>
      <c r="C3455">
        <v>1140</v>
      </c>
      <c r="D3455">
        <v>928</v>
      </c>
      <c r="E3455" s="1">
        <v>41106</v>
      </c>
      <c r="F3455">
        <v>0</v>
      </c>
      <c r="G3455" t="s">
        <v>10</v>
      </c>
      <c r="H3455" t="s">
        <v>8060</v>
      </c>
      <c r="I3455">
        <v>16</v>
      </c>
      <c r="J3455" t="s">
        <v>1265</v>
      </c>
      <c r="K3455" t="s">
        <v>8061</v>
      </c>
      <c r="L3455" t="s">
        <v>131</v>
      </c>
    </row>
    <row r="3456" spans="1:12" x14ac:dyDescent="0.25">
      <c r="A3456">
        <f>IF(ISNA(VLOOKUP(B3456,SuperStore_Returns!B:B,1,FALSE)),0,1)</f>
        <v>0</v>
      </c>
      <c r="B3456">
        <v>24614</v>
      </c>
      <c r="C3456">
        <v>1115</v>
      </c>
      <c r="D3456">
        <v>1140</v>
      </c>
      <c r="E3456" s="1">
        <v>40138</v>
      </c>
      <c r="F3456">
        <v>0</v>
      </c>
      <c r="G3456" t="s">
        <v>10</v>
      </c>
      <c r="H3456" t="s">
        <v>7870</v>
      </c>
      <c r="I3456">
        <v>33</v>
      </c>
      <c r="J3456" t="s">
        <v>466</v>
      </c>
      <c r="K3456" t="s">
        <v>7871</v>
      </c>
      <c r="L3456" t="s">
        <v>579</v>
      </c>
    </row>
    <row r="3457" spans="1:12" x14ac:dyDescent="0.25">
      <c r="A3457">
        <f>IF(ISNA(VLOOKUP(B3457,SuperStore_Returns!B:B,1,FALSE)),0,1)</f>
        <v>0</v>
      </c>
      <c r="B3457">
        <v>24640</v>
      </c>
      <c r="C3457">
        <v>250</v>
      </c>
      <c r="D3457">
        <v>567</v>
      </c>
      <c r="E3457" s="1">
        <v>40572</v>
      </c>
      <c r="F3457">
        <v>0</v>
      </c>
      <c r="G3457" t="s">
        <v>14</v>
      </c>
      <c r="H3457" t="s">
        <v>8396</v>
      </c>
      <c r="I3457">
        <v>12</v>
      </c>
      <c r="J3457" t="s">
        <v>535</v>
      </c>
      <c r="K3457" t="s">
        <v>8397</v>
      </c>
      <c r="L3457">
        <v>30</v>
      </c>
    </row>
    <row r="3458" spans="1:12" x14ac:dyDescent="0.25">
      <c r="A3458">
        <f>IF(ISNA(VLOOKUP(B3458,SuperStore_Returns!B:B,1,FALSE)),0,1)</f>
        <v>0</v>
      </c>
      <c r="B3458">
        <v>24643</v>
      </c>
      <c r="C3458">
        <v>1218</v>
      </c>
      <c r="D3458">
        <v>971</v>
      </c>
      <c r="E3458" s="1">
        <v>41028</v>
      </c>
      <c r="F3458">
        <v>0</v>
      </c>
      <c r="G3458" t="s">
        <v>10</v>
      </c>
      <c r="H3458" s="2">
        <v>2368168</v>
      </c>
      <c r="I3458">
        <v>30</v>
      </c>
      <c r="J3458" t="s">
        <v>285</v>
      </c>
      <c r="K3458" t="s">
        <v>13587</v>
      </c>
      <c r="L3458" t="s">
        <v>1304</v>
      </c>
    </row>
    <row r="3459" spans="1:12" x14ac:dyDescent="0.25">
      <c r="A3459">
        <f>IF(ISNA(VLOOKUP(B3459,SuperStore_Returns!B:B,1,FALSE)),0,1)</f>
        <v>0</v>
      </c>
      <c r="B3459">
        <v>24644</v>
      </c>
      <c r="C3459">
        <v>1114</v>
      </c>
      <c r="D3459">
        <v>693</v>
      </c>
      <c r="E3459" s="1">
        <v>40022</v>
      </c>
      <c r="F3459">
        <v>0</v>
      </c>
      <c r="G3459" t="s">
        <v>14</v>
      </c>
      <c r="H3459" t="s">
        <v>13387</v>
      </c>
      <c r="I3459">
        <v>46</v>
      </c>
      <c r="J3459" t="s">
        <v>553</v>
      </c>
      <c r="K3459" t="s">
        <v>13388</v>
      </c>
      <c r="L3459" t="s">
        <v>555</v>
      </c>
    </row>
    <row r="3460" spans="1:12" x14ac:dyDescent="0.25">
      <c r="A3460">
        <f>IF(ISNA(VLOOKUP(B3460,SuperStore_Returns!B:B,1,FALSE)),0,1)</f>
        <v>0</v>
      </c>
      <c r="B3460">
        <v>24644</v>
      </c>
      <c r="C3460">
        <v>994</v>
      </c>
      <c r="D3460">
        <v>824</v>
      </c>
      <c r="E3460" s="1">
        <v>40022</v>
      </c>
      <c r="F3460">
        <v>0</v>
      </c>
      <c r="G3460" t="s">
        <v>10</v>
      </c>
      <c r="H3460" t="s">
        <v>15600</v>
      </c>
      <c r="I3460">
        <v>40</v>
      </c>
      <c r="J3460" t="s">
        <v>607</v>
      </c>
      <c r="K3460" t="s">
        <v>15601</v>
      </c>
      <c r="L3460" t="s">
        <v>291</v>
      </c>
    </row>
    <row r="3461" spans="1:12" x14ac:dyDescent="0.25">
      <c r="A3461">
        <f>IF(ISNA(VLOOKUP(B3461,SuperStore_Returns!B:B,1,FALSE)),0,1)</f>
        <v>0</v>
      </c>
      <c r="B3461">
        <v>24646</v>
      </c>
      <c r="C3461">
        <v>519</v>
      </c>
      <c r="D3461">
        <v>1381</v>
      </c>
      <c r="E3461" s="1">
        <v>40648</v>
      </c>
      <c r="F3461">
        <v>0</v>
      </c>
      <c r="G3461" t="s">
        <v>14</v>
      </c>
      <c r="H3461" t="s">
        <v>6618</v>
      </c>
      <c r="I3461">
        <v>46</v>
      </c>
      <c r="J3461" t="s">
        <v>2531</v>
      </c>
      <c r="K3461" t="s">
        <v>6619</v>
      </c>
      <c r="L3461" t="s">
        <v>177</v>
      </c>
    </row>
    <row r="3462" spans="1:12" x14ac:dyDescent="0.25">
      <c r="A3462">
        <f>IF(ISNA(VLOOKUP(B3462,SuperStore_Returns!B:B,1,FALSE)),0,1)</f>
        <v>0</v>
      </c>
      <c r="B3462">
        <v>24646</v>
      </c>
      <c r="C3462">
        <v>1134</v>
      </c>
      <c r="D3462">
        <v>1381</v>
      </c>
      <c r="E3462" s="1">
        <v>40648</v>
      </c>
      <c r="F3462">
        <v>0</v>
      </c>
      <c r="G3462" t="s">
        <v>10</v>
      </c>
      <c r="H3462" t="s">
        <v>6632</v>
      </c>
      <c r="I3462">
        <v>21</v>
      </c>
      <c r="J3462" t="s">
        <v>520</v>
      </c>
      <c r="K3462" t="s">
        <v>3486</v>
      </c>
      <c r="L3462" t="s">
        <v>161</v>
      </c>
    </row>
    <row r="3463" spans="1:12" x14ac:dyDescent="0.25">
      <c r="A3463">
        <f>IF(ISNA(VLOOKUP(B3463,SuperStore_Returns!B:B,1,FALSE)),0,1)</f>
        <v>0</v>
      </c>
      <c r="B3463">
        <v>24647</v>
      </c>
      <c r="C3463">
        <v>942</v>
      </c>
      <c r="D3463">
        <v>911</v>
      </c>
      <c r="E3463" s="1">
        <v>39968</v>
      </c>
      <c r="F3463">
        <v>0</v>
      </c>
      <c r="G3463" t="s">
        <v>14</v>
      </c>
      <c r="H3463" t="s">
        <v>13830</v>
      </c>
      <c r="I3463">
        <v>34</v>
      </c>
      <c r="J3463" t="s">
        <v>88</v>
      </c>
      <c r="K3463" t="s">
        <v>13831</v>
      </c>
      <c r="L3463" t="s">
        <v>1785</v>
      </c>
    </row>
    <row r="3464" spans="1:12" x14ac:dyDescent="0.25">
      <c r="A3464">
        <f>IF(ISNA(VLOOKUP(B3464,SuperStore_Returns!B:B,1,FALSE)),0,1)</f>
        <v>0</v>
      </c>
      <c r="B3464">
        <v>24647</v>
      </c>
      <c r="C3464">
        <v>324</v>
      </c>
      <c r="D3464">
        <v>911</v>
      </c>
      <c r="E3464" s="1">
        <v>39968</v>
      </c>
      <c r="F3464">
        <v>0</v>
      </c>
      <c r="G3464" t="s">
        <v>10</v>
      </c>
      <c r="H3464" t="s">
        <v>13834</v>
      </c>
      <c r="I3464">
        <v>3</v>
      </c>
      <c r="J3464" t="s">
        <v>11610</v>
      </c>
      <c r="K3464" t="s">
        <v>13835</v>
      </c>
      <c r="L3464" t="s">
        <v>31</v>
      </c>
    </row>
    <row r="3465" spans="1:12" x14ac:dyDescent="0.25">
      <c r="A3465">
        <f>IF(ISNA(VLOOKUP(B3465,SuperStore_Returns!B:B,1,FALSE)),0,1)</f>
        <v>0</v>
      </c>
      <c r="B3465">
        <v>24672</v>
      </c>
      <c r="C3465">
        <v>620</v>
      </c>
      <c r="D3465">
        <v>927</v>
      </c>
      <c r="E3465" s="1">
        <v>40985</v>
      </c>
      <c r="F3465">
        <v>0</v>
      </c>
      <c r="G3465" t="s">
        <v>10</v>
      </c>
      <c r="H3465" t="s">
        <v>7334</v>
      </c>
      <c r="I3465">
        <v>37</v>
      </c>
      <c r="J3465" t="s">
        <v>3375</v>
      </c>
      <c r="K3465" t="s">
        <v>7335</v>
      </c>
      <c r="L3465">
        <v>35</v>
      </c>
    </row>
    <row r="3466" spans="1:12" x14ac:dyDescent="0.25">
      <c r="A3466">
        <f>IF(ISNA(VLOOKUP(B3466,SuperStore_Returns!B:B,1,FALSE)),0,1)</f>
        <v>0</v>
      </c>
      <c r="B3466">
        <v>24672</v>
      </c>
      <c r="C3466">
        <v>890</v>
      </c>
      <c r="D3466">
        <v>927</v>
      </c>
      <c r="E3466" s="1">
        <v>40985</v>
      </c>
      <c r="F3466">
        <v>0</v>
      </c>
      <c r="G3466" t="s">
        <v>10</v>
      </c>
      <c r="H3466" t="s">
        <v>7340</v>
      </c>
      <c r="I3466">
        <v>5</v>
      </c>
      <c r="J3466" t="s">
        <v>638</v>
      </c>
      <c r="K3466" t="s">
        <v>7341</v>
      </c>
      <c r="L3466">
        <v>4</v>
      </c>
    </row>
    <row r="3467" spans="1:12" x14ac:dyDescent="0.25">
      <c r="A3467">
        <f>IF(ISNA(VLOOKUP(B3467,SuperStore_Returns!B:B,1,FALSE)),0,1)</f>
        <v>0</v>
      </c>
      <c r="B3467">
        <v>24672</v>
      </c>
      <c r="C3467">
        <v>886</v>
      </c>
      <c r="D3467">
        <v>927</v>
      </c>
      <c r="E3467" s="1">
        <v>40985</v>
      </c>
      <c r="F3467">
        <v>0</v>
      </c>
      <c r="G3467" t="s">
        <v>10</v>
      </c>
      <c r="H3467" t="s">
        <v>7342</v>
      </c>
      <c r="I3467">
        <v>37</v>
      </c>
      <c r="J3467" t="s">
        <v>2868</v>
      </c>
      <c r="K3467" t="s">
        <v>7343</v>
      </c>
      <c r="L3467" t="s">
        <v>2870</v>
      </c>
    </row>
    <row r="3468" spans="1:12" x14ac:dyDescent="0.25">
      <c r="A3468">
        <f>IF(ISNA(VLOOKUP(B3468,SuperStore_Returns!B:B,1,FALSE)),0,1)</f>
        <v>0</v>
      </c>
      <c r="B3468">
        <v>24677</v>
      </c>
      <c r="C3468">
        <v>755</v>
      </c>
      <c r="D3468">
        <v>1515</v>
      </c>
      <c r="E3468" s="1">
        <v>40973</v>
      </c>
      <c r="F3468">
        <v>0</v>
      </c>
      <c r="G3468" t="s">
        <v>10</v>
      </c>
      <c r="H3468" t="s">
        <v>8173</v>
      </c>
      <c r="I3468">
        <v>44</v>
      </c>
      <c r="J3468" t="s">
        <v>2930</v>
      </c>
      <c r="K3468" t="s">
        <v>8174</v>
      </c>
      <c r="L3468" t="s">
        <v>39</v>
      </c>
    </row>
    <row r="3469" spans="1:12" x14ac:dyDescent="0.25">
      <c r="A3469">
        <f>IF(ISNA(VLOOKUP(B3469,SuperStore_Returns!B:B,1,FALSE)),0,1)</f>
        <v>0</v>
      </c>
      <c r="B3469">
        <v>24679</v>
      </c>
      <c r="C3469">
        <v>651</v>
      </c>
      <c r="D3469">
        <v>963</v>
      </c>
      <c r="E3469" s="1">
        <v>40670</v>
      </c>
      <c r="F3469">
        <v>0</v>
      </c>
      <c r="G3469" t="s">
        <v>14</v>
      </c>
      <c r="H3469" t="s">
        <v>9891</v>
      </c>
      <c r="I3469">
        <v>7</v>
      </c>
      <c r="J3469" t="s">
        <v>425</v>
      </c>
      <c r="K3469" t="s">
        <v>7791</v>
      </c>
      <c r="L3469" t="s">
        <v>427</v>
      </c>
    </row>
    <row r="3470" spans="1:12" x14ac:dyDescent="0.25">
      <c r="A3470">
        <f>IF(ISNA(VLOOKUP(B3470,SuperStore_Returns!B:B,1,FALSE)),0,1)</f>
        <v>0</v>
      </c>
      <c r="B3470">
        <v>24705</v>
      </c>
      <c r="C3470">
        <v>978</v>
      </c>
      <c r="D3470">
        <v>1791</v>
      </c>
      <c r="E3470" s="1">
        <v>40801</v>
      </c>
      <c r="F3470">
        <v>0</v>
      </c>
      <c r="G3470" t="s">
        <v>10</v>
      </c>
      <c r="H3470" t="s">
        <v>940</v>
      </c>
      <c r="I3470">
        <v>34</v>
      </c>
      <c r="J3470" t="s">
        <v>791</v>
      </c>
      <c r="K3470" t="s">
        <v>941</v>
      </c>
      <c r="L3470" t="s">
        <v>793</v>
      </c>
    </row>
    <row r="3471" spans="1:12" x14ac:dyDescent="0.25">
      <c r="A3471">
        <f>IF(ISNA(VLOOKUP(B3471,SuperStore_Returns!B:B,1,FALSE)),0,1)</f>
        <v>0</v>
      </c>
      <c r="B3471">
        <v>24705</v>
      </c>
      <c r="C3471">
        <v>971</v>
      </c>
      <c r="D3471">
        <v>1791</v>
      </c>
      <c r="E3471" s="1">
        <v>40801</v>
      </c>
      <c r="F3471">
        <v>0</v>
      </c>
      <c r="G3471" t="s">
        <v>10</v>
      </c>
      <c r="H3471" t="s">
        <v>943</v>
      </c>
      <c r="I3471">
        <v>15</v>
      </c>
      <c r="J3471" t="s">
        <v>37</v>
      </c>
      <c r="K3471" t="s">
        <v>944</v>
      </c>
      <c r="L3471" t="s">
        <v>39</v>
      </c>
    </row>
    <row r="3472" spans="1:12" x14ac:dyDescent="0.25">
      <c r="A3472">
        <f>IF(ISNA(VLOOKUP(B3472,SuperStore_Returns!B:B,1,FALSE)),0,1)</f>
        <v>1</v>
      </c>
      <c r="B3472">
        <v>24707</v>
      </c>
      <c r="C3472">
        <v>411</v>
      </c>
      <c r="D3472">
        <v>1032</v>
      </c>
      <c r="E3472" s="1">
        <v>40978</v>
      </c>
      <c r="F3472">
        <v>1</v>
      </c>
      <c r="G3472" t="s">
        <v>14</v>
      </c>
      <c r="H3472" t="s">
        <v>13880</v>
      </c>
      <c r="I3472">
        <v>14</v>
      </c>
      <c r="J3472" t="s">
        <v>1973</v>
      </c>
      <c r="K3472" t="s">
        <v>13881</v>
      </c>
      <c r="L3472" t="s">
        <v>131</v>
      </c>
    </row>
    <row r="3473" spans="1:12" x14ac:dyDescent="0.25">
      <c r="A3473">
        <f>IF(ISNA(VLOOKUP(B3473,SuperStore_Returns!B:B,1,FALSE)),0,1)</f>
        <v>1</v>
      </c>
      <c r="B3473">
        <v>24707</v>
      </c>
      <c r="C3473">
        <v>626</v>
      </c>
      <c r="D3473">
        <v>1032</v>
      </c>
      <c r="E3473" s="1">
        <v>40978</v>
      </c>
      <c r="F3473">
        <v>1</v>
      </c>
      <c r="G3473" t="s">
        <v>10</v>
      </c>
      <c r="H3473" t="s">
        <v>4182</v>
      </c>
      <c r="I3473">
        <v>3</v>
      </c>
      <c r="J3473" t="s">
        <v>1382</v>
      </c>
      <c r="K3473" t="s">
        <v>2914</v>
      </c>
      <c r="L3473" t="s">
        <v>161</v>
      </c>
    </row>
    <row r="3474" spans="1:12" x14ac:dyDescent="0.25">
      <c r="A3474">
        <f>IF(ISNA(VLOOKUP(B3474,SuperStore_Returns!B:B,1,FALSE)),0,1)</f>
        <v>0</v>
      </c>
      <c r="B3474">
        <v>24710</v>
      </c>
      <c r="C3474">
        <v>938</v>
      </c>
      <c r="D3474">
        <v>525</v>
      </c>
      <c r="E3474" s="1">
        <v>40451</v>
      </c>
      <c r="F3474">
        <v>0</v>
      </c>
      <c r="G3474" t="s">
        <v>10</v>
      </c>
      <c r="H3474" t="s">
        <v>383</v>
      </c>
      <c r="I3474">
        <v>3</v>
      </c>
      <c r="J3474" t="s">
        <v>84</v>
      </c>
      <c r="K3474" t="s">
        <v>995</v>
      </c>
      <c r="L3474" t="s">
        <v>86</v>
      </c>
    </row>
    <row r="3475" spans="1:12" x14ac:dyDescent="0.25">
      <c r="A3475">
        <f>IF(ISNA(VLOOKUP(B3475,SuperStore_Returns!B:B,1,FALSE)),0,1)</f>
        <v>0</v>
      </c>
      <c r="B3475">
        <v>24737</v>
      </c>
      <c r="C3475">
        <v>97</v>
      </c>
      <c r="D3475">
        <v>220</v>
      </c>
      <c r="E3475" s="1">
        <v>40153</v>
      </c>
      <c r="F3475">
        <v>0</v>
      </c>
      <c r="G3475" t="s">
        <v>10</v>
      </c>
      <c r="H3475" t="s">
        <v>3885</v>
      </c>
      <c r="I3475">
        <v>3</v>
      </c>
      <c r="J3475" t="s">
        <v>816</v>
      </c>
      <c r="K3475" t="s">
        <v>3886</v>
      </c>
      <c r="L3475" t="s">
        <v>3887</v>
      </c>
    </row>
    <row r="3476" spans="1:12" x14ac:dyDescent="0.25">
      <c r="A3476">
        <f>IF(ISNA(VLOOKUP(B3476,SuperStore_Returns!B:B,1,FALSE)),0,1)</f>
        <v>0</v>
      </c>
      <c r="B3476">
        <v>24737</v>
      </c>
      <c r="C3476">
        <v>1179</v>
      </c>
      <c r="D3476">
        <v>220</v>
      </c>
      <c r="E3476" s="1">
        <v>40153</v>
      </c>
      <c r="F3476">
        <v>0</v>
      </c>
      <c r="G3476" t="s">
        <v>14</v>
      </c>
      <c r="H3476" t="s">
        <v>3890</v>
      </c>
      <c r="I3476">
        <v>26</v>
      </c>
      <c r="J3476" t="s">
        <v>88</v>
      </c>
      <c r="K3476" t="s">
        <v>3891</v>
      </c>
      <c r="L3476" t="s">
        <v>3892</v>
      </c>
    </row>
    <row r="3477" spans="1:12" x14ac:dyDescent="0.25">
      <c r="A3477">
        <f>IF(ISNA(VLOOKUP(B3477,SuperStore_Returns!B:B,1,FALSE)),0,1)</f>
        <v>0</v>
      </c>
      <c r="B3477">
        <v>24740</v>
      </c>
      <c r="C3477">
        <v>1133</v>
      </c>
      <c r="D3477">
        <v>914</v>
      </c>
      <c r="E3477" s="1">
        <v>40188</v>
      </c>
      <c r="F3477">
        <v>0</v>
      </c>
      <c r="G3477" t="s">
        <v>14</v>
      </c>
      <c r="H3477" t="s">
        <v>5434</v>
      </c>
      <c r="I3477">
        <v>11</v>
      </c>
      <c r="J3477" t="s">
        <v>2834</v>
      </c>
      <c r="K3477" t="s">
        <v>5435</v>
      </c>
      <c r="L3477" t="s">
        <v>2836</v>
      </c>
    </row>
    <row r="3478" spans="1:12" x14ac:dyDescent="0.25">
      <c r="A3478">
        <f>IF(ISNA(VLOOKUP(B3478,SuperStore_Returns!B:B,1,FALSE)),0,1)</f>
        <v>0</v>
      </c>
      <c r="B3478">
        <v>24740</v>
      </c>
      <c r="C3478">
        <v>891</v>
      </c>
      <c r="D3478">
        <v>914</v>
      </c>
      <c r="E3478" s="1">
        <v>40188</v>
      </c>
      <c r="F3478">
        <v>0</v>
      </c>
      <c r="G3478" t="s">
        <v>14</v>
      </c>
      <c r="H3478" t="s">
        <v>5443</v>
      </c>
      <c r="I3478">
        <v>35</v>
      </c>
      <c r="J3478" t="s">
        <v>1406</v>
      </c>
      <c r="K3478" t="s">
        <v>5444</v>
      </c>
      <c r="L3478">
        <v>5</v>
      </c>
    </row>
    <row r="3479" spans="1:12" x14ac:dyDescent="0.25">
      <c r="A3479">
        <f>IF(ISNA(VLOOKUP(B3479,SuperStore_Returns!B:B,1,FALSE)),0,1)</f>
        <v>0</v>
      </c>
      <c r="B3479">
        <v>24743</v>
      </c>
      <c r="C3479">
        <v>210</v>
      </c>
      <c r="D3479">
        <v>113</v>
      </c>
      <c r="E3479" s="1">
        <v>41088</v>
      </c>
      <c r="F3479">
        <v>0</v>
      </c>
      <c r="G3479" t="s">
        <v>10</v>
      </c>
      <c r="H3479" t="s">
        <v>7287</v>
      </c>
      <c r="I3479">
        <v>47</v>
      </c>
      <c r="J3479" t="s">
        <v>4374</v>
      </c>
      <c r="K3479" t="s">
        <v>7288</v>
      </c>
      <c r="L3479" t="s">
        <v>4376</v>
      </c>
    </row>
    <row r="3480" spans="1:12" x14ac:dyDescent="0.25">
      <c r="A3480">
        <f>IF(ISNA(VLOOKUP(B3480,SuperStore_Returns!B:B,1,FALSE)),0,1)</f>
        <v>0</v>
      </c>
      <c r="B3480">
        <v>24743</v>
      </c>
      <c r="C3480">
        <v>700</v>
      </c>
      <c r="D3480">
        <v>113</v>
      </c>
      <c r="E3480" s="1">
        <v>41088</v>
      </c>
      <c r="F3480">
        <v>0</v>
      </c>
      <c r="G3480" t="s">
        <v>10</v>
      </c>
      <c r="H3480" t="s">
        <v>7289</v>
      </c>
      <c r="I3480">
        <v>26</v>
      </c>
      <c r="J3480" t="s">
        <v>129</v>
      </c>
      <c r="K3480" t="s">
        <v>7290</v>
      </c>
      <c r="L3480" t="s">
        <v>131</v>
      </c>
    </row>
    <row r="3481" spans="1:12" x14ac:dyDescent="0.25">
      <c r="A3481">
        <f>IF(ISNA(VLOOKUP(B3481,SuperStore_Returns!B:B,1,FALSE)),0,1)</f>
        <v>0</v>
      </c>
      <c r="B3481">
        <v>24775</v>
      </c>
      <c r="C3481">
        <v>885</v>
      </c>
      <c r="D3481">
        <v>1356</v>
      </c>
      <c r="E3481" s="1">
        <v>40956</v>
      </c>
      <c r="F3481">
        <v>0</v>
      </c>
      <c r="G3481" t="s">
        <v>10</v>
      </c>
      <c r="H3481" t="s">
        <v>1861</v>
      </c>
      <c r="I3481">
        <v>15</v>
      </c>
      <c r="J3481" t="s">
        <v>237</v>
      </c>
      <c r="K3481" t="s">
        <v>1862</v>
      </c>
      <c r="L3481" t="s">
        <v>1863</v>
      </c>
    </row>
    <row r="3482" spans="1:12" x14ac:dyDescent="0.25">
      <c r="A3482">
        <f>IF(ISNA(VLOOKUP(B3482,SuperStore_Returns!B:B,1,FALSE)),0,1)</f>
        <v>0</v>
      </c>
      <c r="B3482">
        <v>24775</v>
      </c>
      <c r="C3482">
        <v>245</v>
      </c>
      <c r="D3482">
        <v>1356</v>
      </c>
      <c r="E3482" s="1">
        <v>40956</v>
      </c>
      <c r="F3482">
        <v>0</v>
      </c>
      <c r="G3482" t="s">
        <v>14</v>
      </c>
      <c r="H3482" t="s">
        <v>1875</v>
      </c>
      <c r="I3482">
        <v>6</v>
      </c>
      <c r="J3482" t="s">
        <v>1876</v>
      </c>
      <c r="K3482" t="s">
        <v>1877</v>
      </c>
      <c r="L3482" t="s">
        <v>1878</v>
      </c>
    </row>
    <row r="3483" spans="1:12" x14ac:dyDescent="0.25">
      <c r="A3483">
        <f>IF(ISNA(VLOOKUP(B3483,SuperStore_Returns!B:B,1,FALSE)),0,1)</f>
        <v>0</v>
      </c>
      <c r="B3483">
        <v>24801</v>
      </c>
      <c r="C3483">
        <v>783</v>
      </c>
      <c r="D3483">
        <v>1725</v>
      </c>
      <c r="E3483" s="1">
        <v>41228</v>
      </c>
      <c r="F3483">
        <v>0</v>
      </c>
      <c r="G3483" t="s">
        <v>14</v>
      </c>
      <c r="H3483" t="s">
        <v>2766</v>
      </c>
      <c r="I3483">
        <v>3</v>
      </c>
      <c r="J3483" t="s">
        <v>265</v>
      </c>
      <c r="K3483" t="s">
        <v>2767</v>
      </c>
      <c r="L3483" t="s">
        <v>267</v>
      </c>
    </row>
    <row r="3484" spans="1:12" x14ac:dyDescent="0.25">
      <c r="A3484">
        <f>IF(ISNA(VLOOKUP(B3484,SuperStore_Returns!B:B,1,FALSE)),0,1)</f>
        <v>0</v>
      </c>
      <c r="B3484">
        <v>24801</v>
      </c>
      <c r="C3484">
        <v>946</v>
      </c>
      <c r="D3484">
        <v>1725</v>
      </c>
      <c r="E3484" s="1">
        <v>41228</v>
      </c>
      <c r="F3484">
        <v>0</v>
      </c>
      <c r="G3484" t="s">
        <v>14</v>
      </c>
      <c r="H3484" s="2">
        <v>1024165</v>
      </c>
      <c r="I3484">
        <v>10</v>
      </c>
      <c r="J3484" t="s">
        <v>812</v>
      </c>
      <c r="K3484" t="s">
        <v>2783</v>
      </c>
      <c r="L3484" t="s">
        <v>325</v>
      </c>
    </row>
    <row r="3485" spans="1:12" x14ac:dyDescent="0.25">
      <c r="A3485">
        <f>IF(ISNA(VLOOKUP(B3485,SuperStore_Returns!B:B,1,FALSE)),0,1)</f>
        <v>0</v>
      </c>
      <c r="B3485">
        <v>24801</v>
      </c>
      <c r="C3485">
        <v>784</v>
      </c>
      <c r="D3485">
        <v>1725</v>
      </c>
      <c r="E3485" s="1">
        <v>41228</v>
      </c>
      <c r="F3485">
        <v>0</v>
      </c>
      <c r="G3485" t="s">
        <v>14</v>
      </c>
      <c r="H3485" t="s">
        <v>2784</v>
      </c>
      <c r="I3485">
        <v>7</v>
      </c>
      <c r="J3485" t="s">
        <v>2785</v>
      </c>
      <c r="K3485" t="s">
        <v>2786</v>
      </c>
      <c r="L3485" t="s">
        <v>2787</v>
      </c>
    </row>
    <row r="3486" spans="1:12" x14ac:dyDescent="0.25">
      <c r="A3486">
        <f>IF(ISNA(VLOOKUP(B3486,SuperStore_Returns!B:B,1,FALSE)),0,1)</f>
        <v>0</v>
      </c>
      <c r="B3486">
        <v>24802</v>
      </c>
      <c r="C3486">
        <v>1118</v>
      </c>
      <c r="D3486">
        <v>1816</v>
      </c>
      <c r="E3486" s="1">
        <v>39836</v>
      </c>
      <c r="F3486">
        <v>0</v>
      </c>
      <c r="G3486" t="s">
        <v>10</v>
      </c>
      <c r="H3486" t="s">
        <v>9628</v>
      </c>
      <c r="I3486">
        <v>18</v>
      </c>
      <c r="J3486" t="s">
        <v>152</v>
      </c>
      <c r="K3486" t="s">
        <v>9629</v>
      </c>
      <c r="L3486" t="s">
        <v>6886</v>
      </c>
    </row>
    <row r="3487" spans="1:12" x14ac:dyDescent="0.25">
      <c r="A3487">
        <f>IF(ISNA(VLOOKUP(B3487,SuperStore_Returns!B:B,1,FALSE)),0,1)</f>
        <v>0</v>
      </c>
      <c r="B3487">
        <v>24804</v>
      </c>
      <c r="C3487">
        <v>757</v>
      </c>
      <c r="D3487">
        <v>1719</v>
      </c>
      <c r="E3487" s="1">
        <v>40690</v>
      </c>
      <c r="F3487">
        <v>0</v>
      </c>
      <c r="G3487" t="s">
        <v>10</v>
      </c>
      <c r="H3487" t="s">
        <v>14949</v>
      </c>
      <c r="I3487">
        <v>20</v>
      </c>
      <c r="J3487" t="s">
        <v>1428</v>
      </c>
      <c r="K3487" t="s">
        <v>14950</v>
      </c>
      <c r="L3487" t="s">
        <v>1622</v>
      </c>
    </row>
    <row r="3488" spans="1:12" x14ac:dyDescent="0.25">
      <c r="A3488">
        <f>IF(ISNA(VLOOKUP(B3488,SuperStore_Returns!B:B,1,FALSE)),0,1)</f>
        <v>0</v>
      </c>
      <c r="B3488">
        <v>24806</v>
      </c>
      <c r="C3488">
        <v>1223</v>
      </c>
      <c r="D3488">
        <v>150</v>
      </c>
      <c r="E3488" s="1">
        <v>40427</v>
      </c>
      <c r="F3488">
        <v>0</v>
      </c>
      <c r="G3488" t="s">
        <v>10</v>
      </c>
      <c r="H3488" t="s">
        <v>11846</v>
      </c>
      <c r="I3488">
        <v>20</v>
      </c>
      <c r="J3488" t="s">
        <v>1023</v>
      </c>
      <c r="K3488" t="s">
        <v>11847</v>
      </c>
      <c r="L3488" t="s">
        <v>195</v>
      </c>
    </row>
    <row r="3489" spans="1:12" x14ac:dyDescent="0.25">
      <c r="A3489">
        <f>IF(ISNA(VLOOKUP(B3489,SuperStore_Returns!B:B,1,FALSE)),0,1)</f>
        <v>0</v>
      </c>
      <c r="B3489">
        <v>24833</v>
      </c>
      <c r="C3489">
        <v>924</v>
      </c>
      <c r="D3489">
        <v>229</v>
      </c>
      <c r="E3489" s="1">
        <v>40375</v>
      </c>
      <c r="F3489">
        <v>0</v>
      </c>
      <c r="G3489" t="s">
        <v>10</v>
      </c>
      <c r="H3489" t="s">
        <v>13458</v>
      </c>
      <c r="I3489">
        <v>45</v>
      </c>
      <c r="J3489" t="s">
        <v>277</v>
      </c>
      <c r="K3489" t="s">
        <v>13459</v>
      </c>
      <c r="L3489" t="s">
        <v>279</v>
      </c>
    </row>
    <row r="3490" spans="1:12" x14ac:dyDescent="0.25">
      <c r="A3490">
        <f>IF(ISNA(VLOOKUP(B3490,SuperStore_Returns!B:B,1,FALSE)),0,1)</f>
        <v>0</v>
      </c>
      <c r="B3490">
        <v>24865</v>
      </c>
      <c r="C3490">
        <v>200</v>
      </c>
      <c r="D3490">
        <v>1225</v>
      </c>
      <c r="E3490" s="1">
        <v>40987</v>
      </c>
      <c r="F3490">
        <v>0</v>
      </c>
      <c r="G3490" t="s">
        <v>14</v>
      </c>
      <c r="H3490" t="s">
        <v>13156</v>
      </c>
      <c r="I3490">
        <v>46</v>
      </c>
      <c r="J3490" t="s">
        <v>117</v>
      </c>
      <c r="K3490" t="s">
        <v>13157</v>
      </c>
      <c r="L3490" t="s">
        <v>740</v>
      </c>
    </row>
    <row r="3491" spans="1:12" x14ac:dyDescent="0.25">
      <c r="A3491">
        <f>IF(ISNA(VLOOKUP(B3491,SuperStore_Returns!B:B,1,FALSE)),0,1)</f>
        <v>0</v>
      </c>
      <c r="B3491">
        <v>24869</v>
      </c>
      <c r="C3491">
        <v>1077</v>
      </c>
      <c r="D3491">
        <v>459</v>
      </c>
      <c r="E3491" s="1">
        <v>39974</v>
      </c>
      <c r="F3491">
        <v>0</v>
      </c>
      <c r="G3491" t="s">
        <v>14</v>
      </c>
      <c r="H3491" t="s">
        <v>7998</v>
      </c>
      <c r="I3491">
        <v>14</v>
      </c>
      <c r="J3491" t="s">
        <v>868</v>
      </c>
      <c r="K3491" t="s">
        <v>7999</v>
      </c>
      <c r="L3491" t="s">
        <v>870</v>
      </c>
    </row>
    <row r="3492" spans="1:12" x14ac:dyDescent="0.25">
      <c r="A3492">
        <f>IF(ISNA(VLOOKUP(B3492,SuperStore_Returns!B:B,1,FALSE)),0,1)</f>
        <v>0</v>
      </c>
      <c r="B3492">
        <v>24870</v>
      </c>
      <c r="C3492">
        <v>304</v>
      </c>
      <c r="D3492">
        <v>1421</v>
      </c>
      <c r="E3492" s="1">
        <v>39927</v>
      </c>
      <c r="F3492">
        <v>0</v>
      </c>
      <c r="G3492" t="s">
        <v>10</v>
      </c>
      <c r="H3492" t="s">
        <v>6652</v>
      </c>
      <c r="I3492">
        <v>45</v>
      </c>
      <c r="J3492" t="s">
        <v>5311</v>
      </c>
      <c r="K3492" t="s">
        <v>6653</v>
      </c>
      <c r="L3492" t="s">
        <v>157</v>
      </c>
    </row>
    <row r="3493" spans="1:12" x14ac:dyDescent="0.25">
      <c r="A3493">
        <f>IF(ISNA(VLOOKUP(B3493,SuperStore_Returns!B:B,1,FALSE)),0,1)</f>
        <v>0</v>
      </c>
      <c r="B3493">
        <v>24870</v>
      </c>
      <c r="C3493">
        <v>947</v>
      </c>
      <c r="D3493">
        <v>1421</v>
      </c>
      <c r="E3493" s="1">
        <v>39927</v>
      </c>
      <c r="F3493">
        <v>0</v>
      </c>
      <c r="G3493" t="s">
        <v>10</v>
      </c>
      <c r="H3493" t="s">
        <v>6656</v>
      </c>
      <c r="I3493">
        <v>38</v>
      </c>
      <c r="J3493" t="s">
        <v>1079</v>
      </c>
      <c r="K3493" t="s">
        <v>6657</v>
      </c>
      <c r="L3493" t="s">
        <v>39</v>
      </c>
    </row>
    <row r="3494" spans="1:12" x14ac:dyDescent="0.25">
      <c r="A3494">
        <f>IF(ISNA(VLOOKUP(B3494,SuperStore_Returns!B:B,1,FALSE)),0,1)</f>
        <v>0</v>
      </c>
      <c r="B3494">
        <v>24871</v>
      </c>
      <c r="C3494">
        <v>360</v>
      </c>
      <c r="D3494">
        <v>56</v>
      </c>
      <c r="E3494" s="1">
        <v>40625</v>
      </c>
      <c r="F3494">
        <v>0</v>
      </c>
      <c r="G3494" t="s">
        <v>14</v>
      </c>
      <c r="H3494" t="s">
        <v>5995</v>
      </c>
      <c r="I3494">
        <v>6</v>
      </c>
      <c r="J3494" t="s">
        <v>2980</v>
      </c>
      <c r="K3494" t="s">
        <v>5996</v>
      </c>
      <c r="L3494" t="s">
        <v>211</v>
      </c>
    </row>
    <row r="3495" spans="1:12" x14ac:dyDescent="0.25">
      <c r="A3495">
        <f>IF(ISNA(VLOOKUP(B3495,SuperStore_Returns!B:B,1,FALSE)),0,1)</f>
        <v>0</v>
      </c>
      <c r="B3495">
        <v>24899</v>
      </c>
      <c r="C3495">
        <v>644</v>
      </c>
      <c r="D3495">
        <v>398</v>
      </c>
      <c r="E3495" s="1">
        <v>40775</v>
      </c>
      <c r="F3495">
        <v>0</v>
      </c>
      <c r="G3495" t="s">
        <v>10</v>
      </c>
      <c r="H3495" t="s">
        <v>9311</v>
      </c>
      <c r="I3495">
        <v>37</v>
      </c>
      <c r="J3495" t="s">
        <v>408</v>
      </c>
      <c r="K3495" t="s">
        <v>9312</v>
      </c>
      <c r="L3495" t="s">
        <v>410</v>
      </c>
    </row>
    <row r="3496" spans="1:12" x14ac:dyDescent="0.25">
      <c r="A3496">
        <f>IF(ISNA(VLOOKUP(B3496,SuperStore_Returns!B:B,1,FALSE)),0,1)</f>
        <v>1</v>
      </c>
      <c r="B3496">
        <v>24902</v>
      </c>
      <c r="C3496">
        <v>1128</v>
      </c>
      <c r="D3496">
        <v>1178</v>
      </c>
      <c r="E3496" s="1">
        <v>40324</v>
      </c>
      <c r="F3496">
        <v>1</v>
      </c>
      <c r="G3496" t="s">
        <v>10</v>
      </c>
      <c r="H3496" t="s">
        <v>10115</v>
      </c>
      <c r="I3496">
        <v>43</v>
      </c>
      <c r="J3496" t="s">
        <v>1023</v>
      </c>
      <c r="K3496" t="s">
        <v>2120</v>
      </c>
      <c r="L3496" t="s">
        <v>3222</v>
      </c>
    </row>
    <row r="3497" spans="1:12" x14ac:dyDescent="0.25">
      <c r="A3497">
        <f>IF(ISNA(VLOOKUP(B3497,SuperStore_Returns!B:B,1,FALSE)),0,1)</f>
        <v>0</v>
      </c>
      <c r="B3497">
        <v>24903</v>
      </c>
      <c r="C3497">
        <v>711</v>
      </c>
      <c r="D3497">
        <v>466</v>
      </c>
      <c r="E3497" s="1">
        <v>40470</v>
      </c>
      <c r="F3497">
        <v>0</v>
      </c>
      <c r="G3497" t="s">
        <v>10</v>
      </c>
      <c r="H3497" t="s">
        <v>7510</v>
      </c>
      <c r="I3497">
        <v>33</v>
      </c>
      <c r="J3497" t="s">
        <v>109</v>
      </c>
      <c r="K3497" t="s">
        <v>7511</v>
      </c>
      <c r="L3497" t="s">
        <v>111</v>
      </c>
    </row>
    <row r="3498" spans="1:12" x14ac:dyDescent="0.25">
      <c r="A3498">
        <f>IF(ISNA(VLOOKUP(B3498,SuperStore_Returns!B:B,1,FALSE)),0,1)</f>
        <v>0</v>
      </c>
      <c r="B3498">
        <v>24931</v>
      </c>
      <c r="C3498">
        <v>247</v>
      </c>
      <c r="D3498">
        <v>1330</v>
      </c>
      <c r="E3498" s="1">
        <v>40854</v>
      </c>
      <c r="F3498">
        <v>0</v>
      </c>
      <c r="G3498" t="s">
        <v>10</v>
      </c>
      <c r="H3498" t="s">
        <v>10979</v>
      </c>
      <c r="I3498">
        <v>9</v>
      </c>
      <c r="J3498" t="s">
        <v>725</v>
      </c>
      <c r="K3498" t="s">
        <v>10980</v>
      </c>
      <c r="L3498" t="s">
        <v>1208</v>
      </c>
    </row>
    <row r="3499" spans="1:12" x14ac:dyDescent="0.25">
      <c r="A3499">
        <f>IF(ISNA(VLOOKUP(B3499,SuperStore_Returns!B:B,1,FALSE)),0,1)</f>
        <v>0</v>
      </c>
      <c r="B3499">
        <v>24933</v>
      </c>
      <c r="C3499">
        <v>585</v>
      </c>
      <c r="D3499">
        <v>253</v>
      </c>
      <c r="E3499" s="1">
        <v>40020</v>
      </c>
      <c r="F3499">
        <v>0</v>
      </c>
      <c r="G3499" t="s">
        <v>10</v>
      </c>
      <c r="H3499" t="s">
        <v>6370</v>
      </c>
      <c r="I3499">
        <v>32</v>
      </c>
      <c r="J3499" t="s">
        <v>237</v>
      </c>
      <c r="K3499" t="s">
        <v>6371</v>
      </c>
      <c r="L3499" t="s">
        <v>526</v>
      </c>
    </row>
    <row r="3500" spans="1:12" x14ac:dyDescent="0.25">
      <c r="A3500">
        <f>IF(ISNA(VLOOKUP(B3500,SuperStore_Returns!B:B,1,FALSE)),0,1)</f>
        <v>0</v>
      </c>
      <c r="B3500">
        <v>24933</v>
      </c>
      <c r="C3500">
        <v>496</v>
      </c>
      <c r="D3500">
        <v>253</v>
      </c>
      <c r="E3500" s="1">
        <v>40020</v>
      </c>
      <c r="F3500">
        <v>0</v>
      </c>
      <c r="G3500" t="s">
        <v>10</v>
      </c>
      <c r="H3500" t="s">
        <v>6372</v>
      </c>
      <c r="I3500">
        <v>14</v>
      </c>
      <c r="J3500" t="s">
        <v>4248</v>
      </c>
      <c r="K3500" t="s">
        <v>6373</v>
      </c>
      <c r="L3500" t="s">
        <v>35</v>
      </c>
    </row>
    <row r="3501" spans="1:12" x14ac:dyDescent="0.25">
      <c r="A3501">
        <f>IF(ISNA(VLOOKUP(B3501,SuperStore_Returns!B:B,1,FALSE)),0,1)</f>
        <v>0</v>
      </c>
      <c r="B3501">
        <v>24960</v>
      </c>
      <c r="C3501">
        <v>1252</v>
      </c>
      <c r="D3501">
        <v>497</v>
      </c>
      <c r="E3501" s="1">
        <v>40570</v>
      </c>
      <c r="F3501">
        <v>0</v>
      </c>
      <c r="G3501" t="s">
        <v>14</v>
      </c>
      <c r="H3501" t="s">
        <v>7737</v>
      </c>
      <c r="I3501">
        <v>35</v>
      </c>
      <c r="J3501" t="s">
        <v>1904</v>
      </c>
      <c r="K3501" t="s">
        <v>7738</v>
      </c>
      <c r="L3501" t="s">
        <v>983</v>
      </c>
    </row>
    <row r="3502" spans="1:12" x14ac:dyDescent="0.25">
      <c r="A3502">
        <f>IF(ISNA(VLOOKUP(B3502,SuperStore_Returns!B:B,1,FALSE)),0,1)</f>
        <v>0</v>
      </c>
      <c r="B3502">
        <v>24960</v>
      </c>
      <c r="C3502">
        <v>972</v>
      </c>
      <c r="D3502">
        <v>497</v>
      </c>
      <c r="E3502" s="1">
        <v>40570</v>
      </c>
      <c r="F3502">
        <v>0</v>
      </c>
      <c r="G3502" t="s">
        <v>14</v>
      </c>
      <c r="H3502" t="s">
        <v>7741</v>
      </c>
      <c r="I3502">
        <v>37</v>
      </c>
      <c r="J3502" t="s">
        <v>1230</v>
      </c>
      <c r="K3502" t="s">
        <v>7742</v>
      </c>
      <c r="L3502" t="s">
        <v>1208</v>
      </c>
    </row>
    <row r="3503" spans="1:12" x14ac:dyDescent="0.25">
      <c r="A3503">
        <f>IF(ISNA(VLOOKUP(B3503,SuperStore_Returns!B:B,1,FALSE)),0,1)</f>
        <v>0</v>
      </c>
      <c r="B3503">
        <v>24960</v>
      </c>
      <c r="C3503">
        <v>1090</v>
      </c>
      <c r="D3503">
        <v>497</v>
      </c>
      <c r="E3503" s="1">
        <v>40570</v>
      </c>
      <c r="F3503">
        <v>0</v>
      </c>
      <c r="G3503" t="s">
        <v>14</v>
      </c>
      <c r="H3503" t="s">
        <v>7746</v>
      </c>
      <c r="I3503">
        <v>48</v>
      </c>
      <c r="J3503" t="s">
        <v>2717</v>
      </c>
      <c r="K3503" t="s">
        <v>7747</v>
      </c>
      <c r="L3503" t="s">
        <v>2719</v>
      </c>
    </row>
    <row r="3504" spans="1:12" x14ac:dyDescent="0.25">
      <c r="A3504">
        <f>IF(ISNA(VLOOKUP(B3504,SuperStore_Returns!B:B,1,FALSE)),0,1)</f>
        <v>0</v>
      </c>
      <c r="B3504">
        <v>24960</v>
      </c>
      <c r="C3504">
        <v>173</v>
      </c>
      <c r="D3504">
        <v>497</v>
      </c>
      <c r="E3504" s="1">
        <v>40570</v>
      </c>
      <c r="F3504">
        <v>0</v>
      </c>
      <c r="G3504" t="s">
        <v>10</v>
      </c>
      <c r="H3504" t="s">
        <v>7748</v>
      </c>
      <c r="I3504">
        <v>18</v>
      </c>
      <c r="J3504" t="s">
        <v>88</v>
      </c>
      <c r="K3504" t="s">
        <v>7749</v>
      </c>
      <c r="L3504" t="s">
        <v>1595</v>
      </c>
    </row>
    <row r="3505" spans="1:12" x14ac:dyDescent="0.25">
      <c r="A3505">
        <f>IF(ISNA(VLOOKUP(B3505,SuperStore_Returns!B:B,1,FALSE)),0,1)</f>
        <v>0</v>
      </c>
      <c r="B3505">
        <v>24961</v>
      </c>
      <c r="C3505">
        <v>720</v>
      </c>
      <c r="D3505">
        <v>1154</v>
      </c>
      <c r="E3505" s="1">
        <v>40204</v>
      </c>
      <c r="F3505">
        <v>0</v>
      </c>
      <c r="G3505" t="s">
        <v>10</v>
      </c>
      <c r="H3505" t="s">
        <v>9425</v>
      </c>
      <c r="I3505">
        <v>8</v>
      </c>
      <c r="J3505" t="s">
        <v>191</v>
      </c>
      <c r="K3505" t="s">
        <v>9426</v>
      </c>
      <c r="L3505" t="s">
        <v>193</v>
      </c>
    </row>
    <row r="3506" spans="1:12" x14ac:dyDescent="0.25">
      <c r="A3506">
        <f>IF(ISNA(VLOOKUP(B3506,SuperStore_Returns!B:B,1,FALSE)),0,1)</f>
        <v>0</v>
      </c>
      <c r="B3506">
        <v>24965</v>
      </c>
      <c r="C3506">
        <v>664</v>
      </c>
      <c r="D3506">
        <v>143</v>
      </c>
      <c r="E3506" s="1">
        <v>40631</v>
      </c>
      <c r="F3506">
        <v>0</v>
      </c>
      <c r="G3506" t="s">
        <v>10</v>
      </c>
      <c r="H3506" t="s">
        <v>4879</v>
      </c>
      <c r="I3506">
        <v>6</v>
      </c>
      <c r="J3506" t="s">
        <v>2029</v>
      </c>
      <c r="K3506" t="s">
        <v>4880</v>
      </c>
      <c r="L3506" t="s">
        <v>157</v>
      </c>
    </row>
    <row r="3507" spans="1:12" x14ac:dyDescent="0.25">
      <c r="A3507">
        <f>IF(ISNA(VLOOKUP(B3507,SuperStore_Returns!B:B,1,FALSE)),0,1)</f>
        <v>0</v>
      </c>
      <c r="B3507">
        <v>24965</v>
      </c>
      <c r="C3507">
        <v>1231</v>
      </c>
      <c r="D3507">
        <v>143</v>
      </c>
      <c r="E3507" s="1">
        <v>40631</v>
      </c>
      <c r="F3507">
        <v>0</v>
      </c>
      <c r="G3507" t="s">
        <v>14</v>
      </c>
      <c r="H3507" t="s">
        <v>4881</v>
      </c>
      <c r="I3507">
        <v>42</v>
      </c>
      <c r="J3507" t="s">
        <v>4882</v>
      </c>
      <c r="K3507" t="s">
        <v>4883</v>
      </c>
      <c r="L3507" t="s">
        <v>4884</v>
      </c>
    </row>
    <row r="3508" spans="1:12" x14ac:dyDescent="0.25">
      <c r="A3508">
        <f>IF(ISNA(VLOOKUP(B3508,SuperStore_Returns!B:B,1,FALSE)),0,1)</f>
        <v>0</v>
      </c>
      <c r="B3508">
        <v>24966</v>
      </c>
      <c r="C3508">
        <v>1158</v>
      </c>
      <c r="D3508">
        <v>1150</v>
      </c>
      <c r="E3508" s="1">
        <v>40894</v>
      </c>
      <c r="F3508">
        <v>0</v>
      </c>
      <c r="G3508" t="s">
        <v>14</v>
      </c>
      <c r="H3508" t="s">
        <v>15433</v>
      </c>
      <c r="I3508">
        <v>34</v>
      </c>
      <c r="J3508" t="s">
        <v>2621</v>
      </c>
      <c r="K3508" t="s">
        <v>15434</v>
      </c>
      <c r="L3508" t="s">
        <v>157</v>
      </c>
    </row>
    <row r="3509" spans="1:12" x14ac:dyDescent="0.25">
      <c r="A3509">
        <f>IF(ISNA(VLOOKUP(B3509,SuperStore_Returns!B:B,1,FALSE)),0,1)</f>
        <v>0</v>
      </c>
      <c r="B3509">
        <v>24993</v>
      </c>
      <c r="C3509">
        <v>914</v>
      </c>
      <c r="D3509">
        <v>1372</v>
      </c>
      <c r="E3509" s="1">
        <v>40248</v>
      </c>
      <c r="F3509">
        <v>0</v>
      </c>
      <c r="G3509" t="s">
        <v>10</v>
      </c>
      <c r="H3509" s="2">
        <v>15612205</v>
      </c>
      <c r="I3509">
        <v>36</v>
      </c>
      <c r="J3509" t="s">
        <v>472</v>
      </c>
      <c r="K3509" t="s">
        <v>1786</v>
      </c>
      <c r="L3509" t="s">
        <v>740</v>
      </c>
    </row>
    <row r="3510" spans="1:12" x14ac:dyDescent="0.25">
      <c r="A3510">
        <f>IF(ISNA(VLOOKUP(B3510,SuperStore_Returns!B:B,1,FALSE)),0,1)</f>
        <v>0</v>
      </c>
      <c r="B3510">
        <v>24996</v>
      </c>
      <c r="C3510">
        <v>1119</v>
      </c>
      <c r="D3510">
        <v>1812</v>
      </c>
      <c r="E3510" s="1">
        <v>40811</v>
      </c>
      <c r="F3510">
        <v>0</v>
      </c>
      <c r="G3510" t="s">
        <v>14</v>
      </c>
      <c r="H3510" t="s">
        <v>8679</v>
      </c>
      <c r="I3510">
        <v>36</v>
      </c>
      <c r="J3510" t="s">
        <v>779</v>
      </c>
      <c r="K3510" t="s">
        <v>8680</v>
      </c>
      <c r="L3510" t="s">
        <v>781</v>
      </c>
    </row>
    <row r="3511" spans="1:12" x14ac:dyDescent="0.25">
      <c r="A3511">
        <f>IF(ISNA(VLOOKUP(B3511,SuperStore_Returns!B:B,1,FALSE)),0,1)</f>
        <v>0</v>
      </c>
      <c r="B3511">
        <v>24996</v>
      </c>
      <c r="C3511">
        <v>1218</v>
      </c>
      <c r="D3511">
        <v>1812</v>
      </c>
      <c r="E3511" s="1">
        <v>40811</v>
      </c>
      <c r="F3511">
        <v>0</v>
      </c>
      <c r="G3511" t="s">
        <v>10</v>
      </c>
      <c r="H3511" s="2">
        <v>143667</v>
      </c>
      <c r="I3511">
        <v>2</v>
      </c>
      <c r="J3511" t="s">
        <v>285</v>
      </c>
      <c r="K3511" t="s">
        <v>8681</v>
      </c>
      <c r="L3511" t="s">
        <v>1304</v>
      </c>
    </row>
    <row r="3512" spans="1:12" x14ac:dyDescent="0.25">
      <c r="A3512">
        <f>IF(ISNA(VLOOKUP(B3512,SuperStore_Returns!B:B,1,FALSE)),0,1)</f>
        <v>0</v>
      </c>
      <c r="B3512">
        <v>25027</v>
      </c>
      <c r="C3512">
        <v>493</v>
      </c>
      <c r="D3512">
        <v>1516</v>
      </c>
      <c r="E3512" s="1">
        <v>40163</v>
      </c>
      <c r="F3512">
        <v>0</v>
      </c>
      <c r="G3512" t="s">
        <v>10</v>
      </c>
      <c r="H3512" t="s">
        <v>8416</v>
      </c>
      <c r="I3512">
        <v>25</v>
      </c>
      <c r="J3512" t="s">
        <v>5935</v>
      </c>
      <c r="K3512" t="s">
        <v>8417</v>
      </c>
      <c r="L3512" t="s">
        <v>5937</v>
      </c>
    </row>
    <row r="3513" spans="1:12" x14ac:dyDescent="0.25">
      <c r="A3513">
        <f>IF(ISNA(VLOOKUP(B3513,SuperStore_Returns!B:B,1,FALSE)),0,1)</f>
        <v>0</v>
      </c>
      <c r="B3513">
        <v>25028</v>
      </c>
      <c r="C3513">
        <v>972</v>
      </c>
      <c r="D3513">
        <v>1771</v>
      </c>
      <c r="E3513" s="1">
        <v>40548</v>
      </c>
      <c r="F3513">
        <v>0</v>
      </c>
      <c r="G3513" t="s">
        <v>10</v>
      </c>
      <c r="H3513" t="s">
        <v>14802</v>
      </c>
      <c r="I3513">
        <v>14</v>
      </c>
      <c r="J3513" t="s">
        <v>1230</v>
      </c>
      <c r="K3513" t="s">
        <v>14803</v>
      </c>
      <c r="L3513" t="s">
        <v>1208</v>
      </c>
    </row>
    <row r="3514" spans="1:12" x14ac:dyDescent="0.25">
      <c r="A3514">
        <f>IF(ISNA(VLOOKUP(B3514,SuperStore_Returns!B:B,1,FALSE)),0,1)</f>
        <v>0</v>
      </c>
      <c r="B3514">
        <v>25028</v>
      </c>
      <c r="C3514">
        <v>1183</v>
      </c>
      <c r="D3514">
        <v>1771</v>
      </c>
      <c r="E3514" s="1">
        <v>40548</v>
      </c>
      <c r="F3514">
        <v>0</v>
      </c>
      <c r="G3514" t="s">
        <v>14</v>
      </c>
      <c r="H3514" t="s">
        <v>14804</v>
      </c>
      <c r="I3514">
        <v>5</v>
      </c>
      <c r="J3514" t="s">
        <v>5926</v>
      </c>
      <c r="K3514" t="s">
        <v>14805</v>
      </c>
      <c r="L3514" t="s">
        <v>5928</v>
      </c>
    </row>
    <row r="3515" spans="1:12" x14ac:dyDescent="0.25">
      <c r="A3515">
        <f>IF(ISNA(VLOOKUP(B3515,SuperStore_Returns!B:B,1,FALSE)),0,1)</f>
        <v>0</v>
      </c>
      <c r="B3515">
        <v>25031</v>
      </c>
      <c r="C3515">
        <v>714</v>
      </c>
      <c r="D3515">
        <v>260</v>
      </c>
      <c r="E3515" s="1">
        <v>40048</v>
      </c>
      <c r="F3515">
        <v>0</v>
      </c>
      <c r="G3515" t="s">
        <v>10</v>
      </c>
      <c r="H3515" t="s">
        <v>12160</v>
      </c>
      <c r="I3515">
        <v>24</v>
      </c>
      <c r="J3515" t="s">
        <v>5366</v>
      </c>
      <c r="K3515" t="s">
        <v>12161</v>
      </c>
      <c r="L3515">
        <v>69</v>
      </c>
    </row>
    <row r="3516" spans="1:12" x14ac:dyDescent="0.25">
      <c r="A3516">
        <f>IF(ISNA(VLOOKUP(B3516,SuperStore_Returns!B:B,1,FALSE)),0,1)</f>
        <v>0</v>
      </c>
      <c r="B3516">
        <v>25031</v>
      </c>
      <c r="C3516">
        <v>1078</v>
      </c>
      <c r="D3516">
        <v>260</v>
      </c>
      <c r="E3516" s="1">
        <v>40048</v>
      </c>
      <c r="F3516">
        <v>0</v>
      </c>
      <c r="G3516" t="s">
        <v>14</v>
      </c>
      <c r="H3516" t="s">
        <v>12162</v>
      </c>
      <c r="I3516">
        <v>20</v>
      </c>
      <c r="J3516" t="s">
        <v>84</v>
      </c>
      <c r="K3516" t="s">
        <v>12163</v>
      </c>
      <c r="L3516" t="s">
        <v>3127</v>
      </c>
    </row>
    <row r="3517" spans="1:12" x14ac:dyDescent="0.25">
      <c r="A3517">
        <f>IF(ISNA(VLOOKUP(B3517,SuperStore_Returns!B:B,1,FALSE)),0,1)</f>
        <v>0</v>
      </c>
      <c r="B3517">
        <v>25056</v>
      </c>
      <c r="C3517">
        <v>871</v>
      </c>
      <c r="D3517">
        <v>550</v>
      </c>
      <c r="E3517" s="1">
        <v>40442</v>
      </c>
      <c r="F3517">
        <v>0</v>
      </c>
      <c r="G3517" t="s">
        <v>10</v>
      </c>
      <c r="H3517" t="s">
        <v>7180</v>
      </c>
      <c r="I3517">
        <v>41</v>
      </c>
      <c r="J3517" t="s">
        <v>88</v>
      </c>
      <c r="K3517" t="s">
        <v>7181</v>
      </c>
      <c r="L3517" t="s">
        <v>1485</v>
      </c>
    </row>
    <row r="3518" spans="1:12" x14ac:dyDescent="0.25">
      <c r="A3518">
        <f>IF(ISNA(VLOOKUP(B3518,SuperStore_Returns!B:B,1,FALSE)),0,1)</f>
        <v>0</v>
      </c>
      <c r="B3518">
        <v>25060</v>
      </c>
      <c r="C3518">
        <v>264</v>
      </c>
      <c r="D3518">
        <v>1374</v>
      </c>
      <c r="E3518" s="1">
        <v>40014</v>
      </c>
      <c r="F3518">
        <v>0</v>
      </c>
      <c r="G3518" t="s">
        <v>10</v>
      </c>
      <c r="H3518" t="s">
        <v>6714</v>
      </c>
      <c r="I3518">
        <v>6</v>
      </c>
      <c r="J3518" t="s">
        <v>2847</v>
      </c>
      <c r="K3518" t="s">
        <v>6715</v>
      </c>
      <c r="L3518" t="s">
        <v>157</v>
      </c>
    </row>
    <row r="3519" spans="1:12" x14ac:dyDescent="0.25">
      <c r="A3519">
        <f>IF(ISNA(VLOOKUP(B3519,SuperStore_Returns!B:B,1,FALSE)),0,1)</f>
        <v>0</v>
      </c>
      <c r="B3519">
        <v>25060</v>
      </c>
      <c r="C3519">
        <v>926</v>
      </c>
      <c r="D3519">
        <v>1374</v>
      </c>
      <c r="E3519" s="1">
        <v>40014</v>
      </c>
      <c r="F3519">
        <v>0</v>
      </c>
      <c r="G3519" t="s">
        <v>10</v>
      </c>
      <c r="H3519" t="s">
        <v>6722</v>
      </c>
      <c r="I3519">
        <v>1</v>
      </c>
      <c r="J3519" t="s">
        <v>6723</v>
      </c>
      <c r="K3519" t="s">
        <v>6724</v>
      </c>
      <c r="L3519" t="s">
        <v>699</v>
      </c>
    </row>
    <row r="3520" spans="1:12" x14ac:dyDescent="0.25">
      <c r="A3520">
        <f>IF(ISNA(VLOOKUP(B3520,SuperStore_Returns!B:B,1,FALSE)),0,1)</f>
        <v>0</v>
      </c>
      <c r="B3520">
        <v>25061</v>
      </c>
      <c r="C3520">
        <v>543</v>
      </c>
      <c r="D3520">
        <v>510</v>
      </c>
      <c r="E3520" s="1">
        <v>40895</v>
      </c>
      <c r="F3520">
        <v>0</v>
      </c>
      <c r="G3520" t="s">
        <v>10</v>
      </c>
      <c r="H3520" t="s">
        <v>14210</v>
      </c>
      <c r="I3520">
        <v>20</v>
      </c>
      <c r="J3520" t="s">
        <v>3172</v>
      </c>
      <c r="K3520" t="s">
        <v>14211</v>
      </c>
      <c r="L3520" t="s">
        <v>3174</v>
      </c>
    </row>
    <row r="3521" spans="1:12" x14ac:dyDescent="0.25">
      <c r="A3521">
        <f>IF(ISNA(VLOOKUP(B3521,SuperStore_Returns!B:B,1,FALSE)),0,1)</f>
        <v>0</v>
      </c>
      <c r="B3521">
        <v>25062</v>
      </c>
      <c r="C3521">
        <v>664</v>
      </c>
      <c r="D3521">
        <v>1012</v>
      </c>
      <c r="E3521" s="1">
        <v>40481</v>
      </c>
      <c r="F3521">
        <v>0</v>
      </c>
      <c r="G3521" t="s">
        <v>10</v>
      </c>
      <c r="H3521" t="s">
        <v>5155</v>
      </c>
      <c r="I3521">
        <v>9</v>
      </c>
      <c r="J3521" t="s">
        <v>2029</v>
      </c>
      <c r="K3521" t="s">
        <v>5156</v>
      </c>
      <c r="L3521" t="s">
        <v>157</v>
      </c>
    </row>
    <row r="3522" spans="1:12" x14ac:dyDescent="0.25">
      <c r="A3522">
        <f>IF(ISNA(VLOOKUP(B3522,SuperStore_Returns!B:B,1,FALSE)),0,1)</f>
        <v>0</v>
      </c>
      <c r="B3522">
        <v>25062</v>
      </c>
      <c r="C3522">
        <v>728</v>
      </c>
      <c r="D3522">
        <v>1012</v>
      </c>
      <c r="E3522" s="1">
        <v>40481</v>
      </c>
      <c r="F3522">
        <v>0</v>
      </c>
      <c r="G3522" t="s">
        <v>10</v>
      </c>
      <c r="H3522" t="s">
        <v>5163</v>
      </c>
      <c r="I3522">
        <v>5</v>
      </c>
      <c r="J3522" t="s">
        <v>2256</v>
      </c>
      <c r="K3522" t="s">
        <v>5164</v>
      </c>
      <c r="L3522" t="s">
        <v>1554</v>
      </c>
    </row>
    <row r="3523" spans="1:12" x14ac:dyDescent="0.25">
      <c r="A3523">
        <f>IF(ISNA(VLOOKUP(B3523,SuperStore_Returns!B:B,1,FALSE)),0,1)</f>
        <v>0</v>
      </c>
      <c r="B3523">
        <v>25063</v>
      </c>
      <c r="C3523">
        <v>973</v>
      </c>
      <c r="D3523">
        <v>1778</v>
      </c>
      <c r="E3523" s="1">
        <v>39993</v>
      </c>
      <c r="F3523">
        <v>0</v>
      </c>
      <c r="G3523" t="s">
        <v>14</v>
      </c>
      <c r="H3523" s="2">
        <v>711875</v>
      </c>
      <c r="I3523">
        <v>24</v>
      </c>
      <c r="J3523" t="s">
        <v>741</v>
      </c>
      <c r="K3523" t="s">
        <v>963</v>
      </c>
      <c r="L3523" t="s">
        <v>287</v>
      </c>
    </row>
    <row r="3524" spans="1:12" x14ac:dyDescent="0.25">
      <c r="A3524">
        <f>IF(ISNA(VLOOKUP(B3524,SuperStore_Returns!B:B,1,FALSE)),0,1)</f>
        <v>0</v>
      </c>
      <c r="B3524">
        <v>25091</v>
      </c>
      <c r="C3524">
        <v>937</v>
      </c>
      <c r="D3524">
        <v>1027</v>
      </c>
      <c r="E3524" s="1">
        <v>40228</v>
      </c>
      <c r="F3524">
        <v>0</v>
      </c>
      <c r="G3524" t="s">
        <v>10</v>
      </c>
      <c r="H3524" t="s">
        <v>9275</v>
      </c>
      <c r="I3524">
        <v>4</v>
      </c>
      <c r="J3524" t="s">
        <v>5259</v>
      </c>
      <c r="K3524" t="s">
        <v>9276</v>
      </c>
      <c r="L3524" t="s">
        <v>3201</v>
      </c>
    </row>
    <row r="3525" spans="1:12" x14ac:dyDescent="0.25">
      <c r="A3525">
        <f>IF(ISNA(VLOOKUP(B3525,SuperStore_Returns!B:B,1,FALSE)),0,1)</f>
        <v>0</v>
      </c>
      <c r="B3525">
        <v>25092</v>
      </c>
      <c r="C3525">
        <v>366</v>
      </c>
      <c r="D3525">
        <v>697</v>
      </c>
      <c r="E3525" s="1">
        <v>40513</v>
      </c>
      <c r="F3525">
        <v>0</v>
      </c>
      <c r="G3525" t="s">
        <v>10</v>
      </c>
      <c r="H3525" t="s">
        <v>5641</v>
      </c>
      <c r="I3525">
        <v>9</v>
      </c>
      <c r="J3525" t="s">
        <v>1866</v>
      </c>
      <c r="K3525" t="s">
        <v>5642</v>
      </c>
      <c r="L3525" t="s">
        <v>1868</v>
      </c>
    </row>
    <row r="3526" spans="1:12" x14ac:dyDescent="0.25">
      <c r="A3526">
        <f>IF(ISNA(VLOOKUP(B3526,SuperStore_Returns!B:B,1,FALSE)),0,1)</f>
        <v>0</v>
      </c>
      <c r="B3526">
        <v>25092</v>
      </c>
      <c r="C3526">
        <v>482</v>
      </c>
      <c r="D3526">
        <v>697</v>
      </c>
      <c r="E3526" s="1">
        <v>40513</v>
      </c>
      <c r="F3526">
        <v>0</v>
      </c>
      <c r="G3526" t="s">
        <v>10</v>
      </c>
      <c r="H3526" t="s">
        <v>5643</v>
      </c>
      <c r="I3526">
        <v>6</v>
      </c>
      <c r="J3526" t="s">
        <v>1470</v>
      </c>
      <c r="K3526" t="s">
        <v>765</v>
      </c>
      <c r="L3526" t="s">
        <v>101</v>
      </c>
    </row>
    <row r="3527" spans="1:12" x14ac:dyDescent="0.25">
      <c r="A3527">
        <f>IF(ISNA(VLOOKUP(B3527,SuperStore_Returns!B:B,1,FALSE)),0,1)</f>
        <v>0</v>
      </c>
      <c r="B3527">
        <v>25092</v>
      </c>
      <c r="C3527">
        <v>544</v>
      </c>
      <c r="D3527">
        <v>1083</v>
      </c>
      <c r="E3527" s="1">
        <v>40513</v>
      </c>
      <c r="F3527">
        <v>0</v>
      </c>
      <c r="G3527" t="s">
        <v>10</v>
      </c>
      <c r="H3527" t="s">
        <v>14565</v>
      </c>
      <c r="I3527">
        <v>42</v>
      </c>
      <c r="J3527" t="s">
        <v>1716</v>
      </c>
      <c r="K3527" t="s">
        <v>14566</v>
      </c>
      <c r="L3527">
        <v>1</v>
      </c>
    </row>
    <row r="3528" spans="1:12" x14ac:dyDescent="0.25">
      <c r="A3528">
        <f>IF(ISNA(VLOOKUP(B3528,SuperStore_Returns!B:B,1,FALSE)),0,1)</f>
        <v>1</v>
      </c>
      <c r="B3528">
        <v>25095</v>
      </c>
      <c r="C3528">
        <v>583</v>
      </c>
      <c r="D3528">
        <v>1110</v>
      </c>
      <c r="E3528" s="1">
        <v>40568</v>
      </c>
      <c r="F3528">
        <v>1</v>
      </c>
      <c r="G3528" t="s">
        <v>14</v>
      </c>
      <c r="H3528" t="s">
        <v>13902</v>
      </c>
      <c r="I3528">
        <v>41</v>
      </c>
      <c r="J3528" t="s">
        <v>812</v>
      </c>
      <c r="K3528" t="s">
        <v>13903</v>
      </c>
      <c r="L3528" t="s">
        <v>814</v>
      </c>
    </row>
    <row r="3529" spans="1:12" x14ac:dyDescent="0.25">
      <c r="A3529">
        <f>IF(ISNA(VLOOKUP(B3529,SuperStore_Returns!B:B,1,FALSE)),0,1)</f>
        <v>1</v>
      </c>
      <c r="B3529">
        <v>25095</v>
      </c>
      <c r="C3529">
        <v>483</v>
      </c>
      <c r="D3529">
        <v>1110</v>
      </c>
      <c r="E3529" s="1">
        <v>40568</v>
      </c>
      <c r="F3529">
        <v>1</v>
      </c>
      <c r="G3529" t="s">
        <v>10</v>
      </c>
      <c r="H3529" t="s">
        <v>11437</v>
      </c>
      <c r="I3529">
        <v>18</v>
      </c>
      <c r="J3529" t="s">
        <v>977</v>
      </c>
      <c r="K3529" t="s">
        <v>13911</v>
      </c>
      <c r="L3529" t="s">
        <v>2885</v>
      </c>
    </row>
    <row r="3530" spans="1:12" x14ac:dyDescent="0.25">
      <c r="A3530">
        <f>IF(ISNA(VLOOKUP(B3530,SuperStore_Returns!B:B,1,FALSE)),0,1)</f>
        <v>0</v>
      </c>
      <c r="B3530">
        <v>25120</v>
      </c>
      <c r="C3530">
        <v>292</v>
      </c>
      <c r="D3530">
        <v>1362</v>
      </c>
      <c r="E3530" s="1">
        <v>39848</v>
      </c>
      <c r="F3530">
        <v>0</v>
      </c>
      <c r="G3530" t="s">
        <v>10</v>
      </c>
      <c r="H3530" t="s">
        <v>4416</v>
      </c>
      <c r="I3530">
        <v>10</v>
      </c>
      <c r="J3530" t="s">
        <v>363</v>
      </c>
      <c r="K3530" t="s">
        <v>4417</v>
      </c>
      <c r="L3530" t="s">
        <v>584</v>
      </c>
    </row>
    <row r="3531" spans="1:12" x14ac:dyDescent="0.25">
      <c r="A3531">
        <f>IF(ISNA(VLOOKUP(B3531,SuperStore_Returns!B:B,1,FALSE)),0,1)</f>
        <v>0</v>
      </c>
      <c r="B3531">
        <v>25120</v>
      </c>
      <c r="C3531">
        <v>889</v>
      </c>
      <c r="D3531">
        <v>1362</v>
      </c>
      <c r="E3531" s="1">
        <v>39848</v>
      </c>
      <c r="F3531">
        <v>0</v>
      </c>
      <c r="G3531" t="s">
        <v>10</v>
      </c>
      <c r="H3531" t="s">
        <v>4421</v>
      </c>
      <c r="I3531">
        <v>46</v>
      </c>
      <c r="J3531" t="s">
        <v>137</v>
      </c>
      <c r="K3531" t="s">
        <v>4422</v>
      </c>
      <c r="L3531" t="s">
        <v>119</v>
      </c>
    </row>
    <row r="3532" spans="1:12" x14ac:dyDescent="0.25">
      <c r="A3532">
        <f>IF(ISNA(VLOOKUP(B3532,SuperStore_Returns!B:B,1,FALSE)),0,1)</f>
        <v>0</v>
      </c>
      <c r="B3532">
        <v>25120</v>
      </c>
      <c r="C3532">
        <v>980</v>
      </c>
      <c r="D3532">
        <v>1362</v>
      </c>
      <c r="E3532" s="1">
        <v>39848</v>
      </c>
      <c r="F3532">
        <v>0</v>
      </c>
      <c r="G3532" t="s">
        <v>14</v>
      </c>
      <c r="H3532" t="s">
        <v>4423</v>
      </c>
      <c r="I3532">
        <v>22</v>
      </c>
      <c r="J3532" t="s">
        <v>389</v>
      </c>
      <c r="K3532" t="s">
        <v>4424</v>
      </c>
      <c r="L3532" t="s">
        <v>3468</v>
      </c>
    </row>
    <row r="3533" spans="1:12" x14ac:dyDescent="0.25">
      <c r="A3533">
        <f>IF(ISNA(VLOOKUP(B3533,SuperStore_Returns!B:B,1,FALSE)),0,1)</f>
        <v>1</v>
      </c>
      <c r="B3533">
        <v>25152</v>
      </c>
      <c r="C3533">
        <v>644</v>
      </c>
      <c r="D3533">
        <v>1008</v>
      </c>
      <c r="E3533" s="1">
        <v>41197</v>
      </c>
      <c r="F3533">
        <v>1</v>
      </c>
      <c r="G3533" t="s">
        <v>10</v>
      </c>
      <c r="H3533" t="s">
        <v>11230</v>
      </c>
      <c r="I3533">
        <v>29</v>
      </c>
      <c r="J3533" t="s">
        <v>408</v>
      </c>
      <c r="K3533" t="s">
        <v>11231</v>
      </c>
      <c r="L3533" t="s">
        <v>410</v>
      </c>
    </row>
    <row r="3534" spans="1:12" x14ac:dyDescent="0.25">
      <c r="A3534">
        <f>IF(ISNA(VLOOKUP(B3534,SuperStore_Returns!B:B,1,FALSE)),0,1)</f>
        <v>0</v>
      </c>
      <c r="B3534">
        <v>25154</v>
      </c>
      <c r="C3534">
        <v>283</v>
      </c>
      <c r="D3534">
        <v>147</v>
      </c>
      <c r="E3534" s="1">
        <v>40410</v>
      </c>
      <c r="F3534">
        <v>0</v>
      </c>
      <c r="G3534" t="s">
        <v>14</v>
      </c>
      <c r="H3534" t="s">
        <v>12217</v>
      </c>
      <c r="I3534">
        <v>16</v>
      </c>
      <c r="J3534" t="s">
        <v>363</v>
      </c>
      <c r="K3534" t="s">
        <v>12218</v>
      </c>
      <c r="L3534" t="s">
        <v>3754</v>
      </c>
    </row>
    <row r="3535" spans="1:12" x14ac:dyDescent="0.25">
      <c r="A3535">
        <f>IF(ISNA(VLOOKUP(B3535,SuperStore_Returns!B:B,1,FALSE)),0,1)</f>
        <v>0</v>
      </c>
      <c r="B3535">
        <v>25155</v>
      </c>
      <c r="C3535">
        <v>163</v>
      </c>
      <c r="D3535">
        <v>1263</v>
      </c>
      <c r="E3535" s="1">
        <v>40198</v>
      </c>
      <c r="F3535">
        <v>0</v>
      </c>
      <c r="G3535" t="s">
        <v>10</v>
      </c>
      <c r="H3535" t="s">
        <v>9678</v>
      </c>
      <c r="I3535">
        <v>48</v>
      </c>
      <c r="J3535" t="s">
        <v>4567</v>
      </c>
      <c r="K3535" t="s">
        <v>9679</v>
      </c>
      <c r="L3535" t="s">
        <v>4569</v>
      </c>
    </row>
    <row r="3536" spans="1:12" x14ac:dyDescent="0.25">
      <c r="A3536">
        <f>IF(ISNA(VLOOKUP(B3536,SuperStore_Returns!B:B,1,FALSE)),0,1)</f>
        <v>0</v>
      </c>
      <c r="B3536">
        <v>25155</v>
      </c>
      <c r="C3536">
        <v>338</v>
      </c>
      <c r="D3536">
        <v>1263</v>
      </c>
      <c r="E3536" s="1">
        <v>40198</v>
      </c>
      <c r="F3536">
        <v>0</v>
      </c>
      <c r="G3536" t="s">
        <v>10</v>
      </c>
      <c r="H3536" t="s">
        <v>9693</v>
      </c>
      <c r="I3536">
        <v>17</v>
      </c>
      <c r="J3536" t="s">
        <v>1663</v>
      </c>
      <c r="K3536" t="s">
        <v>9694</v>
      </c>
      <c r="L3536" t="s">
        <v>1664</v>
      </c>
    </row>
    <row r="3537" spans="1:12" x14ac:dyDescent="0.25">
      <c r="A3537">
        <f>IF(ISNA(VLOOKUP(B3537,SuperStore_Returns!B:B,1,FALSE)),0,1)</f>
        <v>0</v>
      </c>
      <c r="B3537">
        <v>25155</v>
      </c>
      <c r="C3537">
        <v>1240</v>
      </c>
      <c r="D3537">
        <v>1263</v>
      </c>
      <c r="E3537" s="1">
        <v>40198</v>
      </c>
      <c r="F3537">
        <v>0</v>
      </c>
      <c r="G3537" t="s">
        <v>10</v>
      </c>
      <c r="H3537" t="s">
        <v>9695</v>
      </c>
      <c r="I3537">
        <v>3</v>
      </c>
      <c r="J3537" t="s">
        <v>84</v>
      </c>
      <c r="K3537" t="s">
        <v>9696</v>
      </c>
      <c r="L3537" t="s">
        <v>4238</v>
      </c>
    </row>
    <row r="3538" spans="1:12" x14ac:dyDescent="0.25">
      <c r="A3538">
        <f>IF(ISNA(VLOOKUP(B3538,SuperStore_Returns!B:B,1,FALSE)),0,1)</f>
        <v>1</v>
      </c>
      <c r="B3538">
        <v>25157</v>
      </c>
      <c r="C3538">
        <v>1163</v>
      </c>
      <c r="D3538">
        <v>1084</v>
      </c>
      <c r="E3538" s="1">
        <v>40323</v>
      </c>
      <c r="F3538">
        <v>1</v>
      </c>
      <c r="G3538" t="s">
        <v>14</v>
      </c>
      <c r="H3538" t="s">
        <v>6687</v>
      </c>
      <c r="I3538">
        <v>47</v>
      </c>
      <c r="J3538" t="s">
        <v>1716</v>
      </c>
      <c r="K3538" t="s">
        <v>13257</v>
      </c>
      <c r="L3538" t="s">
        <v>1124</v>
      </c>
    </row>
    <row r="3539" spans="1:12" x14ac:dyDescent="0.25">
      <c r="A3539">
        <f>IF(ISNA(VLOOKUP(B3539,SuperStore_Returns!B:B,1,FALSE)),0,1)</f>
        <v>1</v>
      </c>
      <c r="B3539">
        <v>25157</v>
      </c>
      <c r="C3539">
        <v>1025</v>
      </c>
      <c r="D3539">
        <v>1517</v>
      </c>
      <c r="E3539" s="1">
        <v>40323</v>
      </c>
      <c r="F3539">
        <v>1</v>
      </c>
      <c r="G3539" t="s">
        <v>10</v>
      </c>
      <c r="H3539" t="s">
        <v>14874</v>
      </c>
      <c r="I3539">
        <v>24</v>
      </c>
      <c r="J3539" t="s">
        <v>1213</v>
      </c>
      <c r="K3539" t="s">
        <v>11059</v>
      </c>
      <c r="L3539" t="s">
        <v>4738</v>
      </c>
    </row>
    <row r="3540" spans="1:12" x14ac:dyDescent="0.25">
      <c r="A3540">
        <f>IF(ISNA(VLOOKUP(B3540,SuperStore_Returns!B:B,1,FALSE)),0,1)</f>
        <v>0</v>
      </c>
      <c r="B3540">
        <v>25188</v>
      </c>
      <c r="C3540">
        <v>119</v>
      </c>
      <c r="D3540">
        <v>811</v>
      </c>
      <c r="E3540" s="1">
        <v>40546</v>
      </c>
      <c r="F3540">
        <v>0</v>
      </c>
      <c r="G3540" t="s">
        <v>10</v>
      </c>
      <c r="H3540" s="2">
        <v>15641615</v>
      </c>
      <c r="I3540">
        <v>20</v>
      </c>
      <c r="J3540" t="s">
        <v>285</v>
      </c>
      <c r="K3540" t="s">
        <v>8197</v>
      </c>
      <c r="L3540" t="s">
        <v>740</v>
      </c>
    </row>
    <row r="3541" spans="1:12" x14ac:dyDescent="0.25">
      <c r="A3541">
        <f>IF(ISNA(VLOOKUP(B3541,SuperStore_Returns!B:B,1,FALSE)),0,1)</f>
        <v>0</v>
      </c>
      <c r="B3541">
        <v>25191</v>
      </c>
      <c r="C3541">
        <v>903</v>
      </c>
      <c r="D3541">
        <v>1765</v>
      </c>
      <c r="E3541" s="1">
        <v>40632</v>
      </c>
      <c r="F3541">
        <v>0</v>
      </c>
      <c r="G3541" t="s">
        <v>14</v>
      </c>
      <c r="H3541" s="2">
        <v>4091152</v>
      </c>
      <c r="I3541">
        <v>42</v>
      </c>
      <c r="J3541" t="s">
        <v>812</v>
      </c>
      <c r="K3541" t="s">
        <v>4043</v>
      </c>
      <c r="L3541" t="s">
        <v>740</v>
      </c>
    </row>
    <row r="3542" spans="1:12" x14ac:dyDescent="0.25">
      <c r="A3542">
        <f>IF(ISNA(VLOOKUP(B3542,SuperStore_Returns!B:B,1,FALSE)),0,1)</f>
        <v>0</v>
      </c>
      <c r="B3542">
        <v>25248</v>
      </c>
      <c r="C3542">
        <v>711</v>
      </c>
      <c r="D3542">
        <v>186</v>
      </c>
      <c r="E3542" s="1">
        <v>40878</v>
      </c>
      <c r="F3542">
        <v>0</v>
      </c>
      <c r="G3542" t="s">
        <v>14</v>
      </c>
      <c r="H3542" t="s">
        <v>502</v>
      </c>
      <c r="I3542">
        <v>26</v>
      </c>
      <c r="J3542" t="s">
        <v>109</v>
      </c>
      <c r="K3542" t="s">
        <v>503</v>
      </c>
      <c r="L3542" t="s">
        <v>111</v>
      </c>
    </row>
    <row r="3543" spans="1:12" x14ac:dyDescent="0.25">
      <c r="A3543">
        <f>IF(ISNA(VLOOKUP(B3543,SuperStore_Returns!B:B,1,FALSE)),0,1)</f>
        <v>0</v>
      </c>
      <c r="B3543">
        <v>25248</v>
      </c>
      <c r="C3543">
        <v>1101</v>
      </c>
      <c r="D3543">
        <v>186</v>
      </c>
      <c r="E3543" s="1">
        <v>40878</v>
      </c>
      <c r="F3543">
        <v>0</v>
      </c>
      <c r="G3543" t="s">
        <v>10</v>
      </c>
      <c r="H3543" t="s">
        <v>504</v>
      </c>
      <c r="I3543">
        <v>33</v>
      </c>
      <c r="J3543" t="s">
        <v>505</v>
      </c>
      <c r="K3543" t="s">
        <v>506</v>
      </c>
      <c r="L3543" t="s">
        <v>39</v>
      </c>
    </row>
    <row r="3544" spans="1:12" x14ac:dyDescent="0.25">
      <c r="A3544">
        <f>IF(ISNA(VLOOKUP(B3544,SuperStore_Returns!B:B,1,FALSE)),0,1)</f>
        <v>0</v>
      </c>
      <c r="B3544">
        <v>25249</v>
      </c>
      <c r="C3544">
        <v>1256</v>
      </c>
      <c r="D3544">
        <v>758</v>
      </c>
      <c r="E3544" s="1">
        <v>41219</v>
      </c>
      <c r="F3544">
        <v>0</v>
      </c>
      <c r="G3544" t="s">
        <v>10</v>
      </c>
      <c r="H3544" t="s">
        <v>8619</v>
      </c>
      <c r="I3544">
        <v>34</v>
      </c>
      <c r="J3544" t="s">
        <v>274</v>
      </c>
      <c r="K3544" t="s">
        <v>8620</v>
      </c>
      <c r="L3544" t="s">
        <v>276</v>
      </c>
    </row>
    <row r="3545" spans="1:12" x14ac:dyDescent="0.25">
      <c r="A3545">
        <f>IF(ISNA(VLOOKUP(B3545,SuperStore_Returns!B:B,1,FALSE)),0,1)</f>
        <v>0</v>
      </c>
      <c r="B3545">
        <v>25254</v>
      </c>
      <c r="C3545">
        <v>1077</v>
      </c>
      <c r="D3545">
        <v>493</v>
      </c>
      <c r="E3545" s="1">
        <v>40438</v>
      </c>
      <c r="F3545">
        <v>0</v>
      </c>
      <c r="G3545" t="s">
        <v>10</v>
      </c>
      <c r="H3545" t="s">
        <v>11473</v>
      </c>
      <c r="I3545">
        <v>35</v>
      </c>
      <c r="J3545" t="s">
        <v>868</v>
      </c>
      <c r="K3545" t="s">
        <v>11474</v>
      </c>
      <c r="L3545" t="s">
        <v>870</v>
      </c>
    </row>
    <row r="3546" spans="1:12" x14ac:dyDescent="0.25">
      <c r="A3546">
        <f>IF(ISNA(VLOOKUP(B3546,SuperStore_Returns!B:B,1,FALSE)),0,1)</f>
        <v>0</v>
      </c>
      <c r="B3546">
        <v>25280</v>
      </c>
      <c r="C3546">
        <v>999</v>
      </c>
      <c r="D3546">
        <v>650</v>
      </c>
      <c r="E3546" s="1">
        <v>40684</v>
      </c>
      <c r="F3546">
        <v>0</v>
      </c>
      <c r="G3546" t="s">
        <v>14</v>
      </c>
      <c r="H3546" t="s">
        <v>9274</v>
      </c>
      <c r="I3546">
        <v>47</v>
      </c>
      <c r="J3546" t="s">
        <v>1920</v>
      </c>
      <c r="K3546" t="s">
        <v>4730</v>
      </c>
      <c r="L3546" t="s">
        <v>3336</v>
      </c>
    </row>
    <row r="3547" spans="1:12" x14ac:dyDescent="0.25">
      <c r="A3547">
        <f>IF(ISNA(VLOOKUP(B3547,SuperStore_Returns!B:B,1,FALSE)),0,1)</f>
        <v>0</v>
      </c>
      <c r="B3547">
        <v>25280</v>
      </c>
      <c r="C3547">
        <v>537</v>
      </c>
      <c r="D3547">
        <v>1085</v>
      </c>
      <c r="E3547" s="1">
        <v>40684</v>
      </c>
      <c r="F3547">
        <v>0</v>
      </c>
      <c r="G3547" t="s">
        <v>10</v>
      </c>
      <c r="H3547" t="s">
        <v>12514</v>
      </c>
      <c r="I3547">
        <v>16</v>
      </c>
      <c r="J3547" t="s">
        <v>5919</v>
      </c>
      <c r="K3547" t="s">
        <v>12515</v>
      </c>
      <c r="L3547" t="s">
        <v>101</v>
      </c>
    </row>
    <row r="3548" spans="1:12" x14ac:dyDescent="0.25">
      <c r="A3548">
        <f>IF(ISNA(VLOOKUP(B3548,SuperStore_Returns!B:B,1,FALSE)),0,1)</f>
        <v>0</v>
      </c>
      <c r="B3548">
        <v>25313</v>
      </c>
      <c r="C3548">
        <v>591</v>
      </c>
      <c r="D3548">
        <v>1086</v>
      </c>
      <c r="E3548" s="1">
        <v>41142</v>
      </c>
      <c r="F3548">
        <v>0</v>
      </c>
      <c r="G3548" t="s">
        <v>10</v>
      </c>
      <c r="H3548" t="s">
        <v>15088</v>
      </c>
      <c r="I3548">
        <v>19</v>
      </c>
      <c r="J3548" t="s">
        <v>4726</v>
      </c>
      <c r="K3548" t="s">
        <v>15089</v>
      </c>
      <c r="L3548" t="s">
        <v>1161</v>
      </c>
    </row>
    <row r="3549" spans="1:12" x14ac:dyDescent="0.25">
      <c r="A3549">
        <f>IF(ISNA(VLOOKUP(B3549,SuperStore_Returns!B:B,1,FALSE)),0,1)</f>
        <v>0</v>
      </c>
      <c r="B3549">
        <v>25314</v>
      </c>
      <c r="C3549">
        <v>710</v>
      </c>
      <c r="D3549">
        <v>1300</v>
      </c>
      <c r="E3549" s="1">
        <v>40963</v>
      </c>
      <c r="F3549">
        <v>0</v>
      </c>
      <c r="G3549" t="s">
        <v>10</v>
      </c>
      <c r="H3549" s="2">
        <v>7679512</v>
      </c>
      <c r="I3549">
        <v>43</v>
      </c>
      <c r="J3549" t="s">
        <v>359</v>
      </c>
      <c r="K3549" t="s">
        <v>10163</v>
      </c>
      <c r="L3549">
        <v>5</v>
      </c>
    </row>
    <row r="3550" spans="1:12" x14ac:dyDescent="0.25">
      <c r="A3550">
        <f>IF(ISNA(VLOOKUP(B3550,SuperStore_Returns!B:B,1,FALSE)),0,1)</f>
        <v>0</v>
      </c>
      <c r="B3550">
        <v>25315</v>
      </c>
      <c r="C3550">
        <v>1108</v>
      </c>
      <c r="D3550">
        <v>134</v>
      </c>
      <c r="E3550" s="1">
        <v>40514</v>
      </c>
      <c r="F3550">
        <v>0</v>
      </c>
      <c r="G3550" t="s">
        <v>14</v>
      </c>
      <c r="H3550" t="s">
        <v>2853</v>
      </c>
      <c r="I3550">
        <v>21</v>
      </c>
      <c r="J3550" t="s">
        <v>245</v>
      </c>
      <c r="K3550" t="s">
        <v>2854</v>
      </c>
      <c r="L3550" t="s">
        <v>247</v>
      </c>
    </row>
    <row r="3551" spans="1:12" x14ac:dyDescent="0.25">
      <c r="A3551">
        <f>IF(ISNA(VLOOKUP(B3551,SuperStore_Returns!B:B,1,FALSE)),0,1)</f>
        <v>0</v>
      </c>
      <c r="B3551">
        <v>25315</v>
      </c>
      <c r="C3551">
        <v>497</v>
      </c>
      <c r="D3551">
        <v>134</v>
      </c>
      <c r="E3551" s="1">
        <v>40514</v>
      </c>
      <c r="F3551">
        <v>0</v>
      </c>
      <c r="G3551" t="s">
        <v>14</v>
      </c>
      <c r="H3551" t="s">
        <v>2873</v>
      </c>
      <c r="I3551">
        <v>36</v>
      </c>
      <c r="J3551" t="s">
        <v>2874</v>
      </c>
      <c r="K3551" t="s">
        <v>2875</v>
      </c>
      <c r="L3551" t="s">
        <v>2876</v>
      </c>
    </row>
    <row r="3552" spans="1:12" x14ac:dyDescent="0.25">
      <c r="A3552">
        <f>IF(ISNA(VLOOKUP(B3552,SuperStore_Returns!B:B,1,FALSE)),0,1)</f>
        <v>0</v>
      </c>
      <c r="B3552">
        <v>25315</v>
      </c>
      <c r="C3552">
        <v>1027</v>
      </c>
      <c r="D3552">
        <v>134</v>
      </c>
      <c r="E3552" s="1">
        <v>40514</v>
      </c>
      <c r="F3552">
        <v>0</v>
      </c>
      <c r="G3552" t="s">
        <v>10</v>
      </c>
      <c r="H3552" t="s">
        <v>2877</v>
      </c>
      <c r="I3552">
        <v>36</v>
      </c>
      <c r="J3552" t="s">
        <v>1988</v>
      </c>
      <c r="K3552" t="s">
        <v>2878</v>
      </c>
      <c r="L3552" t="s">
        <v>1990</v>
      </c>
    </row>
    <row r="3553" spans="1:12" x14ac:dyDescent="0.25">
      <c r="A3553">
        <f>IF(ISNA(VLOOKUP(B3553,SuperStore_Returns!B:B,1,FALSE)),0,1)</f>
        <v>0</v>
      </c>
      <c r="B3553">
        <v>25318</v>
      </c>
      <c r="C3553">
        <v>1147</v>
      </c>
      <c r="D3553">
        <v>49</v>
      </c>
      <c r="E3553" s="1">
        <v>40866</v>
      </c>
      <c r="F3553">
        <v>0</v>
      </c>
      <c r="G3553" t="s">
        <v>10</v>
      </c>
      <c r="H3553" t="s">
        <v>6415</v>
      </c>
      <c r="I3553">
        <v>22</v>
      </c>
      <c r="J3553" t="s">
        <v>375</v>
      </c>
      <c r="K3553" t="s">
        <v>6416</v>
      </c>
      <c r="L3553" t="s">
        <v>1482</v>
      </c>
    </row>
    <row r="3554" spans="1:12" x14ac:dyDescent="0.25">
      <c r="A3554">
        <f>IF(ISNA(VLOOKUP(B3554,SuperStore_Returns!B:B,1,FALSE)),0,1)</f>
        <v>0</v>
      </c>
      <c r="B3554">
        <v>25318</v>
      </c>
      <c r="C3554">
        <v>732</v>
      </c>
      <c r="D3554">
        <v>1710</v>
      </c>
      <c r="E3554" s="1">
        <v>40866</v>
      </c>
      <c r="F3554">
        <v>0</v>
      </c>
      <c r="G3554" t="s">
        <v>10</v>
      </c>
      <c r="H3554" t="s">
        <v>7120</v>
      </c>
      <c r="I3554">
        <v>1</v>
      </c>
      <c r="J3554" t="s">
        <v>1147</v>
      </c>
      <c r="K3554" t="s">
        <v>7121</v>
      </c>
      <c r="L3554" t="s">
        <v>276</v>
      </c>
    </row>
    <row r="3555" spans="1:12" x14ac:dyDescent="0.25">
      <c r="A3555">
        <f>IF(ISNA(VLOOKUP(B3555,SuperStore_Returns!B:B,1,FALSE)),0,1)</f>
        <v>0</v>
      </c>
      <c r="B3555">
        <v>25347</v>
      </c>
      <c r="C3555">
        <v>1116</v>
      </c>
      <c r="D3555">
        <v>323</v>
      </c>
      <c r="E3555" s="1">
        <v>39976</v>
      </c>
      <c r="F3555">
        <v>0</v>
      </c>
      <c r="G3555" t="s">
        <v>10</v>
      </c>
      <c r="H3555" t="s">
        <v>1850</v>
      </c>
      <c r="I3555">
        <v>28</v>
      </c>
      <c r="J3555" t="s">
        <v>1373</v>
      </c>
      <c r="K3555" t="s">
        <v>1851</v>
      </c>
      <c r="L3555" t="s">
        <v>1852</v>
      </c>
    </row>
    <row r="3556" spans="1:12" x14ac:dyDescent="0.25">
      <c r="A3556">
        <f>IF(ISNA(VLOOKUP(B3556,SuperStore_Returns!B:B,1,FALSE)),0,1)</f>
        <v>0</v>
      </c>
      <c r="B3556">
        <v>25348</v>
      </c>
      <c r="C3556">
        <v>1002</v>
      </c>
      <c r="D3556">
        <v>1186</v>
      </c>
      <c r="E3556" s="1">
        <v>41038</v>
      </c>
      <c r="F3556">
        <v>0</v>
      </c>
      <c r="G3556" t="s">
        <v>10</v>
      </c>
      <c r="H3556" t="s">
        <v>9669</v>
      </c>
      <c r="I3556">
        <v>6</v>
      </c>
      <c r="J3556" t="s">
        <v>968</v>
      </c>
      <c r="K3556" t="s">
        <v>9670</v>
      </c>
      <c r="L3556" t="s">
        <v>970</v>
      </c>
    </row>
    <row r="3557" spans="1:12" x14ac:dyDescent="0.25">
      <c r="A3557">
        <f>IF(ISNA(VLOOKUP(B3557,SuperStore_Returns!B:B,1,FALSE)),0,1)</f>
        <v>0</v>
      </c>
      <c r="B3557">
        <v>25348</v>
      </c>
      <c r="C3557">
        <v>396</v>
      </c>
      <c r="D3557">
        <v>1186</v>
      </c>
      <c r="E3557" s="1">
        <v>41038</v>
      </c>
      <c r="F3557">
        <v>0</v>
      </c>
      <c r="G3557" t="s">
        <v>10</v>
      </c>
      <c r="H3557" s="2">
        <v>3092215</v>
      </c>
      <c r="I3557">
        <v>7</v>
      </c>
      <c r="J3557" t="s">
        <v>472</v>
      </c>
      <c r="K3557" t="s">
        <v>9671</v>
      </c>
      <c r="L3557" t="s">
        <v>1304</v>
      </c>
    </row>
    <row r="3558" spans="1:12" x14ac:dyDescent="0.25">
      <c r="A3558">
        <f>IF(ISNA(VLOOKUP(B3558,SuperStore_Returns!B:B,1,FALSE)),0,1)</f>
        <v>0</v>
      </c>
      <c r="B3558">
        <v>25350</v>
      </c>
      <c r="C3558">
        <v>560</v>
      </c>
      <c r="D3558">
        <v>1211</v>
      </c>
      <c r="E3558" s="1">
        <v>40515</v>
      </c>
      <c r="F3558">
        <v>0</v>
      </c>
      <c r="G3558" t="s">
        <v>10</v>
      </c>
      <c r="H3558" t="s">
        <v>9865</v>
      </c>
      <c r="I3558">
        <v>30</v>
      </c>
      <c r="J3558" t="s">
        <v>188</v>
      </c>
      <c r="K3558" t="s">
        <v>9866</v>
      </c>
      <c r="L3558" t="s">
        <v>291</v>
      </c>
    </row>
    <row r="3559" spans="1:12" x14ac:dyDescent="0.25">
      <c r="A3559">
        <f>IF(ISNA(VLOOKUP(B3559,SuperStore_Returns!B:B,1,FALSE)),0,1)</f>
        <v>0</v>
      </c>
      <c r="B3559">
        <v>25350</v>
      </c>
      <c r="C3559">
        <v>291</v>
      </c>
      <c r="D3559">
        <v>1211</v>
      </c>
      <c r="E3559" s="1">
        <v>40515</v>
      </c>
      <c r="F3559">
        <v>0</v>
      </c>
      <c r="G3559" t="s">
        <v>10</v>
      </c>
      <c r="H3559" t="s">
        <v>9867</v>
      </c>
      <c r="I3559">
        <v>23</v>
      </c>
      <c r="J3559" t="s">
        <v>1037</v>
      </c>
      <c r="K3559" t="s">
        <v>9868</v>
      </c>
      <c r="L3559" t="s">
        <v>161</v>
      </c>
    </row>
    <row r="3560" spans="1:12" x14ac:dyDescent="0.25">
      <c r="A3560">
        <f>IF(ISNA(VLOOKUP(B3560,SuperStore_Returns!B:B,1,FALSE)),0,1)</f>
        <v>0</v>
      </c>
      <c r="B3560">
        <v>25376</v>
      </c>
      <c r="C3560">
        <v>832</v>
      </c>
      <c r="D3560">
        <v>135</v>
      </c>
      <c r="E3560" s="1">
        <v>40628</v>
      </c>
      <c r="F3560">
        <v>0</v>
      </c>
      <c r="G3560" t="s">
        <v>14</v>
      </c>
      <c r="H3560" t="s">
        <v>5890</v>
      </c>
      <c r="I3560">
        <v>12</v>
      </c>
      <c r="J3560" t="s">
        <v>3090</v>
      </c>
      <c r="K3560" t="s">
        <v>5891</v>
      </c>
      <c r="L3560" t="s">
        <v>3882</v>
      </c>
    </row>
    <row r="3561" spans="1:12" x14ac:dyDescent="0.25">
      <c r="A3561">
        <f>IF(ISNA(VLOOKUP(B3561,SuperStore_Returns!B:B,1,FALSE)),0,1)</f>
        <v>0</v>
      </c>
      <c r="B3561">
        <v>25377</v>
      </c>
      <c r="C3561">
        <v>168</v>
      </c>
      <c r="D3561">
        <v>102</v>
      </c>
      <c r="E3561" s="1">
        <v>41239</v>
      </c>
      <c r="F3561">
        <v>0</v>
      </c>
      <c r="G3561" t="s">
        <v>10</v>
      </c>
      <c r="H3561" t="s">
        <v>2453</v>
      </c>
      <c r="I3561">
        <v>3</v>
      </c>
      <c r="J3561" t="s">
        <v>2454</v>
      </c>
      <c r="K3561" t="s">
        <v>2455</v>
      </c>
      <c r="L3561" t="s">
        <v>2456</v>
      </c>
    </row>
    <row r="3562" spans="1:12" x14ac:dyDescent="0.25">
      <c r="A3562">
        <f>IF(ISNA(VLOOKUP(B3562,SuperStore_Returns!B:B,1,FALSE)),0,1)</f>
        <v>0</v>
      </c>
      <c r="B3562">
        <v>25378</v>
      </c>
      <c r="C3562">
        <v>426</v>
      </c>
      <c r="D3562">
        <v>1518</v>
      </c>
      <c r="E3562" s="1">
        <v>40895</v>
      </c>
      <c r="F3562">
        <v>0</v>
      </c>
      <c r="G3562" t="s">
        <v>10</v>
      </c>
      <c r="H3562" s="2">
        <v>37130125</v>
      </c>
      <c r="I3562">
        <v>48</v>
      </c>
      <c r="J3562" t="s">
        <v>574</v>
      </c>
      <c r="K3562" t="s">
        <v>15188</v>
      </c>
      <c r="L3562" t="s">
        <v>250</v>
      </c>
    </row>
    <row r="3563" spans="1:12" x14ac:dyDescent="0.25">
      <c r="A3563">
        <f>IF(ISNA(VLOOKUP(B3563,SuperStore_Returns!B:B,1,FALSE)),0,1)</f>
        <v>0</v>
      </c>
      <c r="B3563">
        <v>25412</v>
      </c>
      <c r="C3563">
        <v>1009</v>
      </c>
      <c r="D3563">
        <v>1774</v>
      </c>
      <c r="E3563" s="1">
        <v>40700</v>
      </c>
      <c r="F3563">
        <v>0</v>
      </c>
      <c r="G3563" t="s">
        <v>10</v>
      </c>
      <c r="H3563" t="s">
        <v>10427</v>
      </c>
      <c r="I3563">
        <v>18</v>
      </c>
      <c r="J3563" t="s">
        <v>88</v>
      </c>
      <c r="K3563" t="s">
        <v>10428</v>
      </c>
      <c r="L3563" t="s">
        <v>2118</v>
      </c>
    </row>
    <row r="3564" spans="1:12" x14ac:dyDescent="0.25">
      <c r="A3564">
        <f>IF(ISNA(VLOOKUP(B3564,SuperStore_Returns!B:B,1,FALSE)),0,1)</f>
        <v>0</v>
      </c>
      <c r="B3564">
        <v>25440</v>
      </c>
      <c r="C3564">
        <v>641</v>
      </c>
      <c r="D3564">
        <v>1358</v>
      </c>
      <c r="E3564" s="1">
        <v>39850</v>
      </c>
      <c r="F3564">
        <v>0</v>
      </c>
      <c r="G3564" t="s">
        <v>14</v>
      </c>
      <c r="H3564" s="2">
        <v>6589304</v>
      </c>
      <c r="I3564">
        <v>30</v>
      </c>
      <c r="J3564" t="s">
        <v>2113</v>
      </c>
      <c r="K3564" t="s">
        <v>6078</v>
      </c>
      <c r="L3564" t="s">
        <v>2115</v>
      </c>
    </row>
    <row r="3565" spans="1:12" x14ac:dyDescent="0.25">
      <c r="A3565">
        <f>IF(ISNA(VLOOKUP(B3565,SuperStore_Returns!B:B,1,FALSE)),0,1)</f>
        <v>0</v>
      </c>
      <c r="B3565">
        <v>25442</v>
      </c>
      <c r="C3565">
        <v>1003</v>
      </c>
      <c r="D3565">
        <v>702</v>
      </c>
      <c r="E3565" s="1">
        <v>40913</v>
      </c>
      <c r="F3565">
        <v>0</v>
      </c>
      <c r="G3565" t="s">
        <v>10</v>
      </c>
      <c r="H3565" t="s">
        <v>9153</v>
      </c>
      <c r="I3565">
        <v>40</v>
      </c>
      <c r="J3565" t="s">
        <v>2067</v>
      </c>
      <c r="K3565" t="s">
        <v>7550</v>
      </c>
      <c r="L3565" t="s">
        <v>197</v>
      </c>
    </row>
    <row r="3566" spans="1:12" x14ac:dyDescent="0.25">
      <c r="A3566">
        <f>IF(ISNA(VLOOKUP(B3566,SuperStore_Returns!B:B,1,FALSE)),0,1)</f>
        <v>0</v>
      </c>
      <c r="B3566">
        <v>25442</v>
      </c>
      <c r="C3566">
        <v>48</v>
      </c>
      <c r="D3566">
        <v>592</v>
      </c>
      <c r="E3566" s="1">
        <v>40913</v>
      </c>
      <c r="F3566">
        <v>0</v>
      </c>
      <c r="G3566" t="s">
        <v>10</v>
      </c>
      <c r="H3566">
        <v>1666</v>
      </c>
      <c r="I3566">
        <v>32</v>
      </c>
      <c r="J3566" t="s">
        <v>2295</v>
      </c>
      <c r="K3566" t="s">
        <v>15558</v>
      </c>
      <c r="L3566" t="s">
        <v>9552</v>
      </c>
    </row>
    <row r="3567" spans="1:12" x14ac:dyDescent="0.25">
      <c r="A3567">
        <f>IF(ISNA(VLOOKUP(B3567,SuperStore_Returns!B:B,1,FALSE)),0,1)</f>
        <v>0</v>
      </c>
      <c r="B3567">
        <v>25443</v>
      </c>
      <c r="C3567">
        <v>765</v>
      </c>
      <c r="D3567">
        <v>1326</v>
      </c>
      <c r="E3567" s="1">
        <v>41174</v>
      </c>
      <c r="F3567">
        <v>0</v>
      </c>
      <c r="G3567" t="s">
        <v>14</v>
      </c>
      <c r="H3567" t="s">
        <v>11030</v>
      </c>
      <c r="I3567">
        <v>33</v>
      </c>
      <c r="J3567" t="s">
        <v>2397</v>
      </c>
      <c r="K3567" t="s">
        <v>11031</v>
      </c>
      <c r="L3567" t="s">
        <v>2603</v>
      </c>
    </row>
    <row r="3568" spans="1:12" x14ac:dyDescent="0.25">
      <c r="A3568">
        <f>IF(ISNA(VLOOKUP(B3568,SuperStore_Returns!B:B,1,FALSE)),0,1)</f>
        <v>0</v>
      </c>
      <c r="B3568">
        <v>25445</v>
      </c>
      <c r="C3568">
        <v>573</v>
      </c>
      <c r="D3568">
        <v>1519</v>
      </c>
      <c r="E3568" s="1">
        <v>39958</v>
      </c>
      <c r="F3568">
        <v>0</v>
      </c>
      <c r="G3568" t="s">
        <v>10</v>
      </c>
      <c r="H3568">
        <v>1444</v>
      </c>
      <c r="I3568">
        <v>48</v>
      </c>
      <c r="J3568" t="s">
        <v>895</v>
      </c>
      <c r="K3568" t="s">
        <v>10218</v>
      </c>
      <c r="L3568" t="s">
        <v>101</v>
      </c>
    </row>
    <row r="3569" spans="1:12" x14ac:dyDescent="0.25">
      <c r="A3569">
        <f>IF(ISNA(VLOOKUP(B3569,SuperStore_Returns!B:B,1,FALSE)),0,1)</f>
        <v>0</v>
      </c>
      <c r="B3569">
        <v>25447</v>
      </c>
      <c r="C3569">
        <v>360</v>
      </c>
      <c r="D3569">
        <v>1387</v>
      </c>
      <c r="E3569" s="1">
        <v>41052</v>
      </c>
      <c r="F3569">
        <v>0</v>
      </c>
      <c r="G3569" t="s">
        <v>14</v>
      </c>
      <c r="H3569" t="s">
        <v>9838</v>
      </c>
      <c r="I3569">
        <v>25</v>
      </c>
      <c r="J3569" t="s">
        <v>2980</v>
      </c>
      <c r="K3569" t="s">
        <v>9839</v>
      </c>
      <c r="L3569" t="s">
        <v>211</v>
      </c>
    </row>
    <row r="3570" spans="1:12" x14ac:dyDescent="0.25">
      <c r="A3570">
        <f>IF(ISNA(VLOOKUP(B3570,SuperStore_Returns!B:B,1,FALSE)),0,1)</f>
        <v>0</v>
      </c>
      <c r="B3570">
        <v>25447</v>
      </c>
      <c r="C3570">
        <v>1153</v>
      </c>
      <c r="D3570">
        <v>1387</v>
      </c>
      <c r="E3570" s="1">
        <v>41052</v>
      </c>
      <c r="F3570">
        <v>0</v>
      </c>
      <c r="G3570" t="s">
        <v>10</v>
      </c>
      <c r="H3570" t="s">
        <v>9841</v>
      </c>
      <c r="I3570">
        <v>18</v>
      </c>
      <c r="J3570" t="s">
        <v>4599</v>
      </c>
      <c r="K3570" t="s">
        <v>9842</v>
      </c>
      <c r="L3570" t="s">
        <v>4601</v>
      </c>
    </row>
    <row r="3571" spans="1:12" x14ac:dyDescent="0.25">
      <c r="A3571">
        <f>IF(ISNA(VLOOKUP(B3571,SuperStore_Returns!B:B,1,FALSE)),0,1)</f>
        <v>0</v>
      </c>
      <c r="B3571">
        <v>25472</v>
      </c>
      <c r="C3571">
        <v>1063</v>
      </c>
      <c r="D3571">
        <v>825</v>
      </c>
      <c r="E3571" s="1">
        <v>39954</v>
      </c>
      <c r="F3571">
        <v>0</v>
      </c>
      <c r="G3571" t="s">
        <v>14</v>
      </c>
      <c r="H3571" t="s">
        <v>14330</v>
      </c>
      <c r="I3571">
        <v>40</v>
      </c>
      <c r="J3571" t="s">
        <v>84</v>
      </c>
      <c r="K3571" t="s">
        <v>14331</v>
      </c>
      <c r="L3571" t="s">
        <v>493</v>
      </c>
    </row>
    <row r="3572" spans="1:12" x14ac:dyDescent="0.25">
      <c r="A3572">
        <f>IF(ISNA(VLOOKUP(B3572,SuperStore_Returns!B:B,1,FALSE)),0,1)</f>
        <v>0</v>
      </c>
      <c r="B3572">
        <v>25473</v>
      </c>
      <c r="C3572">
        <v>1229</v>
      </c>
      <c r="D3572">
        <v>399</v>
      </c>
      <c r="E3572" s="1">
        <v>41196</v>
      </c>
      <c r="F3572">
        <v>0</v>
      </c>
      <c r="G3572" t="s">
        <v>10</v>
      </c>
      <c r="H3572" t="s">
        <v>9576</v>
      </c>
      <c r="I3572">
        <v>20</v>
      </c>
      <c r="J3572" t="s">
        <v>1278</v>
      </c>
      <c r="K3572" t="s">
        <v>9577</v>
      </c>
      <c r="L3572" t="s">
        <v>3589</v>
      </c>
    </row>
    <row r="3573" spans="1:12" x14ac:dyDescent="0.25">
      <c r="A3573">
        <f>IF(ISNA(VLOOKUP(B3573,SuperStore_Returns!B:B,1,FALSE)),0,1)</f>
        <v>0</v>
      </c>
      <c r="B3573">
        <v>25473</v>
      </c>
      <c r="C3573">
        <v>461</v>
      </c>
      <c r="D3573">
        <v>399</v>
      </c>
      <c r="E3573" s="1">
        <v>41196</v>
      </c>
      <c r="F3573">
        <v>0</v>
      </c>
      <c r="G3573" t="s">
        <v>10</v>
      </c>
      <c r="H3573" t="s">
        <v>9580</v>
      </c>
      <c r="I3573">
        <v>36</v>
      </c>
      <c r="J3573" t="s">
        <v>436</v>
      </c>
      <c r="K3573" t="s">
        <v>9581</v>
      </c>
      <c r="L3573" t="s">
        <v>765</v>
      </c>
    </row>
    <row r="3574" spans="1:12" x14ac:dyDescent="0.25">
      <c r="A3574">
        <f>IF(ISNA(VLOOKUP(B3574,SuperStore_Returns!B:B,1,FALSE)),0,1)</f>
        <v>0</v>
      </c>
      <c r="B3574">
        <v>25475</v>
      </c>
      <c r="C3574">
        <v>904</v>
      </c>
      <c r="D3574">
        <v>187</v>
      </c>
      <c r="E3574" s="1">
        <v>39907</v>
      </c>
      <c r="F3574">
        <v>0</v>
      </c>
      <c r="G3574" t="s">
        <v>14</v>
      </c>
      <c r="H3574" t="s">
        <v>5045</v>
      </c>
      <c r="I3574">
        <v>49</v>
      </c>
      <c r="J3574" t="s">
        <v>88</v>
      </c>
      <c r="K3574" t="s">
        <v>6131</v>
      </c>
      <c r="L3574" t="s">
        <v>1302</v>
      </c>
    </row>
    <row r="3575" spans="1:12" x14ac:dyDescent="0.25">
      <c r="A3575">
        <f>IF(ISNA(VLOOKUP(B3575,SuperStore_Returns!B:B,1,FALSE)),0,1)</f>
        <v>0</v>
      </c>
      <c r="B3575">
        <v>25476</v>
      </c>
      <c r="C3575">
        <v>427</v>
      </c>
      <c r="D3575">
        <v>1520</v>
      </c>
      <c r="E3575" s="1">
        <v>41184</v>
      </c>
      <c r="F3575">
        <v>0</v>
      </c>
      <c r="G3575" t="s">
        <v>14</v>
      </c>
      <c r="H3575" t="s">
        <v>14615</v>
      </c>
      <c r="I3575">
        <v>4</v>
      </c>
      <c r="J3575" t="s">
        <v>590</v>
      </c>
      <c r="K3575" t="s">
        <v>14616</v>
      </c>
      <c r="L3575" t="s">
        <v>131</v>
      </c>
    </row>
    <row r="3576" spans="1:12" x14ac:dyDescent="0.25">
      <c r="A3576">
        <f>IF(ISNA(VLOOKUP(B3576,SuperStore_Returns!B:B,1,FALSE)),0,1)</f>
        <v>0</v>
      </c>
      <c r="B3576">
        <v>25476</v>
      </c>
      <c r="C3576">
        <v>947</v>
      </c>
      <c r="D3576">
        <v>1520</v>
      </c>
      <c r="E3576" s="1">
        <v>41184</v>
      </c>
      <c r="F3576">
        <v>0</v>
      </c>
      <c r="G3576" t="s">
        <v>10</v>
      </c>
      <c r="H3576" t="s">
        <v>14619</v>
      </c>
      <c r="I3576">
        <v>21</v>
      </c>
      <c r="J3576" t="s">
        <v>1079</v>
      </c>
      <c r="K3576" t="s">
        <v>14620</v>
      </c>
      <c r="L3576" t="s">
        <v>39</v>
      </c>
    </row>
    <row r="3577" spans="1:12" x14ac:dyDescent="0.25">
      <c r="A3577">
        <f>IF(ISNA(VLOOKUP(B3577,SuperStore_Returns!B:B,1,FALSE)),0,1)</f>
        <v>1</v>
      </c>
      <c r="B3577">
        <v>25478</v>
      </c>
      <c r="C3577">
        <v>84</v>
      </c>
      <c r="D3577">
        <v>986</v>
      </c>
      <c r="E3577" s="1">
        <v>41023</v>
      </c>
      <c r="F3577">
        <v>1</v>
      </c>
      <c r="G3577" t="s">
        <v>10</v>
      </c>
      <c r="H3577" t="s">
        <v>10945</v>
      </c>
      <c r="I3577">
        <v>50</v>
      </c>
      <c r="J3577" t="s">
        <v>67</v>
      </c>
      <c r="K3577" t="s">
        <v>10946</v>
      </c>
      <c r="L3577" t="s">
        <v>69</v>
      </c>
    </row>
    <row r="3578" spans="1:12" x14ac:dyDescent="0.25">
      <c r="A3578">
        <f>IF(ISNA(VLOOKUP(B3578,SuperStore_Returns!B:B,1,FALSE)),0,1)</f>
        <v>1</v>
      </c>
      <c r="B3578">
        <v>25478</v>
      </c>
      <c r="C3578">
        <v>74</v>
      </c>
      <c r="D3578">
        <v>986</v>
      </c>
      <c r="E3578" s="1">
        <v>41023</v>
      </c>
      <c r="F3578">
        <v>1</v>
      </c>
      <c r="G3578" t="s">
        <v>14</v>
      </c>
      <c r="H3578" s="2">
        <v>47250905</v>
      </c>
      <c r="I3578">
        <v>47</v>
      </c>
      <c r="J3578" t="s">
        <v>812</v>
      </c>
      <c r="K3578" t="s">
        <v>10947</v>
      </c>
      <c r="L3578" t="s">
        <v>740</v>
      </c>
    </row>
    <row r="3579" spans="1:12" x14ac:dyDescent="0.25">
      <c r="A3579">
        <f>IF(ISNA(VLOOKUP(B3579,SuperStore_Returns!B:B,1,FALSE)),0,1)</f>
        <v>1</v>
      </c>
      <c r="B3579">
        <v>25479</v>
      </c>
      <c r="C3579">
        <v>1218</v>
      </c>
      <c r="D3579">
        <v>936</v>
      </c>
      <c r="E3579" s="1">
        <v>40661</v>
      </c>
      <c r="F3579">
        <v>1</v>
      </c>
      <c r="G3579" t="s">
        <v>14</v>
      </c>
      <c r="H3579" s="2">
        <v>2105025</v>
      </c>
      <c r="I3579">
        <v>3</v>
      </c>
      <c r="J3579" t="s">
        <v>285</v>
      </c>
      <c r="K3579" t="s">
        <v>4746</v>
      </c>
      <c r="L3579" t="s">
        <v>1304</v>
      </c>
    </row>
    <row r="3580" spans="1:12" x14ac:dyDescent="0.25">
      <c r="A3580">
        <f>IF(ISNA(VLOOKUP(B3580,SuperStore_Returns!B:B,1,FALSE)),0,1)</f>
        <v>0</v>
      </c>
      <c r="B3580">
        <v>25507</v>
      </c>
      <c r="C3580">
        <v>935</v>
      </c>
      <c r="D3580">
        <v>1488</v>
      </c>
      <c r="E3580" s="1">
        <v>40030</v>
      </c>
      <c r="F3580">
        <v>0</v>
      </c>
      <c r="G3580" t="s">
        <v>14</v>
      </c>
      <c r="H3580" t="s">
        <v>4816</v>
      </c>
      <c r="I3580">
        <v>8</v>
      </c>
      <c r="J3580" t="s">
        <v>3470</v>
      </c>
      <c r="K3580" t="s">
        <v>4817</v>
      </c>
      <c r="L3580">
        <v>35</v>
      </c>
    </row>
    <row r="3581" spans="1:12" x14ac:dyDescent="0.25">
      <c r="A3581">
        <f>IF(ISNA(VLOOKUP(B3581,SuperStore_Returns!B:B,1,FALSE)),0,1)</f>
        <v>0</v>
      </c>
      <c r="B3581">
        <v>25509</v>
      </c>
      <c r="C3581">
        <v>563</v>
      </c>
      <c r="D3581">
        <v>1439</v>
      </c>
      <c r="E3581" s="1">
        <v>39955</v>
      </c>
      <c r="F3581">
        <v>0</v>
      </c>
      <c r="G3581" t="s">
        <v>10</v>
      </c>
      <c r="H3581" t="s">
        <v>14758</v>
      </c>
      <c r="I3581">
        <v>43</v>
      </c>
      <c r="J3581" t="s">
        <v>84</v>
      </c>
      <c r="K3581" t="s">
        <v>14759</v>
      </c>
      <c r="L3581" t="s">
        <v>619</v>
      </c>
    </row>
    <row r="3582" spans="1:12" x14ac:dyDescent="0.25">
      <c r="A3582">
        <f>IF(ISNA(VLOOKUP(B3582,SuperStore_Returns!B:B,1,FALSE)),0,1)</f>
        <v>0</v>
      </c>
      <c r="B3582">
        <v>25536</v>
      </c>
      <c r="C3582">
        <v>734</v>
      </c>
      <c r="D3582">
        <v>1107</v>
      </c>
      <c r="E3582" s="1">
        <v>40746</v>
      </c>
      <c r="F3582">
        <v>0</v>
      </c>
      <c r="G3582" t="s">
        <v>14</v>
      </c>
      <c r="H3582" t="s">
        <v>7082</v>
      </c>
      <c r="I3582">
        <v>19</v>
      </c>
      <c r="J3582" t="s">
        <v>3309</v>
      </c>
      <c r="K3582" t="s">
        <v>7083</v>
      </c>
      <c r="L3582" t="s">
        <v>3311</v>
      </c>
    </row>
    <row r="3583" spans="1:12" x14ac:dyDescent="0.25">
      <c r="A3583">
        <f>IF(ISNA(VLOOKUP(B3583,SuperStore_Returns!B:B,1,FALSE)),0,1)</f>
        <v>0</v>
      </c>
      <c r="B3583">
        <v>25541</v>
      </c>
      <c r="C3583">
        <v>1041</v>
      </c>
      <c r="D3583">
        <v>1178</v>
      </c>
      <c r="E3583" s="1">
        <v>39826</v>
      </c>
      <c r="F3583">
        <v>0</v>
      </c>
      <c r="G3583" t="s">
        <v>10</v>
      </c>
      <c r="H3583" t="s">
        <v>11254</v>
      </c>
      <c r="I3583">
        <v>50</v>
      </c>
      <c r="J3583" t="s">
        <v>44</v>
      </c>
      <c r="K3583" t="s">
        <v>11255</v>
      </c>
      <c r="L3583" t="s">
        <v>2254</v>
      </c>
    </row>
    <row r="3584" spans="1:12" x14ac:dyDescent="0.25">
      <c r="A3584">
        <f>IF(ISNA(VLOOKUP(B3584,SuperStore_Returns!B:B,1,FALSE)),0,1)</f>
        <v>0</v>
      </c>
      <c r="B3584">
        <v>25542</v>
      </c>
      <c r="C3584">
        <v>128</v>
      </c>
      <c r="D3584">
        <v>503</v>
      </c>
      <c r="E3584" s="1">
        <v>41273</v>
      </c>
      <c r="F3584">
        <v>0</v>
      </c>
      <c r="G3584" t="s">
        <v>14</v>
      </c>
      <c r="H3584" t="s">
        <v>13050</v>
      </c>
      <c r="I3584">
        <v>37</v>
      </c>
      <c r="J3584" t="s">
        <v>389</v>
      </c>
      <c r="K3584" t="s">
        <v>13051</v>
      </c>
      <c r="L3584" t="s">
        <v>1670</v>
      </c>
    </row>
    <row r="3585" spans="1:12" x14ac:dyDescent="0.25">
      <c r="A3585">
        <f>IF(ISNA(VLOOKUP(B3585,SuperStore_Returns!B:B,1,FALSE)),0,1)</f>
        <v>0</v>
      </c>
      <c r="B3585">
        <v>25569</v>
      </c>
      <c r="C3585">
        <v>580</v>
      </c>
      <c r="D3585">
        <v>478</v>
      </c>
      <c r="E3585" s="1">
        <v>41099</v>
      </c>
      <c r="F3585">
        <v>0</v>
      </c>
      <c r="G3585" t="s">
        <v>10</v>
      </c>
      <c r="H3585" t="s">
        <v>2958</v>
      </c>
      <c r="I3585">
        <v>27</v>
      </c>
      <c r="J3585" t="s">
        <v>255</v>
      </c>
      <c r="K3585" t="s">
        <v>2959</v>
      </c>
      <c r="L3585" t="s">
        <v>257</v>
      </c>
    </row>
    <row r="3586" spans="1:12" x14ac:dyDescent="0.25">
      <c r="A3586">
        <f>IF(ISNA(VLOOKUP(B3586,SuperStore_Returns!B:B,1,FALSE)),0,1)</f>
        <v>0</v>
      </c>
      <c r="B3586">
        <v>25571</v>
      </c>
      <c r="C3586">
        <v>614</v>
      </c>
      <c r="D3586">
        <v>1668</v>
      </c>
      <c r="E3586" s="1">
        <v>41139</v>
      </c>
      <c r="F3586">
        <v>0</v>
      </c>
      <c r="G3586" t="s">
        <v>10</v>
      </c>
      <c r="H3586">
        <v>3749</v>
      </c>
      <c r="I3586">
        <v>42</v>
      </c>
      <c r="J3586" t="s">
        <v>1885</v>
      </c>
      <c r="K3586" t="s">
        <v>6431</v>
      </c>
      <c r="L3586">
        <v>35</v>
      </c>
    </row>
    <row r="3587" spans="1:12" x14ac:dyDescent="0.25">
      <c r="A3587">
        <f>IF(ISNA(VLOOKUP(B3587,SuperStore_Returns!B:B,1,FALSE)),0,1)</f>
        <v>0</v>
      </c>
      <c r="B3587">
        <v>25574</v>
      </c>
      <c r="C3587">
        <v>194</v>
      </c>
      <c r="D3587">
        <v>1301</v>
      </c>
      <c r="E3587" s="1">
        <v>39884</v>
      </c>
      <c r="F3587">
        <v>0</v>
      </c>
      <c r="G3587" t="s">
        <v>14</v>
      </c>
      <c r="H3587" t="s">
        <v>1431</v>
      </c>
      <c r="I3587">
        <v>31</v>
      </c>
      <c r="J3587" t="s">
        <v>632</v>
      </c>
      <c r="K3587" t="s">
        <v>1432</v>
      </c>
      <c r="L3587" t="s">
        <v>634</v>
      </c>
    </row>
    <row r="3588" spans="1:12" x14ac:dyDescent="0.25">
      <c r="A3588">
        <f>IF(ISNA(VLOOKUP(B3588,SuperStore_Returns!B:B,1,FALSE)),0,1)</f>
        <v>0</v>
      </c>
      <c r="B3588">
        <v>25574</v>
      </c>
      <c r="C3588">
        <v>585</v>
      </c>
      <c r="D3588">
        <v>1301</v>
      </c>
      <c r="E3588" s="1">
        <v>39884</v>
      </c>
      <c r="F3588">
        <v>0</v>
      </c>
      <c r="G3588" t="s">
        <v>14</v>
      </c>
      <c r="H3588" t="s">
        <v>1433</v>
      </c>
      <c r="I3588">
        <v>46</v>
      </c>
      <c r="J3588" t="s">
        <v>237</v>
      </c>
      <c r="K3588" t="s">
        <v>1434</v>
      </c>
      <c r="L3588" t="s">
        <v>526</v>
      </c>
    </row>
    <row r="3589" spans="1:12" x14ac:dyDescent="0.25">
      <c r="A3589">
        <f>IF(ISNA(VLOOKUP(B3589,SuperStore_Returns!B:B,1,FALSE)),0,1)</f>
        <v>0</v>
      </c>
      <c r="B3589">
        <v>25601</v>
      </c>
      <c r="C3589">
        <v>129</v>
      </c>
      <c r="D3589">
        <v>1195</v>
      </c>
      <c r="E3589" s="1">
        <v>39818</v>
      </c>
      <c r="F3589">
        <v>0</v>
      </c>
      <c r="G3589" t="s">
        <v>14</v>
      </c>
      <c r="H3589" t="s">
        <v>12379</v>
      </c>
      <c r="I3589">
        <v>43</v>
      </c>
      <c r="J3589" t="s">
        <v>44</v>
      </c>
      <c r="K3589" t="s">
        <v>12380</v>
      </c>
      <c r="L3589" t="s">
        <v>711</v>
      </c>
    </row>
    <row r="3590" spans="1:12" x14ac:dyDescent="0.25">
      <c r="A3590">
        <f>IF(ISNA(VLOOKUP(B3590,SuperStore_Returns!B:B,1,FALSE)),0,1)</f>
        <v>0</v>
      </c>
      <c r="B3590">
        <v>25603</v>
      </c>
      <c r="C3590">
        <v>862</v>
      </c>
      <c r="D3590">
        <v>1752</v>
      </c>
      <c r="E3590" s="1">
        <v>40607</v>
      </c>
      <c r="F3590">
        <v>0</v>
      </c>
      <c r="G3590" t="s">
        <v>10</v>
      </c>
      <c r="H3590" t="s">
        <v>1640</v>
      </c>
      <c r="I3590">
        <v>23</v>
      </c>
      <c r="J3590" t="s">
        <v>3199</v>
      </c>
      <c r="K3590" t="s">
        <v>14505</v>
      </c>
      <c r="L3590" t="s">
        <v>3201</v>
      </c>
    </row>
    <row r="3591" spans="1:12" x14ac:dyDescent="0.25">
      <c r="A3591">
        <f>IF(ISNA(VLOOKUP(B3591,SuperStore_Returns!B:B,1,FALSE)),0,1)</f>
        <v>0</v>
      </c>
      <c r="B3591">
        <v>25633</v>
      </c>
      <c r="C3591">
        <v>385</v>
      </c>
      <c r="D3591">
        <v>230</v>
      </c>
      <c r="E3591" s="1">
        <v>40756</v>
      </c>
      <c r="F3591">
        <v>0</v>
      </c>
      <c r="G3591" t="s">
        <v>10</v>
      </c>
      <c r="H3591" t="s">
        <v>15199</v>
      </c>
      <c r="I3591">
        <v>36</v>
      </c>
      <c r="J3591" t="s">
        <v>3274</v>
      </c>
      <c r="K3591" t="s">
        <v>15200</v>
      </c>
      <c r="L3591" t="s">
        <v>7328</v>
      </c>
    </row>
    <row r="3592" spans="1:12" x14ac:dyDescent="0.25">
      <c r="A3592">
        <f>IF(ISNA(VLOOKUP(B3592,SuperStore_Returns!B:B,1,FALSE)),0,1)</f>
        <v>0</v>
      </c>
      <c r="B3592">
        <v>25634</v>
      </c>
      <c r="C3592">
        <v>1221</v>
      </c>
      <c r="D3592">
        <v>92</v>
      </c>
      <c r="E3592" s="1">
        <v>40388</v>
      </c>
      <c r="F3592">
        <v>0</v>
      </c>
      <c r="G3592" t="s">
        <v>10</v>
      </c>
      <c r="H3592" t="s">
        <v>9288</v>
      </c>
      <c r="I3592">
        <v>29</v>
      </c>
      <c r="J3592" t="s">
        <v>1634</v>
      </c>
      <c r="K3592" t="s">
        <v>5146</v>
      </c>
      <c r="L3592">
        <v>4</v>
      </c>
    </row>
    <row r="3593" spans="1:12" x14ac:dyDescent="0.25">
      <c r="A3593">
        <f>IF(ISNA(VLOOKUP(B3593,SuperStore_Returns!B:B,1,FALSE)),0,1)</f>
        <v>0</v>
      </c>
      <c r="B3593">
        <v>25634</v>
      </c>
      <c r="C3593">
        <v>693</v>
      </c>
      <c r="D3593">
        <v>92</v>
      </c>
      <c r="E3593" s="1">
        <v>40388</v>
      </c>
      <c r="F3593">
        <v>0</v>
      </c>
      <c r="G3593" t="s">
        <v>14</v>
      </c>
      <c r="H3593" t="s">
        <v>9289</v>
      </c>
      <c r="I3593">
        <v>26</v>
      </c>
      <c r="J3593" t="s">
        <v>343</v>
      </c>
      <c r="K3593" t="s">
        <v>9290</v>
      </c>
      <c r="L3593" t="s">
        <v>345</v>
      </c>
    </row>
    <row r="3594" spans="1:12" x14ac:dyDescent="0.25">
      <c r="A3594">
        <f>IF(ISNA(VLOOKUP(B3594,SuperStore_Returns!B:B,1,FALSE)),0,1)</f>
        <v>0</v>
      </c>
      <c r="B3594">
        <v>25635</v>
      </c>
      <c r="C3594">
        <v>915</v>
      </c>
      <c r="D3594">
        <v>231</v>
      </c>
      <c r="E3594" s="1">
        <v>41058</v>
      </c>
      <c r="F3594">
        <v>0</v>
      </c>
      <c r="G3594" t="s">
        <v>14</v>
      </c>
      <c r="H3594" t="s">
        <v>11468</v>
      </c>
      <c r="I3594">
        <v>14</v>
      </c>
      <c r="J3594" t="s">
        <v>644</v>
      </c>
      <c r="K3594" t="s">
        <v>11469</v>
      </c>
      <c r="L3594" t="s">
        <v>646</v>
      </c>
    </row>
    <row r="3595" spans="1:12" x14ac:dyDescent="0.25">
      <c r="A3595">
        <f>IF(ISNA(VLOOKUP(B3595,SuperStore_Returns!B:B,1,FALSE)),0,1)</f>
        <v>0</v>
      </c>
      <c r="B3595">
        <v>25635</v>
      </c>
      <c r="C3595">
        <v>1068</v>
      </c>
      <c r="D3595">
        <v>231</v>
      </c>
      <c r="E3595" s="1">
        <v>41058</v>
      </c>
      <c r="F3595">
        <v>0</v>
      </c>
      <c r="G3595" t="s">
        <v>14</v>
      </c>
      <c r="H3595" t="s">
        <v>11470</v>
      </c>
      <c r="I3595">
        <v>22</v>
      </c>
      <c r="J3595" t="s">
        <v>1208</v>
      </c>
      <c r="K3595" t="s">
        <v>11471</v>
      </c>
      <c r="L3595" t="s">
        <v>1031</v>
      </c>
    </row>
    <row r="3596" spans="1:12" x14ac:dyDescent="0.25">
      <c r="A3596">
        <f>IF(ISNA(VLOOKUP(B3596,SuperStore_Returns!B:B,1,FALSE)),0,1)</f>
        <v>0</v>
      </c>
      <c r="B3596">
        <v>25637</v>
      </c>
      <c r="C3596">
        <v>641</v>
      </c>
      <c r="D3596">
        <v>1136</v>
      </c>
      <c r="E3596" s="1">
        <v>40964</v>
      </c>
      <c r="F3596">
        <v>0</v>
      </c>
      <c r="G3596" t="s">
        <v>10</v>
      </c>
      <c r="H3596" s="2">
        <v>2409424</v>
      </c>
      <c r="I3596">
        <v>12</v>
      </c>
      <c r="J3596" t="s">
        <v>2113</v>
      </c>
      <c r="K3596" t="s">
        <v>2114</v>
      </c>
      <c r="L3596" t="s">
        <v>2115</v>
      </c>
    </row>
    <row r="3597" spans="1:12" x14ac:dyDescent="0.25">
      <c r="A3597">
        <f>IF(ISNA(VLOOKUP(B3597,SuperStore_Returns!B:B,1,FALSE)),0,1)</f>
        <v>0</v>
      </c>
      <c r="B3597">
        <v>25638</v>
      </c>
      <c r="C3597">
        <v>788</v>
      </c>
      <c r="D3597">
        <v>400</v>
      </c>
      <c r="E3597" s="1">
        <v>40031</v>
      </c>
      <c r="F3597">
        <v>0</v>
      </c>
      <c r="G3597" t="s">
        <v>14</v>
      </c>
      <c r="H3597" t="s">
        <v>2650</v>
      </c>
      <c r="I3597">
        <v>31</v>
      </c>
      <c r="J3597" t="s">
        <v>2444</v>
      </c>
      <c r="K3597" t="s">
        <v>2651</v>
      </c>
      <c r="L3597" t="s">
        <v>2446</v>
      </c>
    </row>
    <row r="3598" spans="1:12" x14ac:dyDescent="0.25">
      <c r="A3598">
        <f>IF(ISNA(VLOOKUP(B3598,SuperStore_Returns!B:B,1,FALSE)),0,1)</f>
        <v>0</v>
      </c>
      <c r="B3598">
        <v>25638</v>
      </c>
      <c r="C3598">
        <v>689</v>
      </c>
      <c r="D3598">
        <v>400</v>
      </c>
      <c r="E3598" s="1">
        <v>40031</v>
      </c>
      <c r="F3598">
        <v>0</v>
      </c>
      <c r="G3598" t="s">
        <v>14</v>
      </c>
      <c r="H3598" t="s">
        <v>2652</v>
      </c>
      <c r="I3598">
        <v>12</v>
      </c>
      <c r="J3598" t="s">
        <v>2653</v>
      </c>
      <c r="K3598" t="s">
        <v>2654</v>
      </c>
      <c r="L3598" t="s">
        <v>2655</v>
      </c>
    </row>
    <row r="3599" spans="1:12" x14ac:dyDescent="0.25">
      <c r="A3599">
        <f>IF(ISNA(VLOOKUP(B3599,SuperStore_Returns!B:B,1,FALSE)),0,1)</f>
        <v>0</v>
      </c>
      <c r="B3599">
        <v>25666</v>
      </c>
      <c r="C3599">
        <v>623</v>
      </c>
      <c r="D3599">
        <v>1087</v>
      </c>
      <c r="E3599" s="1">
        <v>41154</v>
      </c>
      <c r="F3599">
        <v>0</v>
      </c>
      <c r="G3599" t="s">
        <v>14</v>
      </c>
      <c r="H3599" t="s">
        <v>13043</v>
      </c>
      <c r="I3599">
        <v>23</v>
      </c>
      <c r="J3599" t="s">
        <v>1557</v>
      </c>
      <c r="K3599" t="s">
        <v>6603</v>
      </c>
      <c r="L3599" t="s">
        <v>1559</v>
      </c>
    </row>
    <row r="3600" spans="1:12" x14ac:dyDescent="0.25">
      <c r="A3600">
        <f>IF(ISNA(VLOOKUP(B3600,SuperStore_Returns!B:B,1,FALSE)),0,1)</f>
        <v>0</v>
      </c>
      <c r="B3600">
        <v>25666</v>
      </c>
      <c r="C3600">
        <v>996</v>
      </c>
      <c r="D3600">
        <v>713</v>
      </c>
      <c r="E3600" s="1">
        <v>41154</v>
      </c>
      <c r="F3600">
        <v>0</v>
      </c>
      <c r="G3600" t="s">
        <v>14</v>
      </c>
      <c r="H3600" t="s">
        <v>14280</v>
      </c>
      <c r="I3600">
        <v>36</v>
      </c>
      <c r="J3600" t="s">
        <v>3145</v>
      </c>
      <c r="K3600" t="s">
        <v>14281</v>
      </c>
      <c r="L3600" t="s">
        <v>157</v>
      </c>
    </row>
    <row r="3601" spans="1:12" x14ac:dyDescent="0.25">
      <c r="A3601">
        <f>IF(ISNA(VLOOKUP(B3601,SuperStore_Returns!B:B,1,FALSE)),0,1)</f>
        <v>0</v>
      </c>
      <c r="B3601">
        <v>25669</v>
      </c>
      <c r="C3601">
        <v>386</v>
      </c>
      <c r="D3601">
        <v>721</v>
      </c>
      <c r="E3601" s="1">
        <v>40559</v>
      </c>
      <c r="F3601">
        <v>0</v>
      </c>
      <c r="G3601" t="s">
        <v>14</v>
      </c>
      <c r="H3601" t="s">
        <v>8324</v>
      </c>
      <c r="I3601">
        <v>12</v>
      </c>
      <c r="J3601" t="s">
        <v>117</v>
      </c>
      <c r="K3601" t="s">
        <v>1826</v>
      </c>
      <c r="L3601" t="s">
        <v>119</v>
      </c>
    </row>
    <row r="3602" spans="1:12" x14ac:dyDescent="0.25">
      <c r="A3602">
        <f>IF(ISNA(VLOOKUP(B3602,SuperStore_Returns!B:B,1,FALSE)),0,1)</f>
        <v>0</v>
      </c>
      <c r="B3602">
        <v>25697</v>
      </c>
      <c r="C3602">
        <v>649</v>
      </c>
      <c r="D3602">
        <v>458</v>
      </c>
      <c r="E3602" s="1">
        <v>40659</v>
      </c>
      <c r="F3602">
        <v>0</v>
      </c>
      <c r="G3602" t="s">
        <v>14</v>
      </c>
      <c r="H3602" t="s">
        <v>1335</v>
      </c>
      <c r="I3602">
        <v>46</v>
      </c>
      <c r="J3602" t="s">
        <v>1336</v>
      </c>
      <c r="K3602" t="s">
        <v>1337</v>
      </c>
      <c r="L3602" t="s">
        <v>1338</v>
      </c>
    </row>
    <row r="3603" spans="1:12" x14ac:dyDescent="0.25">
      <c r="A3603">
        <f>IF(ISNA(VLOOKUP(B3603,SuperStore_Returns!B:B,1,FALSE)),0,1)</f>
        <v>0</v>
      </c>
      <c r="B3603">
        <v>25733</v>
      </c>
      <c r="C3603">
        <v>869</v>
      </c>
      <c r="D3603">
        <v>50</v>
      </c>
      <c r="E3603" s="1">
        <v>41041</v>
      </c>
      <c r="F3603">
        <v>0</v>
      </c>
      <c r="G3603" t="s">
        <v>10</v>
      </c>
      <c r="H3603" t="s">
        <v>8690</v>
      </c>
      <c r="I3603">
        <v>24</v>
      </c>
      <c r="J3603" t="s">
        <v>1153</v>
      </c>
      <c r="K3603" t="s">
        <v>8691</v>
      </c>
      <c r="L3603" t="s">
        <v>1155</v>
      </c>
    </row>
    <row r="3604" spans="1:12" x14ac:dyDescent="0.25">
      <c r="A3604">
        <f>IF(ISNA(VLOOKUP(B3604,SuperStore_Returns!B:B,1,FALSE)),0,1)</f>
        <v>1</v>
      </c>
      <c r="B3604">
        <v>25735</v>
      </c>
      <c r="C3604">
        <v>1038</v>
      </c>
      <c r="D3604">
        <v>465</v>
      </c>
      <c r="E3604" s="1">
        <v>40542</v>
      </c>
      <c r="F3604">
        <v>1</v>
      </c>
      <c r="G3604" t="s">
        <v>10</v>
      </c>
      <c r="H3604" t="s">
        <v>15129</v>
      </c>
      <c r="I3604">
        <v>45</v>
      </c>
      <c r="J3604" t="s">
        <v>159</v>
      </c>
      <c r="K3604" t="s">
        <v>15130</v>
      </c>
      <c r="L3604" t="s">
        <v>39</v>
      </c>
    </row>
    <row r="3605" spans="1:12" x14ac:dyDescent="0.25">
      <c r="A3605">
        <f>IF(ISNA(VLOOKUP(B3605,SuperStore_Returns!B:B,1,FALSE)),0,1)</f>
        <v>0</v>
      </c>
      <c r="B3605">
        <v>25767</v>
      </c>
      <c r="C3605">
        <v>990</v>
      </c>
      <c r="D3605">
        <v>51</v>
      </c>
      <c r="E3605" s="1">
        <v>40971</v>
      </c>
      <c r="F3605">
        <v>0</v>
      </c>
      <c r="G3605" t="s">
        <v>14</v>
      </c>
      <c r="H3605" t="s">
        <v>6089</v>
      </c>
      <c r="I3605">
        <v>7</v>
      </c>
      <c r="J3605" t="s">
        <v>990</v>
      </c>
      <c r="K3605" t="s">
        <v>6090</v>
      </c>
      <c r="L3605" t="s">
        <v>39</v>
      </c>
    </row>
    <row r="3606" spans="1:12" x14ac:dyDescent="0.25">
      <c r="A3606">
        <f>IF(ISNA(VLOOKUP(B3606,SuperStore_Returns!B:B,1,FALSE)),0,1)</f>
        <v>0</v>
      </c>
      <c r="B3606">
        <v>25767</v>
      </c>
      <c r="C3606">
        <v>883</v>
      </c>
      <c r="D3606">
        <v>51</v>
      </c>
      <c r="E3606" s="1">
        <v>40971</v>
      </c>
      <c r="F3606">
        <v>0</v>
      </c>
      <c r="G3606" t="s">
        <v>14</v>
      </c>
      <c r="H3606" t="s">
        <v>6095</v>
      </c>
      <c r="I3606">
        <v>15</v>
      </c>
      <c r="J3606" t="s">
        <v>6096</v>
      </c>
      <c r="K3606" t="s">
        <v>6097</v>
      </c>
      <c r="L3606" t="s">
        <v>6098</v>
      </c>
    </row>
    <row r="3607" spans="1:12" x14ac:dyDescent="0.25">
      <c r="A3607">
        <f>IF(ISNA(VLOOKUP(B3607,SuperStore_Returns!B:B,1,FALSE)),0,1)</f>
        <v>0</v>
      </c>
      <c r="B3607">
        <v>25793</v>
      </c>
      <c r="C3607">
        <v>1110</v>
      </c>
      <c r="D3607">
        <v>1425</v>
      </c>
      <c r="E3607" s="1">
        <v>41006</v>
      </c>
      <c r="F3607">
        <v>0</v>
      </c>
      <c r="G3607" t="s">
        <v>10</v>
      </c>
      <c r="H3607" s="2">
        <v>3436771</v>
      </c>
      <c r="I3607">
        <v>27</v>
      </c>
      <c r="J3607" t="s">
        <v>242</v>
      </c>
      <c r="K3607" t="s">
        <v>2133</v>
      </c>
      <c r="L3607" t="s">
        <v>211</v>
      </c>
    </row>
    <row r="3608" spans="1:12" x14ac:dyDescent="0.25">
      <c r="A3608">
        <f>IF(ISNA(VLOOKUP(B3608,SuperStore_Returns!B:B,1,FALSE)),0,1)</f>
        <v>0</v>
      </c>
      <c r="B3608">
        <v>25797</v>
      </c>
      <c r="C3608">
        <v>1028</v>
      </c>
      <c r="D3608">
        <v>1521</v>
      </c>
      <c r="E3608" s="1">
        <v>41153</v>
      </c>
      <c r="F3608">
        <v>0</v>
      </c>
      <c r="G3608" t="s">
        <v>10</v>
      </c>
      <c r="H3608" t="s">
        <v>5344</v>
      </c>
      <c r="I3608">
        <v>28</v>
      </c>
      <c r="J3608" t="s">
        <v>499</v>
      </c>
      <c r="K3608" t="s">
        <v>5345</v>
      </c>
      <c r="L3608" t="s">
        <v>39</v>
      </c>
    </row>
    <row r="3609" spans="1:12" x14ac:dyDescent="0.25">
      <c r="A3609">
        <f>IF(ISNA(VLOOKUP(B3609,SuperStore_Returns!B:B,1,FALSE)),0,1)</f>
        <v>1</v>
      </c>
      <c r="B3609">
        <v>25799</v>
      </c>
      <c r="C3609">
        <v>246</v>
      </c>
      <c r="D3609">
        <v>1368</v>
      </c>
      <c r="E3609" s="1">
        <v>40598</v>
      </c>
      <c r="F3609">
        <v>1</v>
      </c>
      <c r="G3609" t="s">
        <v>10</v>
      </c>
      <c r="H3609" t="s">
        <v>7197</v>
      </c>
      <c r="I3609">
        <v>38</v>
      </c>
      <c r="J3609" t="s">
        <v>6783</v>
      </c>
      <c r="K3609" t="s">
        <v>7198</v>
      </c>
      <c r="L3609" t="s">
        <v>1302</v>
      </c>
    </row>
    <row r="3610" spans="1:12" x14ac:dyDescent="0.25">
      <c r="A3610">
        <f>IF(ISNA(VLOOKUP(B3610,SuperStore_Returns!B:B,1,FALSE)),0,1)</f>
        <v>0</v>
      </c>
      <c r="B3610">
        <v>25824</v>
      </c>
      <c r="C3610">
        <v>1122</v>
      </c>
      <c r="D3610">
        <v>1805</v>
      </c>
      <c r="E3610" s="1">
        <v>40060</v>
      </c>
      <c r="F3610">
        <v>0</v>
      </c>
      <c r="G3610" t="s">
        <v>14</v>
      </c>
      <c r="H3610" t="s">
        <v>10499</v>
      </c>
      <c r="I3610">
        <v>39</v>
      </c>
      <c r="J3610" t="s">
        <v>6354</v>
      </c>
      <c r="K3610" t="s">
        <v>10500</v>
      </c>
      <c r="L3610" t="s">
        <v>6356</v>
      </c>
    </row>
    <row r="3611" spans="1:12" x14ac:dyDescent="0.25">
      <c r="A3611">
        <f>IF(ISNA(VLOOKUP(B3611,SuperStore_Returns!B:B,1,FALSE)),0,1)</f>
        <v>0</v>
      </c>
      <c r="B3611">
        <v>25824</v>
      </c>
      <c r="C3611">
        <v>1120</v>
      </c>
      <c r="D3611">
        <v>1805</v>
      </c>
      <c r="E3611" s="1">
        <v>40060</v>
      </c>
      <c r="F3611">
        <v>0</v>
      </c>
      <c r="G3611" t="s">
        <v>14</v>
      </c>
      <c r="H3611" t="s">
        <v>10502</v>
      </c>
      <c r="I3611">
        <v>5</v>
      </c>
      <c r="J3611" t="s">
        <v>48</v>
      </c>
      <c r="K3611" t="s">
        <v>10503</v>
      </c>
      <c r="L3611" t="s">
        <v>50</v>
      </c>
    </row>
    <row r="3612" spans="1:12" x14ac:dyDescent="0.25">
      <c r="A3612">
        <f>IF(ISNA(VLOOKUP(B3612,SuperStore_Returns!B:B,1,FALSE)),0,1)</f>
        <v>0</v>
      </c>
      <c r="B3612">
        <v>25824</v>
      </c>
      <c r="C3612">
        <v>1123</v>
      </c>
      <c r="D3612">
        <v>1805</v>
      </c>
      <c r="E3612" s="1">
        <v>40060</v>
      </c>
      <c r="F3612">
        <v>0</v>
      </c>
      <c r="G3612" t="s">
        <v>10</v>
      </c>
      <c r="H3612" s="2">
        <v>5075605</v>
      </c>
      <c r="I3612">
        <v>6</v>
      </c>
      <c r="J3612" t="s">
        <v>574</v>
      </c>
      <c r="K3612" t="s">
        <v>10508</v>
      </c>
      <c r="L3612" t="s">
        <v>1532</v>
      </c>
    </row>
    <row r="3613" spans="1:12" x14ac:dyDescent="0.25">
      <c r="A3613">
        <f>IF(ISNA(VLOOKUP(B3613,SuperStore_Returns!B:B,1,FALSE)),0,1)</f>
        <v>0</v>
      </c>
      <c r="B3613">
        <v>25824</v>
      </c>
      <c r="C3613">
        <v>1121</v>
      </c>
      <c r="D3613">
        <v>1805</v>
      </c>
      <c r="E3613" s="1">
        <v>40060</v>
      </c>
      <c r="F3613">
        <v>0</v>
      </c>
      <c r="G3613" t="s">
        <v>14</v>
      </c>
      <c r="H3613" t="s">
        <v>10513</v>
      </c>
      <c r="I3613">
        <v>37</v>
      </c>
      <c r="J3613" t="s">
        <v>3941</v>
      </c>
      <c r="K3613" t="s">
        <v>10514</v>
      </c>
      <c r="L3613" t="s">
        <v>157</v>
      </c>
    </row>
    <row r="3614" spans="1:12" x14ac:dyDescent="0.25">
      <c r="A3614">
        <f>IF(ISNA(VLOOKUP(B3614,SuperStore_Returns!B:B,1,FALSE)),0,1)</f>
        <v>0</v>
      </c>
      <c r="B3614">
        <v>25825</v>
      </c>
      <c r="C3614">
        <v>1162</v>
      </c>
      <c r="D3614">
        <v>324</v>
      </c>
      <c r="E3614" s="1">
        <v>41109</v>
      </c>
      <c r="F3614">
        <v>0</v>
      </c>
      <c r="G3614" t="s">
        <v>10</v>
      </c>
      <c r="H3614" t="s">
        <v>11172</v>
      </c>
      <c r="I3614">
        <v>45</v>
      </c>
      <c r="J3614" t="s">
        <v>321</v>
      </c>
      <c r="K3614" t="s">
        <v>11173</v>
      </c>
      <c r="L3614" t="s">
        <v>323</v>
      </c>
    </row>
    <row r="3615" spans="1:12" x14ac:dyDescent="0.25">
      <c r="A3615">
        <f>IF(ISNA(VLOOKUP(B3615,SuperStore_Returns!B:B,1,FALSE)),0,1)</f>
        <v>0</v>
      </c>
      <c r="B3615">
        <v>25825</v>
      </c>
      <c r="C3615">
        <v>873</v>
      </c>
      <c r="D3615">
        <v>324</v>
      </c>
      <c r="E3615" s="1">
        <v>41109</v>
      </c>
      <c r="F3615">
        <v>0</v>
      </c>
      <c r="G3615" t="s">
        <v>14</v>
      </c>
      <c r="H3615" t="s">
        <v>11175</v>
      </c>
      <c r="I3615">
        <v>27</v>
      </c>
      <c r="J3615" t="s">
        <v>33</v>
      </c>
      <c r="K3615" t="s">
        <v>1692</v>
      </c>
      <c r="L3615" t="s">
        <v>35</v>
      </c>
    </row>
    <row r="3616" spans="1:12" x14ac:dyDescent="0.25">
      <c r="A3616">
        <f>IF(ISNA(VLOOKUP(B3616,SuperStore_Returns!B:B,1,FALSE)),0,1)</f>
        <v>1</v>
      </c>
      <c r="B3616">
        <v>25828</v>
      </c>
      <c r="C3616">
        <v>130</v>
      </c>
      <c r="D3616">
        <v>1197</v>
      </c>
      <c r="E3616" s="1">
        <v>40505</v>
      </c>
      <c r="F3616">
        <v>1</v>
      </c>
      <c r="G3616" t="s">
        <v>10</v>
      </c>
      <c r="H3616" t="s">
        <v>4969</v>
      </c>
      <c r="I3616">
        <v>35</v>
      </c>
      <c r="J3616" t="s">
        <v>3846</v>
      </c>
      <c r="K3616" t="s">
        <v>4970</v>
      </c>
      <c r="L3616" t="s">
        <v>3848</v>
      </c>
    </row>
    <row r="3617" spans="1:12" x14ac:dyDescent="0.25">
      <c r="A3617">
        <f>IF(ISNA(VLOOKUP(B3617,SuperStore_Returns!B:B,1,FALSE)),0,1)</f>
        <v>1</v>
      </c>
      <c r="B3617">
        <v>25828</v>
      </c>
      <c r="C3617">
        <v>843</v>
      </c>
      <c r="D3617">
        <v>1311</v>
      </c>
      <c r="E3617" s="1">
        <v>40505</v>
      </c>
      <c r="F3617">
        <v>1</v>
      </c>
      <c r="G3617" t="s">
        <v>14</v>
      </c>
      <c r="H3617" t="s">
        <v>15325</v>
      </c>
      <c r="I3617">
        <v>31</v>
      </c>
      <c r="J3617" t="s">
        <v>5973</v>
      </c>
      <c r="K3617" t="s">
        <v>15326</v>
      </c>
      <c r="L3617" t="s">
        <v>2853</v>
      </c>
    </row>
    <row r="3618" spans="1:12" x14ac:dyDescent="0.25">
      <c r="A3618">
        <f>IF(ISNA(VLOOKUP(B3618,SuperStore_Returns!B:B,1,FALSE)),0,1)</f>
        <v>1</v>
      </c>
      <c r="B3618">
        <v>25828</v>
      </c>
      <c r="C3618">
        <v>544</v>
      </c>
      <c r="D3618">
        <v>1311</v>
      </c>
      <c r="E3618" s="1">
        <v>40505</v>
      </c>
      <c r="F3618">
        <v>1</v>
      </c>
      <c r="G3618" t="s">
        <v>14</v>
      </c>
      <c r="H3618" t="s">
        <v>15327</v>
      </c>
      <c r="I3618">
        <v>29</v>
      </c>
      <c r="J3618" t="s">
        <v>1716</v>
      </c>
      <c r="K3618" t="s">
        <v>15328</v>
      </c>
      <c r="L3618">
        <v>1</v>
      </c>
    </row>
    <row r="3619" spans="1:12" x14ac:dyDescent="0.25">
      <c r="A3619">
        <f>IF(ISNA(VLOOKUP(B3619,SuperStore_Returns!B:B,1,FALSE)),0,1)</f>
        <v>0</v>
      </c>
      <c r="B3619">
        <v>25830</v>
      </c>
      <c r="C3619">
        <v>541</v>
      </c>
      <c r="D3619">
        <v>246</v>
      </c>
      <c r="E3619" s="1">
        <v>40304</v>
      </c>
      <c r="F3619">
        <v>0</v>
      </c>
      <c r="G3619" t="s">
        <v>14</v>
      </c>
      <c r="H3619" t="s">
        <v>681</v>
      </c>
      <c r="I3619">
        <v>5</v>
      </c>
      <c r="J3619" t="s">
        <v>2324</v>
      </c>
      <c r="K3619" t="s">
        <v>5164</v>
      </c>
      <c r="L3619" t="s">
        <v>2326</v>
      </c>
    </row>
    <row r="3620" spans="1:12" x14ac:dyDescent="0.25">
      <c r="A3620">
        <f>IF(ISNA(VLOOKUP(B3620,SuperStore_Returns!B:B,1,FALSE)),0,1)</f>
        <v>0</v>
      </c>
      <c r="B3620">
        <v>25830</v>
      </c>
      <c r="C3620">
        <v>46</v>
      </c>
      <c r="D3620">
        <v>246</v>
      </c>
      <c r="E3620" s="1">
        <v>40304</v>
      </c>
      <c r="F3620">
        <v>0</v>
      </c>
      <c r="G3620" t="s">
        <v>10</v>
      </c>
      <c r="H3620" t="s">
        <v>13180</v>
      </c>
      <c r="I3620">
        <v>11</v>
      </c>
      <c r="J3620" t="s">
        <v>1685</v>
      </c>
      <c r="K3620" t="s">
        <v>8182</v>
      </c>
      <c r="L3620" t="s">
        <v>5919</v>
      </c>
    </row>
    <row r="3621" spans="1:12" x14ac:dyDescent="0.25">
      <c r="A3621">
        <f>IF(ISNA(VLOOKUP(B3621,SuperStore_Returns!B:B,1,FALSE)),0,1)</f>
        <v>0</v>
      </c>
      <c r="B3621">
        <v>25831</v>
      </c>
      <c r="C3621">
        <v>1149</v>
      </c>
      <c r="D3621">
        <v>1356</v>
      </c>
      <c r="E3621" s="1">
        <v>40070</v>
      </c>
      <c r="F3621">
        <v>0</v>
      </c>
      <c r="G3621" t="s">
        <v>10</v>
      </c>
      <c r="H3621" s="2">
        <v>250376</v>
      </c>
      <c r="I3621">
        <v>6</v>
      </c>
      <c r="J3621" t="s">
        <v>178</v>
      </c>
      <c r="K3621" t="s">
        <v>1874</v>
      </c>
      <c r="L3621" t="s">
        <v>180</v>
      </c>
    </row>
    <row r="3622" spans="1:12" x14ac:dyDescent="0.25">
      <c r="A3622">
        <f>IF(ISNA(VLOOKUP(B3622,SuperStore_Returns!B:B,1,FALSE)),0,1)</f>
        <v>0</v>
      </c>
      <c r="B3622">
        <v>25860</v>
      </c>
      <c r="C3622">
        <v>258</v>
      </c>
      <c r="D3622">
        <v>628</v>
      </c>
      <c r="E3622" s="1">
        <v>40180</v>
      </c>
      <c r="F3622">
        <v>0</v>
      </c>
      <c r="G3622" t="s">
        <v>10</v>
      </c>
      <c r="H3622" s="2">
        <v>12887785</v>
      </c>
      <c r="I3622">
        <v>23</v>
      </c>
      <c r="J3622" t="s">
        <v>21</v>
      </c>
      <c r="K3622" t="s">
        <v>8545</v>
      </c>
      <c r="L3622" t="s">
        <v>157</v>
      </c>
    </row>
    <row r="3623" spans="1:12" x14ac:dyDescent="0.25">
      <c r="A3623">
        <f>IF(ISNA(VLOOKUP(B3623,SuperStore_Returns!B:B,1,FALSE)),0,1)</f>
        <v>0</v>
      </c>
      <c r="B3623">
        <v>25860</v>
      </c>
      <c r="C3623">
        <v>694</v>
      </c>
      <c r="D3623">
        <v>628</v>
      </c>
      <c r="E3623" s="1">
        <v>40180</v>
      </c>
      <c r="F3623">
        <v>0</v>
      </c>
      <c r="G3623" t="s">
        <v>10</v>
      </c>
      <c r="H3623" t="s">
        <v>8546</v>
      </c>
      <c r="I3623">
        <v>9</v>
      </c>
      <c r="J3623" t="s">
        <v>1538</v>
      </c>
      <c r="K3623" t="s">
        <v>8547</v>
      </c>
      <c r="L3623" t="s">
        <v>197</v>
      </c>
    </row>
    <row r="3624" spans="1:12" x14ac:dyDescent="0.25">
      <c r="A3624">
        <f>IF(ISNA(VLOOKUP(B3624,SuperStore_Returns!B:B,1,FALSE)),0,1)</f>
        <v>0</v>
      </c>
      <c r="B3624">
        <v>25861</v>
      </c>
      <c r="C3624">
        <v>863</v>
      </c>
      <c r="D3624">
        <v>1748</v>
      </c>
      <c r="E3624" s="1">
        <v>41128</v>
      </c>
      <c r="F3624">
        <v>0</v>
      </c>
      <c r="G3624" t="s">
        <v>14</v>
      </c>
      <c r="H3624" t="s">
        <v>5975</v>
      </c>
      <c r="I3624">
        <v>44</v>
      </c>
      <c r="J3624" t="s">
        <v>5976</v>
      </c>
      <c r="K3624" t="s">
        <v>5977</v>
      </c>
      <c r="L3624" t="s">
        <v>699</v>
      </c>
    </row>
    <row r="3625" spans="1:12" x14ac:dyDescent="0.25">
      <c r="A3625">
        <f>IF(ISNA(VLOOKUP(B3625,SuperStore_Returns!B:B,1,FALSE)),0,1)</f>
        <v>0</v>
      </c>
      <c r="B3625">
        <v>25863</v>
      </c>
      <c r="C3625">
        <v>1006</v>
      </c>
      <c r="D3625">
        <v>508</v>
      </c>
      <c r="E3625" s="1">
        <v>40655</v>
      </c>
      <c r="F3625">
        <v>0</v>
      </c>
      <c r="G3625" t="s">
        <v>10</v>
      </c>
      <c r="H3625" s="2">
        <v>3406885</v>
      </c>
      <c r="I3625">
        <v>18</v>
      </c>
      <c r="J3625" t="s">
        <v>368</v>
      </c>
      <c r="K3625" t="s">
        <v>7600</v>
      </c>
      <c r="L3625" t="s">
        <v>1559</v>
      </c>
    </row>
    <row r="3626" spans="1:12" x14ac:dyDescent="0.25">
      <c r="A3626">
        <f>IF(ISNA(VLOOKUP(B3626,SuperStore_Returns!B:B,1,FALSE)),0,1)</f>
        <v>0</v>
      </c>
      <c r="B3626">
        <v>25889</v>
      </c>
      <c r="C3626">
        <v>778</v>
      </c>
      <c r="D3626">
        <v>1522</v>
      </c>
      <c r="E3626" s="1">
        <v>40337</v>
      </c>
      <c r="F3626">
        <v>0</v>
      </c>
      <c r="G3626" t="s">
        <v>10</v>
      </c>
      <c r="H3626" t="s">
        <v>14908</v>
      </c>
      <c r="I3626">
        <v>23</v>
      </c>
      <c r="J3626" t="s">
        <v>422</v>
      </c>
      <c r="K3626" t="s">
        <v>14909</v>
      </c>
      <c r="L3626">
        <v>5</v>
      </c>
    </row>
    <row r="3627" spans="1:12" x14ac:dyDescent="0.25">
      <c r="A3627">
        <f>IF(ISNA(VLOOKUP(B3627,SuperStore_Returns!B:B,1,FALSE)),0,1)</f>
        <v>0</v>
      </c>
      <c r="B3627">
        <v>25895</v>
      </c>
      <c r="C3627">
        <v>110</v>
      </c>
      <c r="D3627">
        <v>1127</v>
      </c>
      <c r="E3627" s="1">
        <v>41016</v>
      </c>
      <c r="F3627">
        <v>0</v>
      </c>
      <c r="G3627" t="s">
        <v>10</v>
      </c>
      <c r="H3627" t="s">
        <v>3489</v>
      </c>
      <c r="I3627">
        <v>37</v>
      </c>
      <c r="J3627" t="s">
        <v>3490</v>
      </c>
      <c r="K3627" t="s">
        <v>3491</v>
      </c>
      <c r="L3627" t="s">
        <v>3492</v>
      </c>
    </row>
    <row r="3628" spans="1:12" x14ac:dyDescent="0.25">
      <c r="A3628">
        <f>IF(ISNA(VLOOKUP(B3628,SuperStore_Returns!B:B,1,FALSE)),0,1)</f>
        <v>0</v>
      </c>
      <c r="B3628">
        <v>25926</v>
      </c>
      <c r="C3628">
        <v>1157</v>
      </c>
      <c r="D3628">
        <v>1305</v>
      </c>
      <c r="E3628" s="1">
        <v>40137</v>
      </c>
      <c r="F3628">
        <v>0</v>
      </c>
      <c r="G3628" t="s">
        <v>14</v>
      </c>
      <c r="H3628" s="2">
        <v>3300216</v>
      </c>
      <c r="I3628">
        <v>20</v>
      </c>
      <c r="J3628" t="s">
        <v>1966</v>
      </c>
      <c r="K3628" t="s">
        <v>8494</v>
      </c>
      <c r="L3628" t="s">
        <v>1968</v>
      </c>
    </row>
    <row r="3629" spans="1:12" x14ac:dyDescent="0.25">
      <c r="A3629">
        <f>IF(ISNA(VLOOKUP(B3629,SuperStore_Returns!B:B,1,FALSE)),0,1)</f>
        <v>0</v>
      </c>
      <c r="B3629">
        <v>25926</v>
      </c>
      <c r="C3629">
        <v>683</v>
      </c>
      <c r="D3629">
        <v>1305</v>
      </c>
      <c r="E3629" s="1">
        <v>40137</v>
      </c>
      <c r="F3629">
        <v>0</v>
      </c>
      <c r="G3629" t="s">
        <v>10</v>
      </c>
      <c r="H3629" t="s">
        <v>8504</v>
      </c>
      <c r="I3629">
        <v>23</v>
      </c>
      <c r="J3629" t="s">
        <v>8505</v>
      </c>
      <c r="K3629" t="s">
        <v>8506</v>
      </c>
      <c r="L3629" t="s">
        <v>6523</v>
      </c>
    </row>
    <row r="3630" spans="1:12" x14ac:dyDescent="0.25">
      <c r="A3630">
        <f>IF(ISNA(VLOOKUP(B3630,SuperStore_Returns!B:B,1,FALSE)),0,1)</f>
        <v>0</v>
      </c>
      <c r="B3630">
        <v>25927</v>
      </c>
      <c r="C3630">
        <v>109</v>
      </c>
      <c r="D3630">
        <v>883</v>
      </c>
      <c r="E3630" s="1">
        <v>39925</v>
      </c>
      <c r="F3630">
        <v>0</v>
      </c>
      <c r="G3630" t="s">
        <v>14</v>
      </c>
      <c r="H3630" t="s">
        <v>12833</v>
      </c>
      <c r="I3630">
        <v>14</v>
      </c>
      <c r="J3630" t="s">
        <v>5998</v>
      </c>
      <c r="K3630" t="s">
        <v>12834</v>
      </c>
      <c r="L3630" t="s">
        <v>617</v>
      </c>
    </row>
    <row r="3631" spans="1:12" x14ac:dyDescent="0.25">
      <c r="A3631">
        <f>IF(ISNA(VLOOKUP(B3631,SuperStore_Returns!B:B,1,FALSE)),0,1)</f>
        <v>0</v>
      </c>
      <c r="B3631">
        <v>25927</v>
      </c>
      <c r="C3631">
        <v>591</v>
      </c>
      <c r="D3631">
        <v>616</v>
      </c>
      <c r="E3631" s="1">
        <v>39925</v>
      </c>
      <c r="F3631">
        <v>0</v>
      </c>
      <c r="G3631" t="s">
        <v>10</v>
      </c>
      <c r="H3631" t="s">
        <v>15402</v>
      </c>
      <c r="I3631">
        <v>43</v>
      </c>
      <c r="J3631" t="s">
        <v>4726</v>
      </c>
      <c r="K3631" t="s">
        <v>15403</v>
      </c>
      <c r="L3631" t="s">
        <v>1161</v>
      </c>
    </row>
    <row r="3632" spans="1:12" x14ac:dyDescent="0.25">
      <c r="A3632">
        <f>IF(ISNA(VLOOKUP(B3632,SuperStore_Returns!B:B,1,FALSE)),0,1)</f>
        <v>1</v>
      </c>
      <c r="B3632">
        <v>25952</v>
      </c>
      <c r="C3632">
        <v>333</v>
      </c>
      <c r="D3632">
        <v>1488</v>
      </c>
      <c r="E3632" s="1">
        <v>40425</v>
      </c>
      <c r="F3632">
        <v>1</v>
      </c>
      <c r="G3632" t="s">
        <v>14</v>
      </c>
      <c r="H3632" s="2">
        <v>28641005</v>
      </c>
      <c r="I3632">
        <v>50</v>
      </c>
      <c r="J3632" t="s">
        <v>21</v>
      </c>
      <c r="K3632" t="s">
        <v>4829</v>
      </c>
      <c r="L3632" t="s">
        <v>211</v>
      </c>
    </row>
    <row r="3633" spans="1:12" x14ac:dyDescent="0.25">
      <c r="A3633">
        <f>IF(ISNA(VLOOKUP(B3633,SuperStore_Returns!B:B,1,FALSE)),0,1)</f>
        <v>0</v>
      </c>
      <c r="B3633">
        <v>25953</v>
      </c>
      <c r="C3633">
        <v>1155</v>
      </c>
      <c r="D3633">
        <v>1343</v>
      </c>
      <c r="E3633" s="1">
        <v>40083</v>
      </c>
      <c r="F3633">
        <v>0</v>
      </c>
      <c r="G3633" t="s">
        <v>14</v>
      </c>
      <c r="H3633" s="2">
        <v>1972884</v>
      </c>
      <c r="I3633">
        <v>19</v>
      </c>
      <c r="J3633" t="s">
        <v>248</v>
      </c>
      <c r="K3633" t="s">
        <v>5001</v>
      </c>
      <c r="L3633" t="s">
        <v>250</v>
      </c>
    </row>
    <row r="3634" spans="1:12" x14ac:dyDescent="0.25">
      <c r="A3634">
        <f>IF(ISNA(VLOOKUP(B3634,SuperStore_Returns!B:B,1,FALSE)),0,1)</f>
        <v>0</v>
      </c>
      <c r="B3634">
        <v>25953</v>
      </c>
      <c r="C3634">
        <v>918</v>
      </c>
      <c r="D3634">
        <v>1343</v>
      </c>
      <c r="E3634" s="1">
        <v>40083</v>
      </c>
      <c r="F3634">
        <v>0</v>
      </c>
      <c r="G3634" t="s">
        <v>14</v>
      </c>
      <c r="H3634" t="s">
        <v>3815</v>
      </c>
      <c r="I3634">
        <v>27</v>
      </c>
      <c r="J3634" t="s">
        <v>4108</v>
      </c>
      <c r="K3634" t="s">
        <v>5018</v>
      </c>
      <c r="L3634" t="s">
        <v>1751</v>
      </c>
    </row>
    <row r="3635" spans="1:12" x14ac:dyDescent="0.25">
      <c r="A3635">
        <f>IF(ISNA(VLOOKUP(B3635,SuperStore_Returns!B:B,1,FALSE)),0,1)</f>
        <v>0</v>
      </c>
      <c r="B3635">
        <v>25955</v>
      </c>
      <c r="C3635">
        <v>259</v>
      </c>
      <c r="D3635">
        <v>826</v>
      </c>
      <c r="E3635" s="1">
        <v>40667</v>
      </c>
      <c r="F3635">
        <v>0</v>
      </c>
      <c r="G3635" t="s">
        <v>10</v>
      </c>
      <c r="H3635" t="s">
        <v>15244</v>
      </c>
      <c r="I3635">
        <v>10</v>
      </c>
      <c r="J3635" t="s">
        <v>4695</v>
      </c>
      <c r="K3635" t="s">
        <v>10469</v>
      </c>
      <c r="L3635" t="s">
        <v>63</v>
      </c>
    </row>
    <row r="3636" spans="1:12" x14ac:dyDescent="0.25">
      <c r="A3636">
        <f>IF(ISNA(VLOOKUP(B3636,SuperStore_Returns!B:B,1,FALSE)),0,1)</f>
        <v>0</v>
      </c>
      <c r="B3636">
        <v>25985</v>
      </c>
      <c r="C3636">
        <v>509</v>
      </c>
      <c r="D3636">
        <v>902</v>
      </c>
      <c r="E3636" s="1">
        <v>41154</v>
      </c>
      <c r="F3636">
        <v>0</v>
      </c>
      <c r="G3636" t="s">
        <v>10</v>
      </c>
      <c r="H3636" t="s">
        <v>2793</v>
      </c>
      <c r="I3636">
        <v>22</v>
      </c>
      <c r="J3636" t="s">
        <v>2328</v>
      </c>
      <c r="K3636" t="s">
        <v>11227</v>
      </c>
      <c r="L3636" t="s">
        <v>947</v>
      </c>
    </row>
    <row r="3637" spans="1:12" x14ac:dyDescent="0.25">
      <c r="A3637">
        <f>IF(ISNA(VLOOKUP(B3637,SuperStore_Returns!B:B,1,FALSE)),0,1)</f>
        <v>0</v>
      </c>
      <c r="B3637">
        <v>25985</v>
      </c>
      <c r="C3637">
        <v>138</v>
      </c>
      <c r="D3637">
        <v>902</v>
      </c>
      <c r="E3637" s="1">
        <v>41154</v>
      </c>
      <c r="F3637">
        <v>0</v>
      </c>
      <c r="G3637" t="s">
        <v>10</v>
      </c>
      <c r="H3637" t="s">
        <v>11228</v>
      </c>
      <c r="I3637">
        <v>50</v>
      </c>
      <c r="J3637" t="s">
        <v>137</v>
      </c>
      <c r="K3637" t="s">
        <v>11229</v>
      </c>
      <c r="L3637" t="s">
        <v>746</v>
      </c>
    </row>
    <row r="3638" spans="1:12" x14ac:dyDescent="0.25">
      <c r="A3638">
        <f>IF(ISNA(VLOOKUP(B3638,SuperStore_Returns!B:B,1,FALSE)),0,1)</f>
        <v>0</v>
      </c>
      <c r="B3638">
        <v>25986</v>
      </c>
      <c r="C3638">
        <v>1151</v>
      </c>
      <c r="D3638">
        <v>1523</v>
      </c>
      <c r="E3638" s="1">
        <v>41082</v>
      </c>
      <c r="F3638">
        <v>0</v>
      </c>
      <c r="G3638" t="s">
        <v>14</v>
      </c>
      <c r="H3638" t="s">
        <v>14953</v>
      </c>
      <c r="I3638">
        <v>48</v>
      </c>
      <c r="J3638" t="s">
        <v>448</v>
      </c>
      <c r="K3638" t="s">
        <v>14954</v>
      </c>
      <c r="L3638" t="s">
        <v>450</v>
      </c>
    </row>
    <row r="3639" spans="1:12" x14ac:dyDescent="0.25">
      <c r="A3639">
        <f>IF(ISNA(VLOOKUP(B3639,SuperStore_Returns!B:B,1,FALSE)),0,1)</f>
        <v>0</v>
      </c>
      <c r="B3639">
        <v>26016</v>
      </c>
      <c r="C3639">
        <v>1149</v>
      </c>
      <c r="D3639">
        <v>401</v>
      </c>
      <c r="E3639" s="1">
        <v>40093</v>
      </c>
      <c r="F3639">
        <v>0</v>
      </c>
      <c r="G3639" t="s">
        <v>10</v>
      </c>
      <c r="H3639" s="2">
        <v>1642642</v>
      </c>
      <c r="I3639">
        <v>44</v>
      </c>
      <c r="J3639" t="s">
        <v>178</v>
      </c>
      <c r="K3639" t="s">
        <v>9230</v>
      </c>
      <c r="L3639" t="s">
        <v>180</v>
      </c>
    </row>
    <row r="3640" spans="1:12" x14ac:dyDescent="0.25">
      <c r="A3640">
        <f>IF(ISNA(VLOOKUP(B3640,SuperStore_Returns!B:B,1,FALSE)),0,1)</f>
        <v>0</v>
      </c>
      <c r="B3640">
        <v>26016</v>
      </c>
      <c r="C3640">
        <v>203</v>
      </c>
      <c r="D3640">
        <v>401</v>
      </c>
      <c r="E3640" s="1">
        <v>40093</v>
      </c>
      <c r="F3640">
        <v>0</v>
      </c>
      <c r="G3640" t="s">
        <v>10</v>
      </c>
      <c r="H3640" t="s">
        <v>9232</v>
      </c>
      <c r="I3640">
        <v>2</v>
      </c>
      <c r="J3640" t="s">
        <v>1529</v>
      </c>
      <c r="K3640" t="s">
        <v>9233</v>
      </c>
      <c r="L3640">
        <v>4</v>
      </c>
    </row>
    <row r="3641" spans="1:12" x14ac:dyDescent="0.25">
      <c r="A3641">
        <f>IF(ISNA(VLOOKUP(B3641,SuperStore_Returns!B:B,1,FALSE)),0,1)</f>
        <v>0</v>
      </c>
      <c r="B3641">
        <v>26021</v>
      </c>
      <c r="C3641">
        <v>1006</v>
      </c>
      <c r="D3641">
        <v>1524</v>
      </c>
      <c r="E3641" s="1">
        <v>41166</v>
      </c>
      <c r="F3641">
        <v>0</v>
      </c>
      <c r="G3641" t="s">
        <v>10</v>
      </c>
      <c r="H3641" s="2">
        <v>328627</v>
      </c>
      <c r="I3641">
        <v>17</v>
      </c>
      <c r="J3641" t="s">
        <v>368</v>
      </c>
      <c r="K3641" t="s">
        <v>14990</v>
      </c>
      <c r="L3641" t="s">
        <v>1559</v>
      </c>
    </row>
    <row r="3642" spans="1:12" x14ac:dyDescent="0.25">
      <c r="A3642">
        <f>IF(ISNA(VLOOKUP(B3642,SuperStore_Returns!B:B,1,FALSE)),0,1)</f>
        <v>0</v>
      </c>
      <c r="B3642">
        <v>26023</v>
      </c>
      <c r="C3642">
        <v>758</v>
      </c>
      <c r="D3642">
        <v>82</v>
      </c>
      <c r="E3642" s="1">
        <v>40410</v>
      </c>
      <c r="F3642">
        <v>0</v>
      </c>
      <c r="G3642" t="s">
        <v>14</v>
      </c>
      <c r="H3642" t="s">
        <v>1091</v>
      </c>
      <c r="I3642">
        <v>49</v>
      </c>
      <c r="J3642" t="s">
        <v>921</v>
      </c>
      <c r="K3642" t="s">
        <v>1092</v>
      </c>
      <c r="L3642" t="s">
        <v>923</v>
      </c>
    </row>
    <row r="3643" spans="1:12" x14ac:dyDescent="0.25">
      <c r="A3643">
        <f>IF(ISNA(VLOOKUP(B3643,SuperStore_Returns!B:B,1,FALSE)),0,1)</f>
        <v>0</v>
      </c>
      <c r="B3643">
        <v>26050</v>
      </c>
      <c r="C3643">
        <v>856</v>
      </c>
      <c r="D3643">
        <v>539</v>
      </c>
      <c r="E3643" s="1">
        <v>40710</v>
      </c>
      <c r="F3643">
        <v>0</v>
      </c>
      <c r="G3643" t="s">
        <v>14</v>
      </c>
      <c r="H3643" t="s">
        <v>6774</v>
      </c>
      <c r="I3643">
        <v>44</v>
      </c>
      <c r="J3643" t="s">
        <v>90</v>
      </c>
      <c r="K3643" t="s">
        <v>6775</v>
      </c>
      <c r="L3643" t="s">
        <v>1378</v>
      </c>
    </row>
    <row r="3644" spans="1:12" x14ac:dyDescent="0.25">
      <c r="A3644">
        <f>IF(ISNA(VLOOKUP(B3644,SuperStore_Returns!B:B,1,FALSE)),0,1)</f>
        <v>0</v>
      </c>
      <c r="B3644">
        <v>26051</v>
      </c>
      <c r="C3644">
        <v>139</v>
      </c>
      <c r="D3644">
        <v>52</v>
      </c>
      <c r="E3644" s="1">
        <v>40356</v>
      </c>
      <c r="F3644">
        <v>0</v>
      </c>
      <c r="G3644" t="s">
        <v>10</v>
      </c>
      <c r="H3644" t="s">
        <v>11967</v>
      </c>
      <c r="I3644">
        <v>22</v>
      </c>
      <c r="J3644" t="s">
        <v>2698</v>
      </c>
      <c r="K3644" t="s">
        <v>11968</v>
      </c>
      <c r="L3644" t="s">
        <v>2700</v>
      </c>
    </row>
    <row r="3645" spans="1:12" x14ac:dyDescent="0.25">
      <c r="A3645">
        <f>IF(ISNA(VLOOKUP(B3645,SuperStore_Returns!B:B,1,FALSE)),0,1)</f>
        <v>0</v>
      </c>
      <c r="B3645">
        <v>26051</v>
      </c>
      <c r="C3645">
        <v>1101</v>
      </c>
      <c r="D3645">
        <v>52</v>
      </c>
      <c r="E3645" s="1">
        <v>40356</v>
      </c>
      <c r="F3645">
        <v>0</v>
      </c>
      <c r="G3645" t="s">
        <v>14</v>
      </c>
      <c r="H3645" t="s">
        <v>11969</v>
      </c>
      <c r="I3645">
        <v>31</v>
      </c>
      <c r="J3645" t="s">
        <v>505</v>
      </c>
      <c r="K3645" t="s">
        <v>11970</v>
      </c>
      <c r="L3645" t="s">
        <v>39</v>
      </c>
    </row>
    <row r="3646" spans="1:12" x14ac:dyDescent="0.25">
      <c r="A3646">
        <f>IF(ISNA(VLOOKUP(B3646,SuperStore_Returns!B:B,1,FALSE)),0,1)</f>
        <v>0</v>
      </c>
      <c r="B3646">
        <v>26053</v>
      </c>
      <c r="C3646">
        <v>1105</v>
      </c>
      <c r="D3646">
        <v>1669</v>
      </c>
      <c r="E3646" s="1">
        <v>40932</v>
      </c>
      <c r="F3646">
        <v>0</v>
      </c>
      <c r="G3646" t="s">
        <v>14</v>
      </c>
      <c r="H3646" t="s">
        <v>4495</v>
      </c>
      <c r="I3646">
        <v>48</v>
      </c>
      <c r="J3646" t="s">
        <v>571</v>
      </c>
      <c r="K3646" t="s">
        <v>4496</v>
      </c>
      <c r="L3646" t="s">
        <v>1255</v>
      </c>
    </row>
    <row r="3647" spans="1:12" x14ac:dyDescent="0.25">
      <c r="A3647">
        <f>IF(ISNA(VLOOKUP(B3647,SuperStore_Returns!B:B,1,FALSE)),0,1)</f>
        <v>0</v>
      </c>
      <c r="B3647">
        <v>26054</v>
      </c>
      <c r="C3647">
        <v>1148</v>
      </c>
      <c r="D3647">
        <v>1699</v>
      </c>
      <c r="E3647" s="1">
        <v>40221</v>
      </c>
      <c r="F3647">
        <v>0</v>
      </c>
      <c r="G3647" t="s">
        <v>10</v>
      </c>
      <c r="H3647" t="s">
        <v>9069</v>
      </c>
      <c r="I3647">
        <v>47</v>
      </c>
      <c r="J3647" t="s">
        <v>3151</v>
      </c>
      <c r="K3647" t="s">
        <v>9070</v>
      </c>
      <c r="L3647" t="s">
        <v>3153</v>
      </c>
    </row>
    <row r="3648" spans="1:12" x14ac:dyDescent="0.25">
      <c r="A3648">
        <f>IF(ISNA(VLOOKUP(B3648,SuperStore_Returns!B:B,1,FALSE)),0,1)</f>
        <v>0</v>
      </c>
      <c r="B3648">
        <v>26055</v>
      </c>
      <c r="C3648">
        <v>724</v>
      </c>
      <c r="D3648">
        <v>1525</v>
      </c>
      <c r="E3648" s="1">
        <v>41238</v>
      </c>
      <c r="F3648">
        <v>0</v>
      </c>
      <c r="G3648" t="s">
        <v>14</v>
      </c>
      <c r="H3648" t="s">
        <v>14008</v>
      </c>
      <c r="I3648">
        <v>46</v>
      </c>
      <c r="J3648" t="s">
        <v>3165</v>
      </c>
      <c r="K3648" t="s">
        <v>14009</v>
      </c>
      <c r="L3648">
        <v>4</v>
      </c>
    </row>
    <row r="3649" spans="1:12" x14ac:dyDescent="0.25">
      <c r="A3649">
        <f>IF(ISNA(VLOOKUP(B3649,SuperStore_Returns!B:B,1,FALSE)),0,1)</f>
        <v>0</v>
      </c>
      <c r="B3649">
        <v>26084</v>
      </c>
      <c r="C3649">
        <v>611</v>
      </c>
      <c r="D3649">
        <v>1262</v>
      </c>
      <c r="E3649" s="1">
        <v>41198</v>
      </c>
      <c r="F3649">
        <v>0</v>
      </c>
      <c r="G3649" t="s">
        <v>10</v>
      </c>
      <c r="H3649" t="s">
        <v>3997</v>
      </c>
      <c r="I3649">
        <v>33</v>
      </c>
      <c r="J3649" t="s">
        <v>363</v>
      </c>
      <c r="K3649" t="s">
        <v>3998</v>
      </c>
      <c r="L3649" t="s">
        <v>791</v>
      </c>
    </row>
    <row r="3650" spans="1:12" x14ac:dyDescent="0.25">
      <c r="A3650">
        <f>IF(ISNA(VLOOKUP(B3650,SuperStore_Returns!B:B,1,FALSE)),0,1)</f>
        <v>0</v>
      </c>
      <c r="B3650">
        <v>26116</v>
      </c>
      <c r="C3650">
        <v>1105</v>
      </c>
      <c r="D3650">
        <v>53</v>
      </c>
      <c r="E3650" s="1">
        <v>41211</v>
      </c>
      <c r="F3650">
        <v>0</v>
      </c>
      <c r="G3650" t="s">
        <v>14</v>
      </c>
      <c r="H3650" t="s">
        <v>4287</v>
      </c>
      <c r="I3650">
        <v>36</v>
      </c>
      <c r="J3650" t="s">
        <v>571</v>
      </c>
      <c r="K3650" t="s">
        <v>4288</v>
      </c>
      <c r="L3650" t="s">
        <v>1255</v>
      </c>
    </row>
    <row r="3651" spans="1:12" x14ac:dyDescent="0.25">
      <c r="A3651">
        <f>IF(ISNA(VLOOKUP(B3651,SuperStore_Returns!B:B,1,FALSE)),0,1)</f>
        <v>0</v>
      </c>
      <c r="B3651">
        <v>26144</v>
      </c>
      <c r="C3651">
        <v>1250</v>
      </c>
      <c r="D3651">
        <v>1324</v>
      </c>
      <c r="E3651" s="1">
        <v>40842</v>
      </c>
      <c r="F3651">
        <v>0</v>
      </c>
      <c r="G3651" t="s">
        <v>14</v>
      </c>
      <c r="H3651" t="s">
        <v>11527</v>
      </c>
      <c r="I3651">
        <v>28</v>
      </c>
      <c r="J3651" t="s">
        <v>520</v>
      </c>
      <c r="K3651" t="s">
        <v>11528</v>
      </c>
      <c r="L3651" t="s">
        <v>370</v>
      </c>
    </row>
    <row r="3652" spans="1:12" x14ac:dyDescent="0.25">
      <c r="A3652">
        <f>IF(ISNA(VLOOKUP(B3652,SuperStore_Returns!B:B,1,FALSE)),0,1)</f>
        <v>0</v>
      </c>
      <c r="B3652">
        <v>26145</v>
      </c>
      <c r="C3652">
        <v>652</v>
      </c>
      <c r="D3652">
        <v>508</v>
      </c>
      <c r="E3652" s="1">
        <v>40728</v>
      </c>
      <c r="F3652">
        <v>0</v>
      </c>
      <c r="G3652" t="s">
        <v>10</v>
      </c>
      <c r="H3652" t="s">
        <v>7603</v>
      </c>
      <c r="I3652">
        <v>18</v>
      </c>
      <c r="J3652" t="s">
        <v>137</v>
      </c>
      <c r="K3652" t="s">
        <v>7604</v>
      </c>
      <c r="L3652" t="s">
        <v>1883</v>
      </c>
    </row>
    <row r="3653" spans="1:12" x14ac:dyDescent="0.25">
      <c r="A3653">
        <f>IF(ISNA(VLOOKUP(B3653,SuperStore_Returns!B:B,1,FALSE)),0,1)</f>
        <v>0</v>
      </c>
      <c r="B3653">
        <v>26145</v>
      </c>
      <c r="C3653">
        <v>1195</v>
      </c>
      <c r="D3653">
        <v>508</v>
      </c>
      <c r="E3653" s="1">
        <v>40728</v>
      </c>
      <c r="F3653">
        <v>0</v>
      </c>
      <c r="G3653" t="s">
        <v>14</v>
      </c>
      <c r="H3653" t="s">
        <v>7605</v>
      </c>
      <c r="I3653">
        <v>49</v>
      </c>
      <c r="J3653" t="s">
        <v>2193</v>
      </c>
      <c r="K3653" t="s">
        <v>7606</v>
      </c>
      <c r="L3653" t="s">
        <v>2195</v>
      </c>
    </row>
    <row r="3654" spans="1:12" x14ac:dyDescent="0.25">
      <c r="A3654">
        <f>IF(ISNA(VLOOKUP(B3654,SuperStore_Returns!B:B,1,FALSE)),0,1)</f>
        <v>0</v>
      </c>
      <c r="B3654">
        <v>26145</v>
      </c>
      <c r="C3654">
        <v>1254</v>
      </c>
      <c r="D3654">
        <v>508</v>
      </c>
      <c r="E3654" s="1">
        <v>40728</v>
      </c>
      <c r="F3654">
        <v>0</v>
      </c>
      <c r="G3654" t="s">
        <v>10</v>
      </c>
      <c r="H3654" t="s">
        <v>7607</v>
      </c>
      <c r="I3654">
        <v>27</v>
      </c>
      <c r="J3654" t="s">
        <v>7608</v>
      </c>
      <c r="K3654" t="s">
        <v>7609</v>
      </c>
      <c r="L3654" t="s">
        <v>7610</v>
      </c>
    </row>
    <row r="3655" spans="1:12" x14ac:dyDescent="0.25">
      <c r="A3655">
        <f>IF(ISNA(VLOOKUP(B3655,SuperStore_Returns!B:B,1,FALSE)),0,1)</f>
        <v>0</v>
      </c>
      <c r="B3655">
        <v>26146</v>
      </c>
      <c r="C3655">
        <v>876</v>
      </c>
      <c r="D3655">
        <v>1263</v>
      </c>
      <c r="E3655" s="1">
        <v>40097</v>
      </c>
      <c r="F3655">
        <v>0</v>
      </c>
      <c r="G3655" t="s">
        <v>10</v>
      </c>
      <c r="H3655" t="s">
        <v>9685</v>
      </c>
      <c r="I3655">
        <v>49</v>
      </c>
      <c r="J3655" t="s">
        <v>1947</v>
      </c>
      <c r="K3655" t="s">
        <v>9686</v>
      </c>
      <c r="L3655" t="s">
        <v>1949</v>
      </c>
    </row>
    <row r="3656" spans="1:12" x14ac:dyDescent="0.25">
      <c r="A3656">
        <f>IF(ISNA(VLOOKUP(B3656,SuperStore_Returns!B:B,1,FALSE)),0,1)</f>
        <v>0</v>
      </c>
      <c r="B3656">
        <v>26146</v>
      </c>
      <c r="C3656">
        <v>164</v>
      </c>
      <c r="D3656">
        <v>1263</v>
      </c>
      <c r="E3656" s="1">
        <v>40097</v>
      </c>
      <c r="F3656">
        <v>0</v>
      </c>
      <c r="G3656" t="s">
        <v>10</v>
      </c>
      <c r="H3656" t="s">
        <v>9699</v>
      </c>
      <c r="I3656">
        <v>13</v>
      </c>
      <c r="J3656" t="s">
        <v>9700</v>
      </c>
      <c r="K3656" t="s">
        <v>9701</v>
      </c>
      <c r="L3656" t="s">
        <v>9702</v>
      </c>
    </row>
    <row r="3657" spans="1:12" x14ac:dyDescent="0.25">
      <c r="A3657">
        <f>IF(ISNA(VLOOKUP(B3657,SuperStore_Returns!B:B,1,FALSE)),0,1)</f>
        <v>0</v>
      </c>
      <c r="B3657">
        <v>26176</v>
      </c>
      <c r="C3657">
        <v>871</v>
      </c>
      <c r="D3657">
        <v>1181</v>
      </c>
      <c r="E3657" s="1">
        <v>40866</v>
      </c>
      <c r="F3657">
        <v>0</v>
      </c>
      <c r="G3657" t="s">
        <v>10</v>
      </c>
      <c r="H3657" t="s">
        <v>7186</v>
      </c>
      <c r="I3657">
        <v>14</v>
      </c>
      <c r="J3657" t="s">
        <v>88</v>
      </c>
      <c r="K3657" t="s">
        <v>390</v>
      </c>
      <c r="L3657" t="s">
        <v>1485</v>
      </c>
    </row>
    <row r="3658" spans="1:12" x14ac:dyDescent="0.25">
      <c r="A3658">
        <f>IF(ISNA(VLOOKUP(B3658,SuperStore_Returns!B:B,1,FALSE)),0,1)</f>
        <v>0</v>
      </c>
      <c r="B3658">
        <v>26176</v>
      </c>
      <c r="C3658">
        <v>1006</v>
      </c>
      <c r="D3658">
        <v>1181</v>
      </c>
      <c r="E3658" s="1">
        <v>40866</v>
      </c>
      <c r="F3658">
        <v>0</v>
      </c>
      <c r="G3658" t="s">
        <v>14</v>
      </c>
      <c r="H3658" s="2">
        <v>5544295</v>
      </c>
      <c r="I3658">
        <v>30</v>
      </c>
      <c r="J3658" t="s">
        <v>368</v>
      </c>
      <c r="K3658" t="s">
        <v>7188</v>
      </c>
      <c r="L3658" t="s">
        <v>1559</v>
      </c>
    </row>
    <row r="3659" spans="1:12" x14ac:dyDescent="0.25">
      <c r="A3659">
        <f>IF(ISNA(VLOOKUP(B3659,SuperStore_Returns!B:B,1,FALSE)),0,1)</f>
        <v>0</v>
      </c>
      <c r="B3659">
        <v>26182</v>
      </c>
      <c r="C3659">
        <v>1258</v>
      </c>
      <c r="D3659">
        <v>108</v>
      </c>
      <c r="E3659" s="1">
        <v>40194</v>
      </c>
      <c r="F3659">
        <v>0</v>
      </c>
      <c r="G3659" t="s">
        <v>10</v>
      </c>
      <c r="H3659" t="s">
        <v>7962</v>
      </c>
      <c r="I3659">
        <v>30</v>
      </c>
      <c r="J3659" t="s">
        <v>59</v>
      </c>
      <c r="K3659" t="s">
        <v>7963</v>
      </c>
      <c r="L3659" t="s">
        <v>461</v>
      </c>
    </row>
    <row r="3660" spans="1:12" x14ac:dyDescent="0.25">
      <c r="A3660">
        <f>IF(ISNA(VLOOKUP(B3660,SuperStore_Returns!B:B,1,FALSE)),0,1)</f>
        <v>0</v>
      </c>
      <c r="B3660">
        <v>26182</v>
      </c>
      <c r="C3660">
        <v>1212</v>
      </c>
      <c r="D3660">
        <v>402</v>
      </c>
      <c r="E3660" s="1">
        <v>40194</v>
      </c>
      <c r="F3660">
        <v>0</v>
      </c>
      <c r="G3660" t="s">
        <v>14</v>
      </c>
      <c r="H3660" t="s">
        <v>13603</v>
      </c>
      <c r="I3660">
        <v>4</v>
      </c>
      <c r="J3660" t="s">
        <v>842</v>
      </c>
      <c r="K3660" t="s">
        <v>13604</v>
      </c>
      <c r="L3660" t="s">
        <v>844</v>
      </c>
    </row>
    <row r="3661" spans="1:12" x14ac:dyDescent="0.25">
      <c r="A3661">
        <f>IF(ISNA(VLOOKUP(B3661,SuperStore_Returns!B:B,1,FALSE)),0,1)</f>
        <v>0</v>
      </c>
      <c r="B3661">
        <v>26214</v>
      </c>
      <c r="C3661">
        <v>810</v>
      </c>
      <c r="D3661">
        <v>1372</v>
      </c>
      <c r="E3661" s="1">
        <v>40867</v>
      </c>
      <c r="F3661">
        <v>0</v>
      </c>
      <c r="G3661" t="s">
        <v>14</v>
      </c>
      <c r="H3661" t="s">
        <v>1768</v>
      </c>
      <c r="I3661">
        <v>19</v>
      </c>
      <c r="J3661" t="s">
        <v>1712</v>
      </c>
      <c r="K3661" t="s">
        <v>1769</v>
      </c>
      <c r="L3661" t="s">
        <v>177</v>
      </c>
    </row>
    <row r="3662" spans="1:12" x14ac:dyDescent="0.25">
      <c r="A3662">
        <f>IF(ISNA(VLOOKUP(B3662,SuperStore_Returns!B:B,1,FALSE)),0,1)</f>
        <v>0</v>
      </c>
      <c r="B3662">
        <v>26214</v>
      </c>
      <c r="C3662">
        <v>494</v>
      </c>
      <c r="D3662">
        <v>1372</v>
      </c>
      <c r="E3662" s="1">
        <v>40867</v>
      </c>
      <c r="F3662">
        <v>0</v>
      </c>
      <c r="G3662" t="s">
        <v>14</v>
      </c>
      <c r="H3662" t="s">
        <v>1776</v>
      </c>
      <c r="I3662">
        <v>41</v>
      </c>
      <c r="J3662" t="s">
        <v>1777</v>
      </c>
      <c r="K3662" t="s">
        <v>1778</v>
      </c>
      <c r="L3662" t="s">
        <v>1779</v>
      </c>
    </row>
    <row r="3663" spans="1:12" x14ac:dyDescent="0.25">
      <c r="A3663">
        <f>IF(ISNA(VLOOKUP(B3663,SuperStore_Returns!B:B,1,FALSE)),0,1)</f>
        <v>1</v>
      </c>
      <c r="B3663">
        <v>26240</v>
      </c>
      <c r="C3663">
        <v>990</v>
      </c>
      <c r="D3663">
        <v>152</v>
      </c>
      <c r="E3663" s="1">
        <v>40166</v>
      </c>
      <c r="F3663">
        <v>1</v>
      </c>
      <c r="G3663" t="s">
        <v>10</v>
      </c>
      <c r="H3663" t="s">
        <v>6099</v>
      </c>
      <c r="I3663">
        <v>38</v>
      </c>
      <c r="J3663" t="s">
        <v>990</v>
      </c>
      <c r="K3663" t="s">
        <v>6100</v>
      </c>
      <c r="L3663" t="s">
        <v>39</v>
      </c>
    </row>
    <row r="3664" spans="1:12" x14ac:dyDescent="0.25">
      <c r="A3664">
        <f>IF(ISNA(VLOOKUP(B3664,SuperStore_Returns!B:B,1,FALSE)),0,1)</f>
        <v>1</v>
      </c>
      <c r="B3664">
        <v>26240</v>
      </c>
      <c r="C3664">
        <v>13</v>
      </c>
      <c r="D3664">
        <v>152</v>
      </c>
      <c r="E3664" s="1">
        <v>40166</v>
      </c>
      <c r="F3664">
        <v>1</v>
      </c>
      <c r="G3664" t="s">
        <v>14</v>
      </c>
      <c r="H3664" t="s">
        <v>6105</v>
      </c>
      <c r="I3664">
        <v>39</v>
      </c>
      <c r="J3664" t="s">
        <v>6106</v>
      </c>
      <c r="K3664" t="s">
        <v>6107</v>
      </c>
      <c r="L3664" t="s">
        <v>6108</v>
      </c>
    </row>
    <row r="3665" spans="1:12" x14ac:dyDescent="0.25">
      <c r="A3665">
        <f>IF(ISNA(VLOOKUP(B3665,SuperStore_Returns!B:B,1,FALSE)),0,1)</f>
        <v>0</v>
      </c>
      <c r="B3665">
        <v>26243</v>
      </c>
      <c r="C3665">
        <v>230</v>
      </c>
      <c r="D3665">
        <v>593</v>
      </c>
      <c r="E3665" s="1">
        <v>40740</v>
      </c>
      <c r="F3665">
        <v>0</v>
      </c>
      <c r="G3665" t="s">
        <v>10</v>
      </c>
      <c r="H3665" t="s">
        <v>15559</v>
      </c>
      <c r="I3665">
        <v>42</v>
      </c>
      <c r="J3665" t="s">
        <v>69</v>
      </c>
      <c r="K3665" t="s">
        <v>5257</v>
      </c>
      <c r="L3665">
        <v>1</v>
      </c>
    </row>
    <row r="3666" spans="1:12" x14ac:dyDescent="0.25">
      <c r="A3666">
        <f>IF(ISNA(VLOOKUP(B3666,SuperStore_Returns!B:B,1,FALSE)),0,1)</f>
        <v>0</v>
      </c>
      <c r="B3666">
        <v>26244</v>
      </c>
      <c r="C3666">
        <v>649</v>
      </c>
      <c r="D3666">
        <v>1047</v>
      </c>
      <c r="E3666" s="1">
        <v>40393</v>
      </c>
      <c r="F3666">
        <v>0</v>
      </c>
      <c r="G3666" t="s">
        <v>10</v>
      </c>
      <c r="H3666" t="s">
        <v>2262</v>
      </c>
      <c r="I3666">
        <v>16</v>
      </c>
      <c r="J3666" t="s">
        <v>1336</v>
      </c>
      <c r="K3666" t="s">
        <v>1194</v>
      </c>
      <c r="L3666" t="s">
        <v>1338</v>
      </c>
    </row>
    <row r="3667" spans="1:12" x14ac:dyDescent="0.25">
      <c r="A3667">
        <f>IF(ISNA(VLOOKUP(B3667,SuperStore_Returns!B:B,1,FALSE)),0,1)</f>
        <v>0</v>
      </c>
      <c r="B3667">
        <v>26272</v>
      </c>
      <c r="C3667">
        <v>700</v>
      </c>
      <c r="D3667">
        <v>68</v>
      </c>
      <c r="E3667" s="1">
        <v>41089</v>
      </c>
      <c r="F3667">
        <v>0</v>
      </c>
      <c r="G3667" t="s">
        <v>10</v>
      </c>
      <c r="H3667" t="s">
        <v>10984</v>
      </c>
      <c r="I3667">
        <v>6</v>
      </c>
      <c r="J3667" t="s">
        <v>129</v>
      </c>
      <c r="K3667" t="s">
        <v>10985</v>
      </c>
      <c r="L3667" t="s">
        <v>131</v>
      </c>
    </row>
    <row r="3668" spans="1:12" x14ac:dyDescent="0.25">
      <c r="A3668">
        <f>IF(ISNA(VLOOKUP(B3668,SuperStore_Returns!B:B,1,FALSE)),0,1)</f>
        <v>0</v>
      </c>
      <c r="B3668">
        <v>26274</v>
      </c>
      <c r="C3668">
        <v>752</v>
      </c>
      <c r="D3668">
        <v>1526</v>
      </c>
      <c r="E3668" s="1">
        <v>41072</v>
      </c>
      <c r="F3668">
        <v>0</v>
      </c>
      <c r="G3668" t="s">
        <v>14</v>
      </c>
      <c r="H3668" t="s">
        <v>13644</v>
      </c>
      <c r="I3668">
        <v>41</v>
      </c>
      <c r="J3668" t="s">
        <v>182</v>
      </c>
      <c r="K3668" t="s">
        <v>13645</v>
      </c>
      <c r="L3668" t="s">
        <v>184</v>
      </c>
    </row>
    <row r="3669" spans="1:12" x14ac:dyDescent="0.25">
      <c r="A3669">
        <f>IF(ISNA(VLOOKUP(B3669,SuperStore_Returns!B:B,1,FALSE)),0,1)</f>
        <v>0</v>
      </c>
      <c r="B3669">
        <v>26276</v>
      </c>
      <c r="C3669">
        <v>336</v>
      </c>
      <c r="D3669">
        <v>728</v>
      </c>
      <c r="E3669" s="1">
        <v>40433</v>
      </c>
      <c r="F3669">
        <v>0</v>
      </c>
      <c r="G3669" t="s">
        <v>10</v>
      </c>
      <c r="H3669" t="s">
        <v>11667</v>
      </c>
      <c r="I3669">
        <v>21</v>
      </c>
      <c r="J3669" t="s">
        <v>678</v>
      </c>
      <c r="K3669" t="s">
        <v>11668</v>
      </c>
      <c r="L3669" t="s">
        <v>31</v>
      </c>
    </row>
    <row r="3670" spans="1:12" x14ac:dyDescent="0.25">
      <c r="A3670">
        <f>IF(ISNA(VLOOKUP(B3670,SuperStore_Returns!B:B,1,FALSE)),0,1)</f>
        <v>0</v>
      </c>
      <c r="B3670">
        <v>26276</v>
      </c>
      <c r="C3670">
        <v>324</v>
      </c>
      <c r="D3670">
        <v>826</v>
      </c>
      <c r="E3670" s="1">
        <v>40433</v>
      </c>
      <c r="F3670">
        <v>0</v>
      </c>
      <c r="G3670" t="s">
        <v>10</v>
      </c>
      <c r="H3670" t="s">
        <v>15247</v>
      </c>
      <c r="I3670">
        <v>19</v>
      </c>
      <c r="J3670" t="s">
        <v>11610</v>
      </c>
      <c r="K3670" t="s">
        <v>15248</v>
      </c>
      <c r="L3670" t="s">
        <v>31</v>
      </c>
    </row>
    <row r="3671" spans="1:12" x14ac:dyDescent="0.25">
      <c r="A3671">
        <f>IF(ISNA(VLOOKUP(B3671,SuperStore_Returns!B:B,1,FALSE)),0,1)</f>
        <v>0</v>
      </c>
      <c r="B3671">
        <v>26277</v>
      </c>
      <c r="C3671">
        <v>615</v>
      </c>
      <c r="D3671">
        <v>1672</v>
      </c>
      <c r="E3671" s="1">
        <v>40721</v>
      </c>
      <c r="F3671">
        <v>0</v>
      </c>
      <c r="G3671" t="s">
        <v>14</v>
      </c>
      <c r="H3671" t="s">
        <v>11395</v>
      </c>
      <c r="I3671">
        <v>17</v>
      </c>
      <c r="J3671" t="s">
        <v>1246</v>
      </c>
      <c r="K3671" t="s">
        <v>11396</v>
      </c>
      <c r="L3671" t="s">
        <v>157</v>
      </c>
    </row>
    <row r="3672" spans="1:12" x14ac:dyDescent="0.25">
      <c r="A3672">
        <f>IF(ISNA(VLOOKUP(B3672,SuperStore_Returns!B:B,1,FALSE)),0,1)</f>
        <v>0</v>
      </c>
      <c r="B3672">
        <v>26279</v>
      </c>
      <c r="C3672">
        <v>301</v>
      </c>
      <c r="D3672">
        <v>539</v>
      </c>
      <c r="E3672" s="1">
        <v>40024</v>
      </c>
      <c r="F3672">
        <v>0</v>
      </c>
      <c r="G3672" t="s">
        <v>10</v>
      </c>
      <c r="H3672" s="2">
        <v>2117435</v>
      </c>
      <c r="I3672">
        <v>7</v>
      </c>
      <c r="J3672" t="s">
        <v>741</v>
      </c>
      <c r="K3672" t="s">
        <v>934</v>
      </c>
      <c r="L3672" t="s">
        <v>1304</v>
      </c>
    </row>
    <row r="3673" spans="1:12" x14ac:dyDescent="0.25">
      <c r="A3673">
        <f>IF(ISNA(VLOOKUP(B3673,SuperStore_Returns!B:B,1,FALSE)),0,1)</f>
        <v>0</v>
      </c>
      <c r="B3673">
        <v>26304</v>
      </c>
      <c r="C3673">
        <v>606</v>
      </c>
      <c r="D3673">
        <v>326</v>
      </c>
      <c r="E3673" s="1">
        <v>40621</v>
      </c>
      <c r="F3673">
        <v>0</v>
      </c>
      <c r="G3673" t="s">
        <v>14</v>
      </c>
      <c r="H3673" s="2">
        <v>7452137</v>
      </c>
      <c r="I3673">
        <v>43</v>
      </c>
      <c r="J3673" t="s">
        <v>359</v>
      </c>
      <c r="K3673" t="s">
        <v>12733</v>
      </c>
      <c r="L3673" t="s">
        <v>325</v>
      </c>
    </row>
    <row r="3674" spans="1:12" x14ac:dyDescent="0.25">
      <c r="A3674">
        <f>IF(ISNA(VLOOKUP(B3674,SuperStore_Returns!B:B,1,FALSE)),0,1)</f>
        <v>0</v>
      </c>
      <c r="B3674">
        <v>26305</v>
      </c>
      <c r="C3674">
        <v>1112</v>
      </c>
      <c r="D3674">
        <v>1041</v>
      </c>
      <c r="E3674" s="1">
        <v>40514</v>
      </c>
      <c r="F3674">
        <v>0</v>
      </c>
      <c r="G3674" t="s">
        <v>14</v>
      </c>
      <c r="H3674" t="s">
        <v>1004</v>
      </c>
      <c r="I3674">
        <v>13</v>
      </c>
      <c r="J3674" t="s">
        <v>1005</v>
      </c>
      <c r="K3674" t="s">
        <v>1006</v>
      </c>
      <c r="L3674" t="s">
        <v>1007</v>
      </c>
    </row>
    <row r="3675" spans="1:12" x14ac:dyDescent="0.25">
      <c r="A3675">
        <f>IF(ISNA(VLOOKUP(B3675,SuperStore_Returns!B:B,1,FALSE)),0,1)</f>
        <v>0</v>
      </c>
      <c r="B3675">
        <v>26305</v>
      </c>
      <c r="C3675">
        <v>1238</v>
      </c>
      <c r="D3675">
        <v>1041</v>
      </c>
      <c r="E3675" s="1">
        <v>40514</v>
      </c>
      <c r="F3675">
        <v>0</v>
      </c>
      <c r="G3675" t="s">
        <v>10</v>
      </c>
      <c r="H3675" t="s">
        <v>1020</v>
      </c>
      <c r="I3675">
        <v>50</v>
      </c>
      <c r="J3675" t="s">
        <v>417</v>
      </c>
      <c r="K3675" t="s">
        <v>1021</v>
      </c>
      <c r="L3675" t="s">
        <v>419</v>
      </c>
    </row>
    <row r="3676" spans="1:12" x14ac:dyDescent="0.25">
      <c r="A3676">
        <f>IF(ISNA(VLOOKUP(B3676,SuperStore_Returns!B:B,1,FALSE)),0,1)</f>
        <v>0</v>
      </c>
      <c r="B3676">
        <v>26306</v>
      </c>
      <c r="C3676">
        <v>428</v>
      </c>
      <c r="D3676">
        <v>1527</v>
      </c>
      <c r="E3676" s="1">
        <v>41212</v>
      </c>
      <c r="F3676">
        <v>0</v>
      </c>
      <c r="G3676" t="s">
        <v>10</v>
      </c>
      <c r="H3676" t="s">
        <v>4658</v>
      </c>
      <c r="I3676">
        <v>39</v>
      </c>
      <c r="J3676" t="s">
        <v>842</v>
      </c>
      <c r="K3676" t="s">
        <v>4659</v>
      </c>
      <c r="L3676" t="s">
        <v>1782</v>
      </c>
    </row>
    <row r="3677" spans="1:12" x14ac:dyDescent="0.25">
      <c r="A3677">
        <f>IF(ISNA(VLOOKUP(B3677,SuperStore_Returns!B:B,1,FALSE)),0,1)</f>
        <v>0</v>
      </c>
      <c r="B3677">
        <v>26306</v>
      </c>
      <c r="C3677">
        <v>714</v>
      </c>
      <c r="D3677">
        <v>827</v>
      </c>
      <c r="E3677" s="1">
        <v>41212</v>
      </c>
      <c r="F3677">
        <v>0</v>
      </c>
      <c r="G3677" t="s">
        <v>10</v>
      </c>
      <c r="H3677" t="s">
        <v>15196</v>
      </c>
      <c r="I3677">
        <v>15</v>
      </c>
      <c r="J3677" t="s">
        <v>5366</v>
      </c>
      <c r="K3677" t="s">
        <v>8347</v>
      </c>
      <c r="L3677">
        <v>69</v>
      </c>
    </row>
    <row r="3678" spans="1:12" x14ac:dyDescent="0.25">
      <c r="A3678">
        <f>IF(ISNA(VLOOKUP(B3678,SuperStore_Returns!B:B,1,FALSE)),0,1)</f>
        <v>0</v>
      </c>
      <c r="B3678">
        <v>26309</v>
      </c>
      <c r="C3678">
        <v>1124</v>
      </c>
      <c r="D3678">
        <v>1800</v>
      </c>
      <c r="E3678" s="1">
        <v>40958</v>
      </c>
      <c r="F3678">
        <v>0</v>
      </c>
      <c r="G3678" t="s">
        <v>10</v>
      </c>
      <c r="H3678" t="s">
        <v>4584</v>
      </c>
      <c r="I3678">
        <v>42</v>
      </c>
      <c r="J3678" t="s">
        <v>1722</v>
      </c>
      <c r="K3678" t="s">
        <v>4585</v>
      </c>
      <c r="L3678" t="s">
        <v>370</v>
      </c>
    </row>
    <row r="3679" spans="1:12" x14ac:dyDescent="0.25">
      <c r="A3679">
        <f>IF(ISNA(VLOOKUP(B3679,SuperStore_Returns!B:B,1,FALSE)),0,1)</f>
        <v>0</v>
      </c>
      <c r="B3679">
        <v>26310</v>
      </c>
      <c r="C3679">
        <v>519</v>
      </c>
      <c r="D3679">
        <v>1296</v>
      </c>
      <c r="E3679" s="1">
        <v>41119</v>
      </c>
      <c r="F3679">
        <v>0</v>
      </c>
      <c r="G3679" t="s">
        <v>10</v>
      </c>
      <c r="H3679" t="s">
        <v>6596</v>
      </c>
      <c r="I3679">
        <v>5</v>
      </c>
      <c r="J3679" t="s">
        <v>2531</v>
      </c>
      <c r="K3679" t="s">
        <v>6597</v>
      </c>
      <c r="L3679" t="s">
        <v>177</v>
      </c>
    </row>
    <row r="3680" spans="1:12" x14ac:dyDescent="0.25">
      <c r="A3680">
        <f>IF(ISNA(VLOOKUP(B3680,SuperStore_Returns!B:B,1,FALSE)),0,1)</f>
        <v>0</v>
      </c>
      <c r="B3680">
        <v>26310</v>
      </c>
      <c r="C3680">
        <v>195</v>
      </c>
      <c r="D3680">
        <v>1296</v>
      </c>
      <c r="E3680" s="1">
        <v>41119</v>
      </c>
      <c r="F3680">
        <v>0</v>
      </c>
      <c r="G3680" t="s">
        <v>14</v>
      </c>
      <c r="H3680" t="s">
        <v>6602</v>
      </c>
      <c r="I3680">
        <v>19</v>
      </c>
      <c r="J3680" t="s">
        <v>44</v>
      </c>
      <c r="K3680" t="s">
        <v>6603</v>
      </c>
      <c r="L3680" t="s">
        <v>1785</v>
      </c>
    </row>
    <row r="3681" spans="1:12" x14ac:dyDescent="0.25">
      <c r="A3681">
        <f>IF(ISNA(VLOOKUP(B3681,SuperStore_Returns!B:B,1,FALSE)),0,1)</f>
        <v>0</v>
      </c>
      <c r="B3681">
        <v>26336</v>
      </c>
      <c r="C3681">
        <v>631</v>
      </c>
      <c r="D3681">
        <v>1445</v>
      </c>
      <c r="E3681" s="1">
        <v>41055</v>
      </c>
      <c r="F3681">
        <v>0</v>
      </c>
      <c r="G3681" t="s">
        <v>10</v>
      </c>
      <c r="H3681" t="s">
        <v>2752</v>
      </c>
      <c r="I3681">
        <v>39</v>
      </c>
      <c r="J3681" t="s">
        <v>511</v>
      </c>
      <c r="K3681" t="s">
        <v>2753</v>
      </c>
      <c r="L3681" t="s">
        <v>579</v>
      </c>
    </row>
    <row r="3682" spans="1:12" x14ac:dyDescent="0.25">
      <c r="A3682">
        <f>IF(ISNA(VLOOKUP(B3682,SuperStore_Returns!B:B,1,FALSE)),0,1)</f>
        <v>0</v>
      </c>
      <c r="B3682">
        <v>26336</v>
      </c>
      <c r="C3682">
        <v>334</v>
      </c>
      <c r="D3682">
        <v>1445</v>
      </c>
      <c r="E3682" s="1">
        <v>41055</v>
      </c>
      <c r="F3682">
        <v>0</v>
      </c>
      <c r="G3682" t="s">
        <v>14</v>
      </c>
      <c r="H3682" t="s">
        <v>2754</v>
      </c>
      <c r="I3682">
        <v>45</v>
      </c>
      <c r="J3682" t="s">
        <v>2755</v>
      </c>
      <c r="K3682" t="s">
        <v>2756</v>
      </c>
      <c r="L3682" t="s">
        <v>2757</v>
      </c>
    </row>
    <row r="3683" spans="1:12" x14ac:dyDescent="0.25">
      <c r="A3683">
        <f>IF(ISNA(VLOOKUP(B3683,SuperStore_Returns!B:B,1,FALSE)),0,1)</f>
        <v>0</v>
      </c>
      <c r="B3683">
        <v>26337</v>
      </c>
      <c r="C3683">
        <v>386</v>
      </c>
      <c r="D3683">
        <v>1174</v>
      </c>
      <c r="E3683" s="1">
        <v>40124</v>
      </c>
      <c r="F3683">
        <v>0</v>
      </c>
      <c r="G3683" t="s">
        <v>10</v>
      </c>
      <c r="H3683" t="s">
        <v>8354</v>
      </c>
      <c r="I3683">
        <v>45</v>
      </c>
      <c r="J3683" t="s">
        <v>117</v>
      </c>
      <c r="K3683" t="s">
        <v>8355</v>
      </c>
      <c r="L3683" t="s">
        <v>119</v>
      </c>
    </row>
    <row r="3684" spans="1:12" x14ac:dyDescent="0.25">
      <c r="A3684">
        <f>IF(ISNA(VLOOKUP(B3684,SuperStore_Returns!B:B,1,FALSE)),0,1)</f>
        <v>0</v>
      </c>
      <c r="B3684">
        <v>26341</v>
      </c>
      <c r="C3684">
        <v>924</v>
      </c>
      <c r="D3684">
        <v>895</v>
      </c>
      <c r="E3684" s="1">
        <v>40387</v>
      </c>
      <c r="F3684">
        <v>0</v>
      </c>
      <c r="G3684" t="s">
        <v>10</v>
      </c>
      <c r="H3684" t="s">
        <v>13464</v>
      </c>
      <c r="I3684">
        <v>8</v>
      </c>
      <c r="J3684" t="s">
        <v>277</v>
      </c>
      <c r="K3684" t="s">
        <v>13465</v>
      </c>
      <c r="L3684" t="s">
        <v>279</v>
      </c>
    </row>
    <row r="3685" spans="1:12" x14ac:dyDescent="0.25">
      <c r="A3685">
        <f>IF(ISNA(VLOOKUP(B3685,SuperStore_Returns!B:B,1,FALSE)),0,1)</f>
        <v>0</v>
      </c>
      <c r="B3685">
        <v>26342</v>
      </c>
      <c r="C3685">
        <v>372</v>
      </c>
      <c r="D3685">
        <v>244</v>
      </c>
      <c r="E3685" s="1">
        <v>40104</v>
      </c>
      <c r="F3685">
        <v>0</v>
      </c>
      <c r="G3685" t="s">
        <v>10</v>
      </c>
      <c r="H3685" t="s">
        <v>4681</v>
      </c>
      <c r="I3685">
        <v>24</v>
      </c>
      <c r="J3685" t="s">
        <v>1033</v>
      </c>
      <c r="K3685" t="s">
        <v>4682</v>
      </c>
      <c r="L3685" t="s">
        <v>4683</v>
      </c>
    </row>
    <row r="3686" spans="1:12" x14ac:dyDescent="0.25">
      <c r="A3686">
        <f>IF(ISNA(VLOOKUP(B3686,SuperStore_Returns!B:B,1,FALSE)),0,1)</f>
        <v>0</v>
      </c>
      <c r="B3686">
        <v>26342</v>
      </c>
      <c r="C3686">
        <v>1019</v>
      </c>
      <c r="D3686">
        <v>244</v>
      </c>
      <c r="E3686" s="1">
        <v>40104</v>
      </c>
      <c r="F3686">
        <v>0</v>
      </c>
      <c r="G3686" t="s">
        <v>10</v>
      </c>
      <c r="H3686" t="s">
        <v>4690</v>
      </c>
      <c r="I3686">
        <v>41</v>
      </c>
      <c r="J3686" t="s">
        <v>3172</v>
      </c>
      <c r="K3686" t="s">
        <v>4691</v>
      </c>
      <c r="L3686" t="s">
        <v>2254</v>
      </c>
    </row>
    <row r="3687" spans="1:12" x14ac:dyDescent="0.25">
      <c r="A3687">
        <f>IF(ISNA(VLOOKUP(B3687,SuperStore_Returns!B:B,1,FALSE)),0,1)</f>
        <v>0</v>
      </c>
      <c r="B3687">
        <v>26342</v>
      </c>
      <c r="C3687">
        <v>739</v>
      </c>
      <c r="D3687">
        <v>244</v>
      </c>
      <c r="E3687" s="1">
        <v>40104</v>
      </c>
      <c r="F3687">
        <v>0</v>
      </c>
      <c r="G3687" t="s">
        <v>10</v>
      </c>
      <c r="H3687" t="s">
        <v>4692</v>
      </c>
      <c r="I3687">
        <v>3</v>
      </c>
      <c r="J3687" t="s">
        <v>363</v>
      </c>
      <c r="K3687" t="s">
        <v>4693</v>
      </c>
      <c r="L3687" t="s">
        <v>137</v>
      </c>
    </row>
    <row r="3688" spans="1:12" x14ac:dyDescent="0.25">
      <c r="A3688">
        <f>IF(ISNA(VLOOKUP(B3688,SuperStore_Returns!B:B,1,FALSE)),0,1)</f>
        <v>0</v>
      </c>
      <c r="B3688">
        <v>26368</v>
      </c>
      <c r="C3688">
        <v>119</v>
      </c>
      <c r="D3688">
        <v>245</v>
      </c>
      <c r="E3688" s="1">
        <v>40374</v>
      </c>
      <c r="F3688">
        <v>0</v>
      </c>
      <c r="G3688" t="s">
        <v>10</v>
      </c>
      <c r="H3688" s="2">
        <v>18090125</v>
      </c>
      <c r="I3688">
        <v>25</v>
      </c>
      <c r="J3688" t="s">
        <v>285</v>
      </c>
      <c r="K3688" t="s">
        <v>2019</v>
      </c>
      <c r="L3688" t="s">
        <v>740</v>
      </c>
    </row>
    <row r="3689" spans="1:12" x14ac:dyDescent="0.25">
      <c r="A3689">
        <f>IF(ISNA(VLOOKUP(B3689,SuperStore_Returns!B:B,1,FALSE)),0,1)</f>
        <v>0</v>
      </c>
      <c r="B3689">
        <v>26370</v>
      </c>
      <c r="C3689">
        <v>437</v>
      </c>
      <c r="D3689">
        <v>105</v>
      </c>
      <c r="E3689" s="1">
        <v>40763</v>
      </c>
      <c r="F3689">
        <v>0</v>
      </c>
      <c r="G3689" t="s">
        <v>10</v>
      </c>
      <c r="H3689" t="s">
        <v>10471</v>
      </c>
      <c r="I3689">
        <v>12</v>
      </c>
      <c r="J3689" t="s">
        <v>1213</v>
      </c>
      <c r="K3689" t="s">
        <v>10472</v>
      </c>
      <c r="L3689" t="s">
        <v>391</v>
      </c>
    </row>
    <row r="3690" spans="1:12" x14ac:dyDescent="0.25">
      <c r="A3690">
        <f>IF(ISNA(VLOOKUP(B3690,SuperStore_Returns!B:B,1,FALSE)),0,1)</f>
        <v>0</v>
      </c>
      <c r="B3690">
        <v>26370</v>
      </c>
      <c r="C3690">
        <v>463</v>
      </c>
      <c r="D3690">
        <v>105</v>
      </c>
      <c r="E3690" s="1">
        <v>40763</v>
      </c>
      <c r="F3690">
        <v>0</v>
      </c>
      <c r="G3690" t="s">
        <v>10</v>
      </c>
      <c r="H3690" t="s">
        <v>10473</v>
      </c>
      <c r="I3690">
        <v>20</v>
      </c>
      <c r="J3690" t="s">
        <v>311</v>
      </c>
      <c r="K3690" t="s">
        <v>10474</v>
      </c>
      <c r="L3690" t="s">
        <v>4238</v>
      </c>
    </row>
    <row r="3691" spans="1:12" x14ac:dyDescent="0.25">
      <c r="A3691">
        <f>IF(ISNA(VLOOKUP(B3691,SuperStore_Returns!B:B,1,FALSE)),0,1)</f>
        <v>1</v>
      </c>
      <c r="B3691">
        <v>26372</v>
      </c>
      <c r="C3691">
        <v>971</v>
      </c>
      <c r="D3691">
        <v>248</v>
      </c>
      <c r="E3691" s="1">
        <v>40006</v>
      </c>
      <c r="F3691">
        <v>1</v>
      </c>
      <c r="G3691" t="s">
        <v>10</v>
      </c>
      <c r="H3691" t="s">
        <v>1292</v>
      </c>
      <c r="I3691">
        <v>1</v>
      </c>
      <c r="J3691" t="s">
        <v>37</v>
      </c>
      <c r="K3691" t="s">
        <v>1293</v>
      </c>
      <c r="L3691" t="s">
        <v>39</v>
      </c>
    </row>
    <row r="3692" spans="1:12" x14ac:dyDescent="0.25">
      <c r="A3692">
        <f>IF(ISNA(VLOOKUP(B3692,SuperStore_Returns!B:B,1,FALSE)),0,1)</f>
        <v>0</v>
      </c>
      <c r="B3692">
        <v>26373</v>
      </c>
      <c r="C3692">
        <v>568</v>
      </c>
      <c r="D3692">
        <v>213</v>
      </c>
      <c r="E3692" s="1">
        <v>40381</v>
      </c>
      <c r="F3692">
        <v>0</v>
      </c>
      <c r="G3692" t="s">
        <v>10</v>
      </c>
      <c r="H3692" t="s">
        <v>1890</v>
      </c>
      <c r="I3692">
        <v>7</v>
      </c>
      <c r="J3692" t="s">
        <v>511</v>
      </c>
      <c r="K3692" t="s">
        <v>1891</v>
      </c>
      <c r="L3692" t="s">
        <v>1010</v>
      </c>
    </row>
    <row r="3693" spans="1:12" x14ac:dyDescent="0.25">
      <c r="A3693">
        <f>IF(ISNA(VLOOKUP(B3693,SuperStore_Returns!B:B,1,FALSE)),0,1)</f>
        <v>0</v>
      </c>
      <c r="B3693">
        <v>26374</v>
      </c>
      <c r="C3693">
        <v>927</v>
      </c>
      <c r="D3693">
        <v>1672</v>
      </c>
      <c r="E3693" s="1">
        <v>40122</v>
      </c>
      <c r="F3693">
        <v>0</v>
      </c>
      <c r="G3693" t="s">
        <v>14</v>
      </c>
      <c r="H3693" s="2">
        <v>909415</v>
      </c>
      <c r="I3693">
        <v>5</v>
      </c>
      <c r="J3693" t="s">
        <v>368</v>
      </c>
      <c r="K3693" t="s">
        <v>11378</v>
      </c>
      <c r="L3693" t="s">
        <v>287</v>
      </c>
    </row>
    <row r="3694" spans="1:12" x14ac:dyDescent="0.25">
      <c r="A3694">
        <f>IF(ISNA(VLOOKUP(B3694,SuperStore_Returns!B:B,1,FALSE)),0,1)</f>
        <v>0</v>
      </c>
      <c r="B3694">
        <v>26401</v>
      </c>
      <c r="C3694">
        <v>664</v>
      </c>
      <c r="D3694">
        <v>694</v>
      </c>
      <c r="E3694" s="1">
        <v>40464</v>
      </c>
      <c r="F3694">
        <v>0</v>
      </c>
      <c r="G3694" t="s">
        <v>10</v>
      </c>
      <c r="H3694">
        <v>415</v>
      </c>
      <c r="I3694">
        <v>1</v>
      </c>
      <c r="J3694" t="s">
        <v>2029</v>
      </c>
      <c r="K3694" t="s">
        <v>14398</v>
      </c>
      <c r="L3694" t="s">
        <v>157</v>
      </c>
    </row>
    <row r="3695" spans="1:12" x14ac:dyDescent="0.25">
      <c r="A3695">
        <f>IF(ISNA(VLOOKUP(B3695,SuperStore_Returns!B:B,1,FALSE)),0,1)</f>
        <v>0</v>
      </c>
      <c r="B3695">
        <v>26406</v>
      </c>
      <c r="C3695">
        <v>897</v>
      </c>
      <c r="D3695">
        <v>535</v>
      </c>
      <c r="E3695" s="1">
        <v>40645</v>
      </c>
      <c r="F3695">
        <v>0</v>
      </c>
      <c r="G3695" t="s">
        <v>10</v>
      </c>
      <c r="H3695" t="s">
        <v>7100</v>
      </c>
      <c r="I3695">
        <v>40</v>
      </c>
      <c r="J3695" t="s">
        <v>3123</v>
      </c>
      <c r="K3695" t="s">
        <v>7101</v>
      </c>
      <c r="L3695" t="s">
        <v>365</v>
      </c>
    </row>
    <row r="3696" spans="1:12" x14ac:dyDescent="0.25">
      <c r="A3696">
        <f>IF(ISNA(VLOOKUP(B3696,SuperStore_Returns!B:B,1,FALSE)),0,1)</f>
        <v>0</v>
      </c>
      <c r="B3696">
        <v>26407</v>
      </c>
      <c r="C3696">
        <v>620</v>
      </c>
      <c r="D3696">
        <v>904</v>
      </c>
      <c r="E3696" s="1">
        <v>41079</v>
      </c>
      <c r="F3696">
        <v>0</v>
      </c>
      <c r="G3696" t="s">
        <v>10</v>
      </c>
      <c r="H3696" t="s">
        <v>7347</v>
      </c>
      <c r="I3696">
        <v>34</v>
      </c>
      <c r="J3696" t="s">
        <v>3375</v>
      </c>
      <c r="K3696" t="s">
        <v>7348</v>
      </c>
      <c r="L3696">
        <v>35</v>
      </c>
    </row>
    <row r="3697" spans="1:12" x14ac:dyDescent="0.25">
      <c r="A3697">
        <f>IF(ISNA(VLOOKUP(B3697,SuperStore_Returns!B:B,1,FALSE)),0,1)</f>
        <v>0</v>
      </c>
      <c r="B3697">
        <v>26407</v>
      </c>
      <c r="C3697">
        <v>792</v>
      </c>
      <c r="D3697">
        <v>904</v>
      </c>
      <c r="E3697" s="1">
        <v>41079</v>
      </c>
      <c r="F3697">
        <v>0</v>
      </c>
      <c r="G3697" t="s">
        <v>14</v>
      </c>
      <c r="H3697" s="2">
        <v>19856935</v>
      </c>
      <c r="I3697">
        <v>16</v>
      </c>
      <c r="J3697" t="s">
        <v>242</v>
      </c>
      <c r="K3697" t="s">
        <v>7351</v>
      </c>
      <c r="L3697" t="s">
        <v>211</v>
      </c>
    </row>
    <row r="3698" spans="1:12" x14ac:dyDescent="0.25">
      <c r="A3698">
        <f>IF(ISNA(VLOOKUP(B3698,SuperStore_Returns!B:B,1,FALSE)),0,1)</f>
        <v>0</v>
      </c>
      <c r="B3698">
        <v>26432</v>
      </c>
      <c r="C3698">
        <v>489</v>
      </c>
      <c r="D3698">
        <v>914</v>
      </c>
      <c r="E3698" s="1">
        <v>40177</v>
      </c>
      <c r="F3698">
        <v>0</v>
      </c>
      <c r="G3698" t="s">
        <v>10</v>
      </c>
      <c r="H3698" t="s">
        <v>5433</v>
      </c>
      <c r="I3698">
        <v>11</v>
      </c>
      <c r="J3698" t="s">
        <v>382</v>
      </c>
      <c r="K3698" t="s">
        <v>4693</v>
      </c>
      <c r="L3698" t="s">
        <v>5401</v>
      </c>
    </row>
    <row r="3699" spans="1:12" x14ac:dyDescent="0.25">
      <c r="A3699">
        <f>IF(ISNA(VLOOKUP(B3699,SuperStore_Returns!B:B,1,FALSE)),0,1)</f>
        <v>0</v>
      </c>
      <c r="B3699">
        <v>26432</v>
      </c>
      <c r="C3699">
        <v>1140</v>
      </c>
      <c r="D3699">
        <v>914</v>
      </c>
      <c r="E3699" s="1">
        <v>40177</v>
      </c>
      <c r="F3699">
        <v>0</v>
      </c>
      <c r="G3699" t="s">
        <v>10</v>
      </c>
      <c r="H3699" t="s">
        <v>5445</v>
      </c>
      <c r="I3699">
        <v>48</v>
      </c>
      <c r="J3699" t="s">
        <v>1265</v>
      </c>
      <c r="K3699" t="s">
        <v>5446</v>
      </c>
      <c r="L3699" t="s">
        <v>131</v>
      </c>
    </row>
    <row r="3700" spans="1:12" x14ac:dyDescent="0.25">
      <c r="A3700">
        <f>IF(ISNA(VLOOKUP(B3700,SuperStore_Returns!B:B,1,FALSE)),0,1)</f>
        <v>0</v>
      </c>
      <c r="B3700">
        <v>26432</v>
      </c>
      <c r="C3700">
        <v>770</v>
      </c>
      <c r="D3700">
        <v>914</v>
      </c>
      <c r="E3700" s="1">
        <v>40177</v>
      </c>
      <c r="F3700">
        <v>0</v>
      </c>
      <c r="G3700" t="s">
        <v>10</v>
      </c>
      <c r="H3700" t="s">
        <v>5450</v>
      </c>
      <c r="I3700">
        <v>37</v>
      </c>
      <c r="J3700" t="s">
        <v>5451</v>
      </c>
      <c r="K3700" t="s">
        <v>5452</v>
      </c>
      <c r="L3700" t="s">
        <v>291</v>
      </c>
    </row>
    <row r="3701" spans="1:12" x14ac:dyDescent="0.25">
      <c r="A3701">
        <f>IF(ISNA(VLOOKUP(B3701,SuperStore_Returns!B:B,1,FALSE)),0,1)</f>
        <v>0</v>
      </c>
      <c r="B3701">
        <v>26437</v>
      </c>
      <c r="C3701">
        <v>429</v>
      </c>
      <c r="D3701">
        <v>1528</v>
      </c>
      <c r="E3701" s="1">
        <v>40875</v>
      </c>
      <c r="F3701">
        <v>0</v>
      </c>
      <c r="G3701" t="s">
        <v>14</v>
      </c>
      <c r="H3701" t="s">
        <v>5606</v>
      </c>
      <c r="I3701">
        <v>4</v>
      </c>
      <c r="J3701" t="s">
        <v>1790</v>
      </c>
      <c r="K3701" t="s">
        <v>5607</v>
      </c>
      <c r="L3701" t="s">
        <v>542</v>
      </c>
    </row>
    <row r="3702" spans="1:12" x14ac:dyDescent="0.25">
      <c r="A3702">
        <f>IF(ISNA(VLOOKUP(B3702,SuperStore_Returns!B:B,1,FALSE)),0,1)</f>
        <v>0</v>
      </c>
      <c r="B3702">
        <v>26437</v>
      </c>
      <c r="C3702">
        <v>430</v>
      </c>
      <c r="D3702">
        <v>1528</v>
      </c>
      <c r="E3702" s="1">
        <v>40875</v>
      </c>
      <c r="F3702">
        <v>0</v>
      </c>
      <c r="G3702" t="s">
        <v>10</v>
      </c>
      <c r="H3702" t="s">
        <v>5608</v>
      </c>
      <c r="I3702">
        <v>48</v>
      </c>
      <c r="J3702" t="s">
        <v>159</v>
      </c>
      <c r="K3702" t="s">
        <v>5609</v>
      </c>
      <c r="L3702" t="s">
        <v>161</v>
      </c>
    </row>
    <row r="3703" spans="1:12" x14ac:dyDescent="0.25">
      <c r="A3703">
        <f>IF(ISNA(VLOOKUP(B3703,SuperStore_Returns!B:B,1,FALSE)),0,1)</f>
        <v>0</v>
      </c>
      <c r="B3703">
        <v>26439</v>
      </c>
      <c r="C3703">
        <v>960</v>
      </c>
      <c r="D3703">
        <v>1325</v>
      </c>
      <c r="E3703" s="1">
        <v>40801</v>
      </c>
      <c r="F3703">
        <v>0</v>
      </c>
      <c r="G3703" t="s">
        <v>14</v>
      </c>
      <c r="H3703" t="s">
        <v>14523</v>
      </c>
      <c r="I3703">
        <v>38</v>
      </c>
      <c r="J3703" t="s">
        <v>337</v>
      </c>
      <c r="K3703" t="s">
        <v>14524</v>
      </c>
      <c r="L3703" t="s">
        <v>579</v>
      </c>
    </row>
    <row r="3704" spans="1:12" x14ac:dyDescent="0.25">
      <c r="A3704">
        <f>IF(ISNA(VLOOKUP(B3704,SuperStore_Returns!B:B,1,FALSE)),0,1)</f>
        <v>0</v>
      </c>
      <c r="B3704">
        <v>26439</v>
      </c>
      <c r="C3704">
        <v>223</v>
      </c>
      <c r="D3704">
        <v>1325</v>
      </c>
      <c r="E3704" s="1">
        <v>40801</v>
      </c>
      <c r="F3704">
        <v>0</v>
      </c>
      <c r="G3704" t="s">
        <v>14</v>
      </c>
      <c r="H3704" t="s">
        <v>14525</v>
      </c>
      <c r="I3704">
        <v>37</v>
      </c>
      <c r="J3704" t="s">
        <v>163</v>
      </c>
      <c r="K3704" t="s">
        <v>14526</v>
      </c>
      <c r="L3704" t="s">
        <v>195</v>
      </c>
    </row>
    <row r="3705" spans="1:12" x14ac:dyDescent="0.25">
      <c r="A3705">
        <f>IF(ISNA(VLOOKUP(B3705,SuperStore_Returns!B:B,1,FALSE)),0,1)</f>
        <v>0</v>
      </c>
      <c r="B3705">
        <v>26439</v>
      </c>
      <c r="C3705">
        <v>743</v>
      </c>
      <c r="D3705">
        <v>1325</v>
      </c>
      <c r="E3705" s="1">
        <v>40801</v>
      </c>
      <c r="F3705">
        <v>0</v>
      </c>
      <c r="G3705" t="s">
        <v>10</v>
      </c>
      <c r="H3705" s="2">
        <v>1176944</v>
      </c>
      <c r="I3705">
        <v>23</v>
      </c>
      <c r="J3705" t="s">
        <v>21</v>
      </c>
      <c r="K3705" t="s">
        <v>14527</v>
      </c>
      <c r="L3705" t="s">
        <v>180</v>
      </c>
    </row>
    <row r="3706" spans="1:12" x14ac:dyDescent="0.25">
      <c r="A3706">
        <f>IF(ISNA(VLOOKUP(B3706,SuperStore_Returns!B:B,1,FALSE)),0,1)</f>
        <v>0</v>
      </c>
      <c r="B3706">
        <v>26464</v>
      </c>
      <c r="C3706">
        <v>1181</v>
      </c>
      <c r="D3706">
        <v>1530</v>
      </c>
      <c r="E3706" s="1">
        <v>40888</v>
      </c>
      <c r="F3706">
        <v>0</v>
      </c>
      <c r="G3706" t="s">
        <v>14</v>
      </c>
      <c r="H3706" t="s">
        <v>11185</v>
      </c>
      <c r="I3706">
        <v>25</v>
      </c>
      <c r="J3706" t="s">
        <v>372</v>
      </c>
      <c r="K3706" t="s">
        <v>11186</v>
      </c>
      <c r="L3706" t="s">
        <v>291</v>
      </c>
    </row>
    <row r="3707" spans="1:12" x14ac:dyDescent="0.25">
      <c r="A3707">
        <f>IF(ISNA(VLOOKUP(B3707,SuperStore_Returns!B:B,1,FALSE)),0,1)</f>
        <v>0</v>
      </c>
      <c r="B3707">
        <v>26464</v>
      </c>
      <c r="C3707">
        <v>803</v>
      </c>
      <c r="D3707">
        <v>1530</v>
      </c>
      <c r="E3707" s="1">
        <v>40888</v>
      </c>
      <c r="F3707">
        <v>0</v>
      </c>
      <c r="G3707" t="s">
        <v>14</v>
      </c>
      <c r="H3707" t="s">
        <v>11196</v>
      </c>
      <c r="I3707">
        <v>26</v>
      </c>
      <c r="J3707" t="s">
        <v>466</v>
      </c>
      <c r="K3707" t="s">
        <v>11197</v>
      </c>
      <c r="L3707" t="s">
        <v>56</v>
      </c>
    </row>
    <row r="3708" spans="1:12" x14ac:dyDescent="0.25">
      <c r="A3708">
        <f>IF(ISNA(VLOOKUP(B3708,SuperStore_Returns!B:B,1,FALSE)),0,1)</f>
        <v>0</v>
      </c>
      <c r="B3708">
        <v>26466</v>
      </c>
      <c r="C3708">
        <v>853</v>
      </c>
      <c r="D3708">
        <v>1326</v>
      </c>
      <c r="E3708" s="1">
        <v>39975</v>
      </c>
      <c r="F3708">
        <v>0</v>
      </c>
      <c r="G3708" t="s">
        <v>14</v>
      </c>
      <c r="H3708" s="2">
        <v>909721</v>
      </c>
      <c r="I3708">
        <v>29</v>
      </c>
      <c r="J3708" t="s">
        <v>741</v>
      </c>
      <c r="K3708" t="s">
        <v>11027</v>
      </c>
      <c r="L3708" t="s">
        <v>325</v>
      </c>
    </row>
    <row r="3709" spans="1:12" x14ac:dyDescent="0.25">
      <c r="A3709">
        <f>IF(ISNA(VLOOKUP(B3709,SuperStore_Returns!B:B,1,FALSE)),0,1)</f>
        <v>0</v>
      </c>
      <c r="B3709">
        <v>26469</v>
      </c>
      <c r="C3709">
        <v>292</v>
      </c>
      <c r="D3709">
        <v>1011</v>
      </c>
      <c r="E3709" s="1">
        <v>41120</v>
      </c>
      <c r="F3709">
        <v>0</v>
      </c>
      <c r="G3709" t="s">
        <v>14</v>
      </c>
      <c r="H3709" t="s">
        <v>8077</v>
      </c>
      <c r="I3709">
        <v>50</v>
      </c>
      <c r="J3709" t="s">
        <v>363</v>
      </c>
      <c r="K3709" t="s">
        <v>8078</v>
      </c>
      <c r="L3709" t="s">
        <v>584</v>
      </c>
    </row>
    <row r="3710" spans="1:12" x14ac:dyDescent="0.25">
      <c r="A3710">
        <f>IF(ISNA(VLOOKUP(B3710,SuperStore_Returns!B:B,1,FALSE)),0,1)</f>
        <v>0</v>
      </c>
      <c r="B3710">
        <v>26469</v>
      </c>
      <c r="C3710">
        <v>248</v>
      </c>
      <c r="D3710">
        <v>1011</v>
      </c>
      <c r="E3710" s="1">
        <v>41120</v>
      </c>
      <c r="F3710">
        <v>0</v>
      </c>
      <c r="G3710" t="s">
        <v>10</v>
      </c>
      <c r="H3710" t="s">
        <v>8091</v>
      </c>
      <c r="I3710">
        <v>4</v>
      </c>
      <c r="J3710" t="s">
        <v>6086</v>
      </c>
      <c r="K3710" t="s">
        <v>8092</v>
      </c>
      <c r="L3710" t="s">
        <v>157</v>
      </c>
    </row>
    <row r="3711" spans="1:12" x14ac:dyDescent="0.25">
      <c r="A3711">
        <f>IF(ISNA(VLOOKUP(B3711,SuperStore_Returns!B:B,1,FALSE)),0,1)</f>
        <v>0</v>
      </c>
      <c r="B3711">
        <v>26470</v>
      </c>
      <c r="C3711">
        <v>664</v>
      </c>
      <c r="D3711">
        <v>982</v>
      </c>
      <c r="E3711" s="1">
        <v>39893</v>
      </c>
      <c r="F3711">
        <v>0</v>
      </c>
      <c r="G3711" t="s">
        <v>14</v>
      </c>
      <c r="H3711" t="s">
        <v>4230</v>
      </c>
      <c r="I3711">
        <v>41</v>
      </c>
      <c r="J3711" t="s">
        <v>2029</v>
      </c>
      <c r="K3711" t="s">
        <v>4231</v>
      </c>
      <c r="L3711" t="s">
        <v>157</v>
      </c>
    </row>
    <row r="3712" spans="1:12" x14ac:dyDescent="0.25">
      <c r="A3712">
        <f>IF(ISNA(VLOOKUP(B3712,SuperStore_Returns!B:B,1,FALSE)),0,1)</f>
        <v>0</v>
      </c>
      <c r="B3712">
        <v>26499</v>
      </c>
      <c r="C3712">
        <v>1018</v>
      </c>
      <c r="D3712">
        <v>113</v>
      </c>
      <c r="E3712" s="1">
        <v>40230</v>
      </c>
      <c r="F3712">
        <v>0</v>
      </c>
      <c r="G3712" t="s">
        <v>14</v>
      </c>
      <c r="H3712" t="s">
        <v>7291</v>
      </c>
      <c r="I3712">
        <v>11</v>
      </c>
      <c r="J3712" t="s">
        <v>520</v>
      </c>
      <c r="K3712" t="s">
        <v>1273</v>
      </c>
      <c r="L3712" t="s">
        <v>119</v>
      </c>
    </row>
    <row r="3713" spans="1:12" x14ac:dyDescent="0.25">
      <c r="A3713">
        <f>IF(ISNA(VLOOKUP(B3713,SuperStore_Returns!B:B,1,FALSE)),0,1)</f>
        <v>0</v>
      </c>
      <c r="B3713">
        <v>26503</v>
      </c>
      <c r="C3713">
        <v>1147</v>
      </c>
      <c r="D3713">
        <v>1229</v>
      </c>
      <c r="E3713" s="1">
        <v>40654</v>
      </c>
      <c r="F3713">
        <v>0</v>
      </c>
      <c r="G3713" t="s">
        <v>14</v>
      </c>
      <c r="H3713" t="s">
        <v>6433</v>
      </c>
      <c r="I3713">
        <v>12</v>
      </c>
      <c r="J3713" t="s">
        <v>375</v>
      </c>
      <c r="K3713" t="s">
        <v>6434</v>
      </c>
      <c r="L3713" t="s">
        <v>1482</v>
      </c>
    </row>
    <row r="3714" spans="1:12" x14ac:dyDescent="0.25">
      <c r="A3714">
        <f>IF(ISNA(VLOOKUP(B3714,SuperStore_Returns!B:B,1,FALSE)),0,1)</f>
        <v>0</v>
      </c>
      <c r="B3714">
        <v>26503</v>
      </c>
      <c r="C3714">
        <v>1235</v>
      </c>
      <c r="D3714">
        <v>1229</v>
      </c>
      <c r="E3714" s="1">
        <v>40654</v>
      </c>
      <c r="F3714">
        <v>0</v>
      </c>
      <c r="G3714" t="s">
        <v>10</v>
      </c>
      <c r="H3714" t="s">
        <v>6451</v>
      </c>
      <c r="I3714">
        <v>47</v>
      </c>
      <c r="J3714" t="s">
        <v>2933</v>
      </c>
      <c r="K3714" t="s">
        <v>6452</v>
      </c>
      <c r="L3714" t="s">
        <v>177</v>
      </c>
    </row>
    <row r="3715" spans="1:12" x14ac:dyDescent="0.25">
      <c r="A3715">
        <f>IF(ISNA(VLOOKUP(B3715,SuperStore_Returns!B:B,1,FALSE)),0,1)</f>
        <v>0</v>
      </c>
      <c r="B3715">
        <v>26529</v>
      </c>
      <c r="C3715">
        <v>185</v>
      </c>
      <c r="D3715">
        <v>1258</v>
      </c>
      <c r="E3715" s="1">
        <v>40571</v>
      </c>
      <c r="F3715">
        <v>0</v>
      </c>
      <c r="G3715" t="s">
        <v>10</v>
      </c>
      <c r="H3715" t="s">
        <v>13746</v>
      </c>
      <c r="I3715">
        <v>41</v>
      </c>
      <c r="J3715" t="s">
        <v>8511</v>
      </c>
      <c r="K3715" t="s">
        <v>13747</v>
      </c>
      <c r="L3715" t="s">
        <v>699</v>
      </c>
    </row>
    <row r="3716" spans="1:12" x14ac:dyDescent="0.25">
      <c r="A3716">
        <f>IF(ISNA(VLOOKUP(B3716,SuperStore_Returns!B:B,1,FALSE)),0,1)</f>
        <v>0</v>
      </c>
      <c r="B3716">
        <v>26529</v>
      </c>
      <c r="C3716">
        <v>785</v>
      </c>
      <c r="D3716">
        <v>1724</v>
      </c>
      <c r="E3716" s="1">
        <v>40571</v>
      </c>
      <c r="F3716">
        <v>0</v>
      </c>
      <c r="G3716" t="s">
        <v>10</v>
      </c>
      <c r="H3716" t="s">
        <v>14650</v>
      </c>
      <c r="I3716">
        <v>17</v>
      </c>
      <c r="J3716" t="s">
        <v>2067</v>
      </c>
      <c r="K3716" t="s">
        <v>14651</v>
      </c>
      <c r="L3716" t="s">
        <v>1319</v>
      </c>
    </row>
    <row r="3717" spans="1:12" x14ac:dyDescent="0.25">
      <c r="A3717">
        <f>IF(ISNA(VLOOKUP(B3717,SuperStore_Returns!B:B,1,FALSE)),0,1)</f>
        <v>0</v>
      </c>
      <c r="B3717">
        <v>26531</v>
      </c>
      <c r="C3717">
        <v>929</v>
      </c>
      <c r="D3717">
        <v>77</v>
      </c>
      <c r="E3717" s="1">
        <v>40714</v>
      </c>
      <c r="F3717">
        <v>0</v>
      </c>
      <c r="G3717" t="s">
        <v>10</v>
      </c>
      <c r="H3717" s="2">
        <v>46889485</v>
      </c>
      <c r="I3717">
        <v>26</v>
      </c>
      <c r="J3717" t="s">
        <v>359</v>
      </c>
      <c r="K3717" t="s">
        <v>12139</v>
      </c>
      <c r="L3717" t="s">
        <v>413</v>
      </c>
    </row>
    <row r="3718" spans="1:12" x14ac:dyDescent="0.25">
      <c r="A3718">
        <f>IF(ISNA(VLOOKUP(B3718,SuperStore_Returns!B:B,1,FALSE)),0,1)</f>
        <v>0</v>
      </c>
      <c r="B3718">
        <v>26535</v>
      </c>
      <c r="C3718">
        <v>1016</v>
      </c>
      <c r="D3718">
        <v>1127</v>
      </c>
      <c r="E3718" s="1">
        <v>40988</v>
      </c>
      <c r="F3718">
        <v>0</v>
      </c>
      <c r="G3718" t="s">
        <v>10</v>
      </c>
      <c r="H3718" t="s">
        <v>3493</v>
      </c>
      <c r="I3718">
        <v>33</v>
      </c>
      <c r="J3718" t="s">
        <v>382</v>
      </c>
      <c r="K3718" t="s">
        <v>3494</v>
      </c>
      <c r="L3718" t="s">
        <v>413</v>
      </c>
    </row>
    <row r="3719" spans="1:12" x14ac:dyDescent="0.25">
      <c r="A3719">
        <f>IF(ISNA(VLOOKUP(B3719,SuperStore_Returns!B:B,1,FALSE)),0,1)</f>
        <v>0</v>
      </c>
      <c r="B3719">
        <v>26565</v>
      </c>
      <c r="C3719">
        <v>418</v>
      </c>
      <c r="D3719">
        <v>987</v>
      </c>
      <c r="E3719" s="1">
        <v>40107</v>
      </c>
      <c r="F3719">
        <v>0</v>
      </c>
      <c r="G3719" t="s">
        <v>14</v>
      </c>
      <c r="H3719" t="s">
        <v>9423</v>
      </c>
      <c r="I3719">
        <v>49</v>
      </c>
      <c r="J3719" t="s">
        <v>2392</v>
      </c>
      <c r="K3719" t="s">
        <v>9424</v>
      </c>
      <c r="L3719" t="s">
        <v>157</v>
      </c>
    </row>
    <row r="3720" spans="1:12" x14ac:dyDescent="0.25">
      <c r="A3720">
        <f>IF(ISNA(VLOOKUP(B3720,SuperStore_Returns!B:B,1,FALSE)),0,1)</f>
        <v>0</v>
      </c>
      <c r="B3720">
        <v>26567</v>
      </c>
      <c r="C3720">
        <v>460</v>
      </c>
      <c r="D3720">
        <v>113</v>
      </c>
      <c r="E3720" s="1">
        <v>40060</v>
      </c>
      <c r="F3720">
        <v>0</v>
      </c>
      <c r="G3720" t="s">
        <v>14</v>
      </c>
      <c r="H3720" t="s">
        <v>7292</v>
      </c>
      <c r="I3720">
        <v>8</v>
      </c>
      <c r="J3720" t="s">
        <v>1584</v>
      </c>
      <c r="K3720" t="s">
        <v>7293</v>
      </c>
      <c r="L3720" t="s">
        <v>2369</v>
      </c>
    </row>
    <row r="3721" spans="1:12" x14ac:dyDescent="0.25">
      <c r="A3721">
        <f>IF(ISNA(VLOOKUP(B3721,SuperStore_Returns!B:B,1,FALSE)),0,1)</f>
        <v>0</v>
      </c>
      <c r="B3721">
        <v>26567</v>
      </c>
      <c r="C3721">
        <v>208</v>
      </c>
      <c r="D3721">
        <v>113</v>
      </c>
      <c r="E3721" s="1">
        <v>40060</v>
      </c>
      <c r="F3721">
        <v>0</v>
      </c>
      <c r="G3721" t="s">
        <v>10</v>
      </c>
      <c r="H3721" t="s">
        <v>7294</v>
      </c>
      <c r="I3721">
        <v>10</v>
      </c>
      <c r="J3721" t="s">
        <v>1336</v>
      </c>
      <c r="K3721" t="s">
        <v>7295</v>
      </c>
      <c r="L3721" t="s">
        <v>211</v>
      </c>
    </row>
    <row r="3722" spans="1:12" x14ac:dyDescent="0.25">
      <c r="A3722">
        <f>IF(ISNA(VLOOKUP(B3722,SuperStore_Returns!B:B,1,FALSE)),0,1)</f>
        <v>0</v>
      </c>
      <c r="B3722">
        <v>26567</v>
      </c>
      <c r="C3722">
        <v>668</v>
      </c>
      <c r="D3722">
        <v>113</v>
      </c>
      <c r="E3722" s="1">
        <v>40060</v>
      </c>
      <c r="F3722">
        <v>0</v>
      </c>
      <c r="G3722" t="s">
        <v>14</v>
      </c>
      <c r="H3722" t="s">
        <v>7296</v>
      </c>
      <c r="I3722">
        <v>22</v>
      </c>
      <c r="J3722" t="s">
        <v>1931</v>
      </c>
      <c r="K3722" t="s">
        <v>7297</v>
      </c>
      <c r="L3722" t="s">
        <v>211</v>
      </c>
    </row>
    <row r="3723" spans="1:12" x14ac:dyDescent="0.25">
      <c r="A3723">
        <f>IF(ISNA(VLOOKUP(B3723,SuperStore_Returns!B:B,1,FALSE)),0,1)</f>
        <v>0</v>
      </c>
      <c r="B3723">
        <v>26567</v>
      </c>
      <c r="C3723">
        <v>192</v>
      </c>
      <c r="D3723">
        <v>113</v>
      </c>
      <c r="E3723" s="1">
        <v>40060</v>
      </c>
      <c r="F3723">
        <v>0</v>
      </c>
      <c r="G3723" t="s">
        <v>14</v>
      </c>
      <c r="H3723" s="2">
        <v>6109817</v>
      </c>
      <c r="I3723">
        <v>48</v>
      </c>
      <c r="J3723" t="s">
        <v>242</v>
      </c>
      <c r="K3723" t="s">
        <v>7298</v>
      </c>
      <c r="L3723" t="s">
        <v>484</v>
      </c>
    </row>
    <row r="3724" spans="1:12" x14ac:dyDescent="0.25">
      <c r="A3724">
        <f>IF(ISNA(VLOOKUP(B3724,SuperStore_Returns!B:B,1,FALSE)),0,1)</f>
        <v>0</v>
      </c>
      <c r="B3724">
        <v>26627</v>
      </c>
      <c r="C3724">
        <v>974</v>
      </c>
      <c r="D3724">
        <v>1786</v>
      </c>
      <c r="E3724" s="1">
        <v>40116</v>
      </c>
      <c r="F3724">
        <v>0</v>
      </c>
      <c r="G3724" t="s">
        <v>14</v>
      </c>
      <c r="H3724" t="s">
        <v>10280</v>
      </c>
      <c r="I3724">
        <v>25</v>
      </c>
      <c r="J3724" t="s">
        <v>668</v>
      </c>
      <c r="K3724" t="s">
        <v>10281</v>
      </c>
      <c r="L3724" t="s">
        <v>5678</v>
      </c>
    </row>
    <row r="3725" spans="1:12" x14ac:dyDescent="0.25">
      <c r="A3725">
        <f>IF(ISNA(VLOOKUP(B3725,SuperStore_Returns!B:B,1,FALSE)),0,1)</f>
        <v>0</v>
      </c>
      <c r="B3725">
        <v>26629</v>
      </c>
      <c r="C3725">
        <v>296</v>
      </c>
      <c r="D3725">
        <v>1419</v>
      </c>
      <c r="E3725" s="1">
        <v>40004</v>
      </c>
      <c r="F3725">
        <v>0</v>
      </c>
      <c r="G3725" t="s">
        <v>10</v>
      </c>
      <c r="H3725" t="s">
        <v>1274</v>
      </c>
      <c r="I3725">
        <v>32</v>
      </c>
      <c r="J3725" t="s">
        <v>610</v>
      </c>
      <c r="K3725" t="s">
        <v>4256</v>
      </c>
      <c r="L3725" t="s">
        <v>1304</v>
      </c>
    </row>
    <row r="3726" spans="1:12" x14ac:dyDescent="0.25">
      <c r="A3726">
        <f>IF(ISNA(VLOOKUP(B3726,SuperStore_Returns!B:B,1,FALSE)),0,1)</f>
        <v>0</v>
      </c>
      <c r="B3726">
        <v>26629</v>
      </c>
      <c r="C3726">
        <v>1087</v>
      </c>
      <c r="D3726">
        <v>1419</v>
      </c>
      <c r="E3726" s="1">
        <v>40004</v>
      </c>
      <c r="F3726">
        <v>0</v>
      </c>
      <c r="G3726" t="s">
        <v>14</v>
      </c>
      <c r="H3726" t="s">
        <v>4267</v>
      </c>
      <c r="I3726">
        <v>38</v>
      </c>
      <c r="J3726" t="s">
        <v>1265</v>
      </c>
      <c r="K3726" t="s">
        <v>4268</v>
      </c>
      <c r="L3726" t="s">
        <v>131</v>
      </c>
    </row>
    <row r="3727" spans="1:12" x14ac:dyDescent="0.25">
      <c r="A3727">
        <f>IF(ISNA(VLOOKUP(B3727,SuperStore_Returns!B:B,1,FALSE)),0,1)</f>
        <v>0</v>
      </c>
      <c r="B3727">
        <v>26630</v>
      </c>
      <c r="C3727">
        <v>1201</v>
      </c>
      <c r="D3727">
        <v>914</v>
      </c>
      <c r="E3727" s="1">
        <v>40509</v>
      </c>
      <c r="F3727">
        <v>0</v>
      </c>
      <c r="G3727" t="s">
        <v>10</v>
      </c>
      <c r="H3727" t="s">
        <v>5441</v>
      </c>
      <c r="I3727">
        <v>9</v>
      </c>
      <c r="J3727" t="s">
        <v>88</v>
      </c>
      <c r="K3727" t="s">
        <v>5442</v>
      </c>
      <c r="L3727" t="s">
        <v>2518</v>
      </c>
    </row>
    <row r="3728" spans="1:12" x14ac:dyDescent="0.25">
      <c r="A3728">
        <f>IF(ISNA(VLOOKUP(B3728,SuperStore_Returns!B:B,1,FALSE)),0,1)</f>
        <v>0</v>
      </c>
      <c r="B3728">
        <v>26631</v>
      </c>
      <c r="C3728">
        <v>431</v>
      </c>
      <c r="D3728">
        <v>1529</v>
      </c>
      <c r="E3728" s="1">
        <v>40483</v>
      </c>
      <c r="F3728">
        <v>0</v>
      </c>
      <c r="G3728" t="s">
        <v>14</v>
      </c>
      <c r="H3728" t="s">
        <v>15445</v>
      </c>
      <c r="I3728">
        <v>37</v>
      </c>
      <c r="J3728" t="s">
        <v>44</v>
      </c>
      <c r="K3728" t="s">
        <v>15446</v>
      </c>
      <c r="L3728" t="s">
        <v>2402</v>
      </c>
    </row>
    <row r="3729" spans="1:12" x14ac:dyDescent="0.25">
      <c r="A3729">
        <f>IF(ISNA(VLOOKUP(B3729,SuperStore_Returns!B:B,1,FALSE)),0,1)</f>
        <v>0</v>
      </c>
      <c r="B3729">
        <v>26657</v>
      </c>
      <c r="C3729">
        <v>1008</v>
      </c>
      <c r="D3729">
        <v>1211</v>
      </c>
      <c r="E3729" s="1">
        <v>41181</v>
      </c>
      <c r="F3729">
        <v>0</v>
      </c>
      <c r="G3729" t="s">
        <v>10</v>
      </c>
      <c r="H3729" t="s">
        <v>9863</v>
      </c>
      <c r="I3729">
        <v>28</v>
      </c>
      <c r="J3729" t="s">
        <v>511</v>
      </c>
      <c r="K3729" t="s">
        <v>9864</v>
      </c>
      <c r="L3729" t="s">
        <v>2148</v>
      </c>
    </row>
    <row r="3730" spans="1:12" x14ac:dyDescent="0.25">
      <c r="A3730">
        <f>IF(ISNA(VLOOKUP(B3730,SuperStore_Returns!B:B,1,FALSE)),0,1)</f>
        <v>0</v>
      </c>
      <c r="B3730">
        <v>26658</v>
      </c>
      <c r="C3730">
        <v>1016</v>
      </c>
      <c r="D3730">
        <v>814</v>
      </c>
      <c r="E3730" s="1">
        <v>40899</v>
      </c>
      <c r="F3730">
        <v>0</v>
      </c>
      <c r="G3730" t="s">
        <v>14</v>
      </c>
      <c r="H3730" t="s">
        <v>9047</v>
      </c>
      <c r="I3730">
        <v>17</v>
      </c>
      <c r="J3730" t="s">
        <v>382</v>
      </c>
      <c r="K3730" t="s">
        <v>9048</v>
      </c>
      <c r="L3730" t="s">
        <v>413</v>
      </c>
    </row>
    <row r="3731" spans="1:12" x14ac:dyDescent="0.25">
      <c r="A3731">
        <f>IF(ISNA(VLOOKUP(B3731,SuperStore_Returns!B:B,1,FALSE)),0,1)</f>
        <v>0</v>
      </c>
      <c r="B3731">
        <v>26660</v>
      </c>
      <c r="C3731">
        <v>860</v>
      </c>
      <c r="D3731">
        <v>948</v>
      </c>
      <c r="E3731" s="1">
        <v>40986</v>
      </c>
      <c r="F3731">
        <v>0</v>
      </c>
      <c r="G3731" t="s">
        <v>14</v>
      </c>
      <c r="H3731" t="s">
        <v>1156</v>
      </c>
      <c r="I3731">
        <v>1</v>
      </c>
      <c r="J3731" t="s">
        <v>1157</v>
      </c>
      <c r="K3731" t="s">
        <v>1158</v>
      </c>
      <c r="L3731" t="s">
        <v>1159</v>
      </c>
    </row>
    <row r="3732" spans="1:12" x14ac:dyDescent="0.25">
      <c r="A3732">
        <f>IF(ISNA(VLOOKUP(B3732,SuperStore_Returns!B:B,1,FALSE)),0,1)</f>
        <v>0</v>
      </c>
      <c r="B3732">
        <v>26661</v>
      </c>
      <c r="C3732">
        <v>227</v>
      </c>
      <c r="D3732">
        <v>506</v>
      </c>
      <c r="E3732" s="1">
        <v>41262</v>
      </c>
      <c r="F3732">
        <v>0</v>
      </c>
      <c r="G3732" t="s">
        <v>14</v>
      </c>
      <c r="H3732" s="2">
        <v>17722245</v>
      </c>
      <c r="I3732">
        <v>31</v>
      </c>
      <c r="J3732" t="s">
        <v>21</v>
      </c>
      <c r="K3732" t="s">
        <v>2967</v>
      </c>
      <c r="L3732" t="s">
        <v>180</v>
      </c>
    </row>
    <row r="3733" spans="1:12" x14ac:dyDescent="0.25">
      <c r="A3733">
        <f>IF(ISNA(VLOOKUP(B3733,SuperStore_Returns!B:B,1,FALSE)),0,1)</f>
        <v>0</v>
      </c>
      <c r="B3733">
        <v>26688</v>
      </c>
      <c r="C3733">
        <v>734</v>
      </c>
      <c r="D3733">
        <v>1708</v>
      </c>
      <c r="E3733" s="1">
        <v>40408</v>
      </c>
      <c r="F3733">
        <v>0</v>
      </c>
      <c r="G3733" t="s">
        <v>14</v>
      </c>
      <c r="H3733" t="s">
        <v>3308</v>
      </c>
      <c r="I3733">
        <v>7</v>
      </c>
      <c r="J3733" t="s">
        <v>3309</v>
      </c>
      <c r="K3733" t="s">
        <v>3310</v>
      </c>
      <c r="L3733" t="s">
        <v>3311</v>
      </c>
    </row>
    <row r="3734" spans="1:12" x14ac:dyDescent="0.25">
      <c r="A3734">
        <f>IF(ISNA(VLOOKUP(B3734,SuperStore_Returns!B:B,1,FALSE)),0,1)</f>
        <v>0</v>
      </c>
      <c r="B3734">
        <v>26688</v>
      </c>
      <c r="C3734">
        <v>733</v>
      </c>
      <c r="D3734">
        <v>1708</v>
      </c>
      <c r="E3734" s="1">
        <v>40408</v>
      </c>
      <c r="F3734">
        <v>0</v>
      </c>
      <c r="G3734" t="s">
        <v>10</v>
      </c>
      <c r="H3734" t="s">
        <v>3318</v>
      </c>
      <c r="I3734">
        <v>21</v>
      </c>
      <c r="J3734" t="s">
        <v>1101</v>
      </c>
      <c r="K3734" t="s">
        <v>3319</v>
      </c>
      <c r="L3734" t="s">
        <v>27</v>
      </c>
    </row>
    <row r="3735" spans="1:12" x14ac:dyDescent="0.25">
      <c r="A3735">
        <f>IF(ISNA(VLOOKUP(B3735,SuperStore_Returns!B:B,1,FALSE)),0,1)</f>
        <v>0</v>
      </c>
      <c r="B3735">
        <v>26689</v>
      </c>
      <c r="C3735">
        <v>432</v>
      </c>
      <c r="D3735">
        <v>1530</v>
      </c>
      <c r="E3735" s="1">
        <v>40085</v>
      </c>
      <c r="F3735">
        <v>0</v>
      </c>
      <c r="G3735" t="s">
        <v>10</v>
      </c>
      <c r="H3735" t="s">
        <v>11187</v>
      </c>
      <c r="I3735">
        <v>2</v>
      </c>
      <c r="J3735" t="s">
        <v>209</v>
      </c>
      <c r="K3735" t="s">
        <v>11188</v>
      </c>
      <c r="L3735" t="s">
        <v>211</v>
      </c>
    </row>
    <row r="3736" spans="1:12" x14ac:dyDescent="0.25">
      <c r="A3736">
        <f>IF(ISNA(VLOOKUP(B3736,SuperStore_Returns!B:B,1,FALSE)),0,1)</f>
        <v>0</v>
      </c>
      <c r="B3736">
        <v>26691</v>
      </c>
      <c r="C3736">
        <v>888</v>
      </c>
      <c r="D3736">
        <v>410</v>
      </c>
      <c r="E3736" s="1">
        <v>41124</v>
      </c>
      <c r="F3736">
        <v>0</v>
      </c>
      <c r="G3736" t="s">
        <v>14</v>
      </c>
      <c r="H3736" t="s">
        <v>15093</v>
      </c>
      <c r="I3736">
        <v>37</v>
      </c>
      <c r="J3736" t="s">
        <v>758</v>
      </c>
      <c r="K3736" t="s">
        <v>15094</v>
      </c>
      <c r="L3736" t="s">
        <v>760</v>
      </c>
    </row>
    <row r="3737" spans="1:12" x14ac:dyDescent="0.25">
      <c r="A3737">
        <f>IF(ISNA(VLOOKUP(B3737,SuperStore_Returns!B:B,1,FALSE)),0,1)</f>
        <v>0</v>
      </c>
      <c r="B3737">
        <v>26693</v>
      </c>
      <c r="C3737">
        <v>457</v>
      </c>
      <c r="D3737">
        <v>1273</v>
      </c>
      <c r="E3737" s="1">
        <v>40411</v>
      </c>
      <c r="F3737">
        <v>0</v>
      </c>
      <c r="G3737" t="s">
        <v>10</v>
      </c>
      <c r="H3737" s="2">
        <v>2094978</v>
      </c>
      <c r="I3737">
        <v>44</v>
      </c>
      <c r="J3737" t="s">
        <v>472</v>
      </c>
      <c r="K3737" t="s">
        <v>4986</v>
      </c>
      <c r="L3737" t="s">
        <v>1304</v>
      </c>
    </row>
    <row r="3738" spans="1:12" x14ac:dyDescent="0.25">
      <c r="A3738">
        <f>IF(ISNA(VLOOKUP(B3738,SuperStore_Returns!B:B,1,FALSE)),0,1)</f>
        <v>0</v>
      </c>
      <c r="B3738">
        <v>26695</v>
      </c>
      <c r="C3738">
        <v>198</v>
      </c>
      <c r="D3738">
        <v>1142</v>
      </c>
      <c r="E3738" s="1">
        <v>40335</v>
      </c>
      <c r="F3738">
        <v>0</v>
      </c>
      <c r="G3738" t="s">
        <v>10</v>
      </c>
      <c r="H3738" t="s">
        <v>2069</v>
      </c>
      <c r="I3738">
        <v>43</v>
      </c>
      <c r="J3738" t="s">
        <v>63</v>
      </c>
      <c r="K3738" t="s">
        <v>13581</v>
      </c>
      <c r="L3738" t="s">
        <v>3682</v>
      </c>
    </row>
    <row r="3739" spans="1:12" x14ac:dyDescent="0.25">
      <c r="A3739">
        <f>IF(ISNA(VLOOKUP(B3739,SuperStore_Returns!B:B,1,FALSE)),0,1)</f>
        <v>0</v>
      </c>
      <c r="B3739">
        <v>26723</v>
      </c>
      <c r="C3739">
        <v>1125</v>
      </c>
      <c r="D3739">
        <v>1812</v>
      </c>
      <c r="E3739" s="1">
        <v>40605</v>
      </c>
      <c r="F3739">
        <v>0</v>
      </c>
      <c r="G3739" t="s">
        <v>10</v>
      </c>
      <c r="H3739" s="2">
        <v>4418045</v>
      </c>
      <c r="I3739">
        <v>8</v>
      </c>
      <c r="J3739" t="s">
        <v>21</v>
      </c>
      <c r="K3739" t="s">
        <v>8682</v>
      </c>
      <c r="L3739" t="s">
        <v>250</v>
      </c>
    </row>
    <row r="3740" spans="1:12" x14ac:dyDescent="0.25">
      <c r="A3740">
        <f>IF(ISNA(VLOOKUP(B3740,SuperStore_Returns!B:B,1,FALSE)),0,1)</f>
        <v>0</v>
      </c>
      <c r="B3740">
        <v>26724</v>
      </c>
      <c r="C3740">
        <v>324</v>
      </c>
      <c r="D3740">
        <v>860</v>
      </c>
      <c r="E3740" s="1">
        <v>39850</v>
      </c>
      <c r="F3740">
        <v>0</v>
      </c>
      <c r="G3740" t="s">
        <v>10</v>
      </c>
      <c r="H3740" t="s">
        <v>14610</v>
      </c>
      <c r="I3740">
        <v>2</v>
      </c>
      <c r="J3740" t="s">
        <v>11610</v>
      </c>
      <c r="K3740" t="s">
        <v>14611</v>
      </c>
      <c r="L3740" t="s">
        <v>31</v>
      </c>
    </row>
    <row r="3741" spans="1:12" x14ac:dyDescent="0.25">
      <c r="A3741">
        <f>IF(ISNA(VLOOKUP(B3741,SuperStore_Returns!B:B,1,FALSE)),0,1)</f>
        <v>0</v>
      </c>
      <c r="B3741">
        <v>26726</v>
      </c>
      <c r="C3741">
        <v>599</v>
      </c>
      <c r="D3741">
        <v>325</v>
      </c>
      <c r="E3741" s="1">
        <v>41270</v>
      </c>
      <c r="F3741">
        <v>0</v>
      </c>
      <c r="G3741" t="s">
        <v>14</v>
      </c>
      <c r="H3741" t="s">
        <v>12442</v>
      </c>
      <c r="I3741">
        <v>41</v>
      </c>
      <c r="J3741" t="s">
        <v>1219</v>
      </c>
      <c r="K3741" t="s">
        <v>12443</v>
      </c>
      <c r="L3741" t="s">
        <v>276</v>
      </c>
    </row>
    <row r="3742" spans="1:12" x14ac:dyDescent="0.25">
      <c r="A3742">
        <f>IF(ISNA(VLOOKUP(B3742,SuperStore_Returns!B:B,1,FALSE)),0,1)</f>
        <v>0</v>
      </c>
      <c r="B3742">
        <v>26726</v>
      </c>
      <c r="C3742">
        <v>435</v>
      </c>
      <c r="D3742">
        <v>325</v>
      </c>
      <c r="E3742" s="1">
        <v>41270</v>
      </c>
      <c r="F3742">
        <v>0</v>
      </c>
      <c r="G3742" t="s">
        <v>10</v>
      </c>
      <c r="H3742" t="s">
        <v>12444</v>
      </c>
      <c r="I3742">
        <v>11</v>
      </c>
      <c r="J3742" t="s">
        <v>4264</v>
      </c>
      <c r="K3742" t="s">
        <v>12445</v>
      </c>
      <c r="L3742">
        <v>49</v>
      </c>
    </row>
    <row r="3743" spans="1:12" x14ac:dyDescent="0.25">
      <c r="A3743">
        <f>IF(ISNA(VLOOKUP(B3743,SuperStore_Returns!B:B,1,FALSE)),0,1)</f>
        <v>0</v>
      </c>
      <c r="B3743">
        <v>26726</v>
      </c>
      <c r="C3743">
        <v>940</v>
      </c>
      <c r="D3743">
        <v>325</v>
      </c>
      <c r="E3743" s="1">
        <v>41270</v>
      </c>
      <c r="F3743">
        <v>0</v>
      </c>
      <c r="G3743" t="s">
        <v>14</v>
      </c>
      <c r="H3743" t="s">
        <v>12446</v>
      </c>
      <c r="I3743">
        <v>37</v>
      </c>
      <c r="J3743" t="s">
        <v>1130</v>
      </c>
      <c r="K3743" t="s">
        <v>12447</v>
      </c>
      <c r="L3743" t="s">
        <v>46</v>
      </c>
    </row>
    <row r="3744" spans="1:12" x14ac:dyDescent="0.25">
      <c r="A3744">
        <f>IF(ISNA(VLOOKUP(B3744,SuperStore_Returns!B:B,1,FALSE)),0,1)</f>
        <v>0</v>
      </c>
      <c r="B3744">
        <v>26756</v>
      </c>
      <c r="C3744">
        <v>1201</v>
      </c>
      <c r="D3744">
        <v>259</v>
      </c>
      <c r="E3744" s="1">
        <v>41039</v>
      </c>
      <c r="F3744">
        <v>0</v>
      </c>
      <c r="G3744" t="s">
        <v>10</v>
      </c>
      <c r="H3744" t="s">
        <v>7042</v>
      </c>
      <c r="I3744">
        <v>20</v>
      </c>
      <c r="J3744" t="s">
        <v>88</v>
      </c>
      <c r="K3744" t="s">
        <v>7043</v>
      </c>
      <c r="L3744" t="s">
        <v>2518</v>
      </c>
    </row>
    <row r="3745" spans="1:12" x14ac:dyDescent="0.25">
      <c r="A3745">
        <f>IF(ISNA(VLOOKUP(B3745,SuperStore_Returns!B:B,1,FALSE)),0,1)</f>
        <v>0</v>
      </c>
      <c r="B3745">
        <v>26756</v>
      </c>
      <c r="C3745">
        <v>530</v>
      </c>
      <c r="D3745">
        <v>259</v>
      </c>
      <c r="E3745" s="1">
        <v>41039</v>
      </c>
      <c r="F3745">
        <v>0</v>
      </c>
      <c r="G3745" t="s">
        <v>14</v>
      </c>
      <c r="H3745" t="s">
        <v>7044</v>
      </c>
      <c r="I3745">
        <v>25</v>
      </c>
      <c r="J3745" t="s">
        <v>4941</v>
      </c>
      <c r="K3745" t="s">
        <v>7045</v>
      </c>
      <c r="L3745">
        <v>4</v>
      </c>
    </row>
    <row r="3746" spans="1:12" x14ac:dyDescent="0.25">
      <c r="A3746">
        <f>IF(ISNA(VLOOKUP(B3746,SuperStore_Returns!B:B,1,FALSE)),0,1)</f>
        <v>0</v>
      </c>
      <c r="B3746">
        <v>26756</v>
      </c>
      <c r="C3746">
        <v>1055</v>
      </c>
      <c r="D3746">
        <v>259</v>
      </c>
      <c r="E3746" s="1">
        <v>41039</v>
      </c>
      <c r="F3746">
        <v>0</v>
      </c>
      <c r="G3746" t="s">
        <v>10</v>
      </c>
      <c r="H3746" t="s">
        <v>7046</v>
      </c>
      <c r="I3746">
        <v>40</v>
      </c>
      <c r="J3746" t="s">
        <v>88</v>
      </c>
      <c r="K3746" t="s">
        <v>7047</v>
      </c>
      <c r="L3746" t="s">
        <v>542</v>
      </c>
    </row>
    <row r="3747" spans="1:12" x14ac:dyDescent="0.25">
      <c r="A3747">
        <f>IF(ISNA(VLOOKUP(B3747,SuperStore_Returns!B:B,1,FALSE)),0,1)</f>
        <v>0</v>
      </c>
      <c r="B3747">
        <v>26758</v>
      </c>
      <c r="C3747">
        <v>1134</v>
      </c>
      <c r="D3747">
        <v>1318</v>
      </c>
      <c r="E3747" s="1">
        <v>39956</v>
      </c>
      <c r="F3747">
        <v>0</v>
      </c>
      <c r="G3747" t="s">
        <v>10</v>
      </c>
      <c r="H3747" t="s">
        <v>2381</v>
      </c>
      <c r="I3747">
        <v>37</v>
      </c>
      <c r="J3747" t="s">
        <v>520</v>
      </c>
      <c r="K3747" t="s">
        <v>2382</v>
      </c>
      <c r="L3747" t="s">
        <v>161</v>
      </c>
    </row>
    <row r="3748" spans="1:12" x14ac:dyDescent="0.25">
      <c r="A3748">
        <f>IF(ISNA(VLOOKUP(B3748,SuperStore_Returns!B:B,1,FALSE)),0,1)</f>
        <v>0</v>
      </c>
      <c r="B3748">
        <v>26758</v>
      </c>
      <c r="C3748">
        <v>203</v>
      </c>
      <c r="D3748">
        <v>1318</v>
      </c>
      <c r="E3748" s="1">
        <v>39956</v>
      </c>
      <c r="F3748">
        <v>0</v>
      </c>
      <c r="G3748" t="s">
        <v>10</v>
      </c>
      <c r="H3748" t="s">
        <v>2383</v>
      </c>
      <c r="I3748">
        <v>46</v>
      </c>
      <c r="J3748" t="s">
        <v>1529</v>
      </c>
      <c r="K3748" t="s">
        <v>2384</v>
      </c>
      <c r="L3748">
        <v>4</v>
      </c>
    </row>
    <row r="3749" spans="1:12" x14ac:dyDescent="0.25">
      <c r="A3749">
        <f>IF(ISNA(VLOOKUP(B3749,SuperStore_Returns!B:B,1,FALSE)),0,1)</f>
        <v>0</v>
      </c>
      <c r="B3749">
        <v>26759</v>
      </c>
      <c r="C3749">
        <v>1166</v>
      </c>
      <c r="D3749">
        <v>431</v>
      </c>
      <c r="E3749" s="1">
        <v>40933</v>
      </c>
      <c r="F3749">
        <v>0</v>
      </c>
      <c r="G3749" t="s">
        <v>10</v>
      </c>
      <c r="H3749" t="s">
        <v>4218</v>
      </c>
      <c r="I3749">
        <v>30</v>
      </c>
      <c r="J3749" t="s">
        <v>2659</v>
      </c>
      <c r="K3749" t="s">
        <v>4219</v>
      </c>
      <c r="L3749" t="s">
        <v>623</v>
      </c>
    </row>
    <row r="3750" spans="1:12" x14ac:dyDescent="0.25">
      <c r="A3750">
        <f>IF(ISNA(VLOOKUP(B3750,SuperStore_Returns!B:B,1,FALSE)),0,1)</f>
        <v>1</v>
      </c>
      <c r="B3750">
        <v>26784</v>
      </c>
      <c r="C3750">
        <v>135</v>
      </c>
      <c r="D3750">
        <v>828</v>
      </c>
      <c r="E3750" s="1">
        <v>40382</v>
      </c>
      <c r="F3750">
        <v>1</v>
      </c>
      <c r="G3750" t="s">
        <v>14</v>
      </c>
      <c r="H3750" t="s">
        <v>3910</v>
      </c>
      <c r="I3750">
        <v>12</v>
      </c>
      <c r="J3750" t="s">
        <v>937</v>
      </c>
      <c r="K3750" t="s">
        <v>3911</v>
      </c>
      <c r="L3750">
        <v>30</v>
      </c>
    </row>
    <row r="3751" spans="1:12" x14ac:dyDescent="0.25">
      <c r="A3751">
        <f>IF(ISNA(VLOOKUP(B3751,SuperStore_Returns!B:B,1,FALSE)),0,1)</f>
        <v>1</v>
      </c>
      <c r="B3751">
        <v>26784</v>
      </c>
      <c r="C3751">
        <v>477</v>
      </c>
      <c r="D3751">
        <v>828</v>
      </c>
      <c r="E3751" s="1">
        <v>40382</v>
      </c>
      <c r="F3751">
        <v>1</v>
      </c>
      <c r="G3751" t="s">
        <v>14</v>
      </c>
      <c r="H3751" t="s">
        <v>3912</v>
      </c>
      <c r="I3751">
        <v>33</v>
      </c>
      <c r="J3751" t="s">
        <v>31</v>
      </c>
      <c r="K3751" t="s">
        <v>3913</v>
      </c>
      <c r="L3751" t="s">
        <v>756</v>
      </c>
    </row>
    <row r="3752" spans="1:12" x14ac:dyDescent="0.25">
      <c r="A3752">
        <f>IF(ISNA(VLOOKUP(B3752,SuperStore_Returns!B:B,1,FALSE)),0,1)</f>
        <v>0</v>
      </c>
      <c r="B3752">
        <v>26786</v>
      </c>
      <c r="C3752">
        <v>448</v>
      </c>
      <c r="D3752">
        <v>1531</v>
      </c>
      <c r="E3752" s="1">
        <v>40275</v>
      </c>
      <c r="F3752">
        <v>0</v>
      </c>
      <c r="G3752" t="s">
        <v>14</v>
      </c>
      <c r="H3752" t="s">
        <v>14295</v>
      </c>
      <c r="I3752">
        <v>29</v>
      </c>
      <c r="J3752" t="s">
        <v>1100</v>
      </c>
      <c r="K3752" t="s">
        <v>14296</v>
      </c>
      <c r="L3752" t="s">
        <v>27</v>
      </c>
    </row>
    <row r="3753" spans="1:12" x14ac:dyDescent="0.25">
      <c r="A3753">
        <f>IF(ISNA(VLOOKUP(B3753,SuperStore_Returns!B:B,1,FALSE)),0,1)</f>
        <v>0</v>
      </c>
      <c r="B3753">
        <v>26787</v>
      </c>
      <c r="C3753">
        <v>1019</v>
      </c>
      <c r="D3753">
        <v>1230</v>
      </c>
      <c r="E3753" s="1">
        <v>40805</v>
      </c>
      <c r="F3753">
        <v>0</v>
      </c>
      <c r="G3753" t="s">
        <v>10</v>
      </c>
      <c r="H3753" t="s">
        <v>3741</v>
      </c>
      <c r="I3753">
        <v>25</v>
      </c>
      <c r="J3753" t="s">
        <v>3172</v>
      </c>
      <c r="K3753" t="s">
        <v>3742</v>
      </c>
      <c r="L3753" t="s">
        <v>2254</v>
      </c>
    </row>
    <row r="3754" spans="1:12" x14ac:dyDescent="0.25">
      <c r="A3754">
        <f>IF(ISNA(VLOOKUP(B3754,SuperStore_Returns!B:B,1,FALSE)),0,1)</f>
        <v>0</v>
      </c>
      <c r="B3754">
        <v>26791</v>
      </c>
      <c r="C3754">
        <v>518</v>
      </c>
      <c r="D3754">
        <v>144</v>
      </c>
      <c r="E3754" s="1">
        <v>40662</v>
      </c>
      <c r="F3754">
        <v>0</v>
      </c>
      <c r="G3754" t="s">
        <v>10</v>
      </c>
      <c r="H3754" t="s">
        <v>14099</v>
      </c>
      <c r="I3754">
        <v>45</v>
      </c>
      <c r="J3754" t="s">
        <v>1026</v>
      </c>
      <c r="K3754" t="s">
        <v>14100</v>
      </c>
      <c r="L3754" t="s">
        <v>863</v>
      </c>
    </row>
    <row r="3755" spans="1:12" x14ac:dyDescent="0.25">
      <c r="A3755">
        <f>IF(ISNA(VLOOKUP(B3755,SuperStore_Returns!B:B,1,FALSE)),0,1)</f>
        <v>0</v>
      </c>
      <c r="B3755">
        <v>26818</v>
      </c>
      <c r="C3755">
        <v>978</v>
      </c>
      <c r="D3755">
        <v>956</v>
      </c>
      <c r="E3755" s="1">
        <v>40916</v>
      </c>
      <c r="F3755">
        <v>0</v>
      </c>
      <c r="G3755" t="s">
        <v>14</v>
      </c>
      <c r="H3755" t="s">
        <v>859</v>
      </c>
      <c r="I3755">
        <v>36</v>
      </c>
      <c r="J3755" t="s">
        <v>791</v>
      </c>
      <c r="K3755" t="s">
        <v>860</v>
      </c>
      <c r="L3755" t="s">
        <v>793</v>
      </c>
    </row>
    <row r="3756" spans="1:12" x14ac:dyDescent="0.25">
      <c r="A3756">
        <f>IF(ISNA(VLOOKUP(B3756,SuperStore_Returns!B:B,1,FALSE)),0,1)</f>
        <v>0</v>
      </c>
      <c r="B3756">
        <v>26818</v>
      </c>
      <c r="C3756">
        <v>681</v>
      </c>
      <c r="D3756">
        <v>956</v>
      </c>
      <c r="E3756" s="1">
        <v>40916</v>
      </c>
      <c r="F3756">
        <v>0</v>
      </c>
      <c r="G3756" t="s">
        <v>10</v>
      </c>
      <c r="H3756" t="s">
        <v>864</v>
      </c>
      <c r="I3756">
        <v>5</v>
      </c>
      <c r="J3756" t="s">
        <v>865</v>
      </c>
      <c r="K3756" t="s">
        <v>866</v>
      </c>
      <c r="L3756" t="s">
        <v>84</v>
      </c>
    </row>
    <row r="3757" spans="1:12" x14ac:dyDescent="0.25">
      <c r="A3757">
        <f>IF(ISNA(VLOOKUP(B3757,SuperStore_Returns!B:B,1,FALSE)),0,1)</f>
        <v>0</v>
      </c>
      <c r="B3757">
        <v>26818</v>
      </c>
      <c r="C3757">
        <v>1077</v>
      </c>
      <c r="D3757">
        <v>956</v>
      </c>
      <c r="E3757" s="1">
        <v>40916</v>
      </c>
      <c r="F3757">
        <v>0</v>
      </c>
      <c r="G3757" t="s">
        <v>14</v>
      </c>
      <c r="H3757" t="s">
        <v>867</v>
      </c>
      <c r="I3757">
        <v>23</v>
      </c>
      <c r="J3757" t="s">
        <v>868</v>
      </c>
      <c r="K3757" t="s">
        <v>869</v>
      </c>
      <c r="L3757" t="s">
        <v>870</v>
      </c>
    </row>
    <row r="3758" spans="1:12" x14ac:dyDescent="0.25">
      <c r="A3758">
        <f>IF(ISNA(VLOOKUP(B3758,SuperStore_Returns!B:B,1,FALSE)),0,1)</f>
        <v>0</v>
      </c>
      <c r="B3758">
        <v>26851</v>
      </c>
      <c r="C3758">
        <v>293</v>
      </c>
      <c r="D3758">
        <v>240</v>
      </c>
      <c r="E3758" s="1">
        <v>40748</v>
      </c>
      <c r="F3758">
        <v>0</v>
      </c>
      <c r="G3758" t="s">
        <v>10</v>
      </c>
      <c r="H3758" t="s">
        <v>5570</v>
      </c>
      <c r="I3758">
        <v>44</v>
      </c>
      <c r="J3758" t="s">
        <v>5571</v>
      </c>
      <c r="K3758" t="s">
        <v>5572</v>
      </c>
      <c r="L3758" t="s">
        <v>39</v>
      </c>
    </row>
    <row r="3759" spans="1:12" x14ac:dyDescent="0.25">
      <c r="A3759">
        <f>IF(ISNA(VLOOKUP(B3759,SuperStore_Returns!B:B,1,FALSE)),0,1)</f>
        <v>1</v>
      </c>
      <c r="B3759">
        <v>26852</v>
      </c>
      <c r="C3759">
        <v>1073</v>
      </c>
      <c r="D3759">
        <v>986</v>
      </c>
      <c r="E3759" s="1">
        <v>40243</v>
      </c>
      <c r="F3759">
        <v>1</v>
      </c>
      <c r="G3759" t="s">
        <v>10</v>
      </c>
      <c r="H3759" t="s">
        <v>10928</v>
      </c>
      <c r="I3759">
        <v>2</v>
      </c>
      <c r="J3759" t="s">
        <v>84</v>
      </c>
      <c r="K3759" t="s">
        <v>10929</v>
      </c>
      <c r="L3759" t="s">
        <v>1095</v>
      </c>
    </row>
    <row r="3760" spans="1:12" x14ac:dyDescent="0.25">
      <c r="A3760">
        <f>IF(ISNA(VLOOKUP(B3760,SuperStore_Returns!B:B,1,FALSE)),0,1)</f>
        <v>0</v>
      </c>
      <c r="B3760">
        <v>26853</v>
      </c>
      <c r="C3760">
        <v>42</v>
      </c>
      <c r="D3760">
        <v>434</v>
      </c>
      <c r="E3760" s="1">
        <v>41072</v>
      </c>
      <c r="F3760">
        <v>0</v>
      </c>
      <c r="G3760" t="s">
        <v>10</v>
      </c>
      <c r="H3760" t="s">
        <v>5838</v>
      </c>
      <c r="I3760">
        <v>21</v>
      </c>
      <c r="J3760" t="s">
        <v>997</v>
      </c>
      <c r="K3760" t="s">
        <v>5839</v>
      </c>
      <c r="L3760" t="s">
        <v>958</v>
      </c>
    </row>
    <row r="3761" spans="1:12" x14ac:dyDescent="0.25">
      <c r="A3761">
        <f>IF(ISNA(VLOOKUP(B3761,SuperStore_Returns!B:B,1,FALSE)),0,1)</f>
        <v>0</v>
      </c>
      <c r="B3761">
        <v>26854</v>
      </c>
      <c r="C3761">
        <v>1126</v>
      </c>
      <c r="D3761">
        <v>78</v>
      </c>
      <c r="E3761" s="1">
        <v>39985</v>
      </c>
      <c r="F3761">
        <v>0</v>
      </c>
      <c r="G3761" t="s">
        <v>14</v>
      </c>
      <c r="H3761" t="s">
        <v>8448</v>
      </c>
      <c r="I3761">
        <v>1</v>
      </c>
      <c r="J3761" t="s">
        <v>5778</v>
      </c>
      <c r="K3761" t="s">
        <v>8449</v>
      </c>
      <c r="L3761" t="s">
        <v>211</v>
      </c>
    </row>
    <row r="3762" spans="1:12" x14ac:dyDescent="0.25">
      <c r="A3762">
        <f>IF(ISNA(VLOOKUP(B3762,SuperStore_Returns!B:B,1,FALSE)),0,1)</f>
        <v>0</v>
      </c>
      <c r="B3762">
        <v>26855</v>
      </c>
      <c r="C3762">
        <v>567</v>
      </c>
      <c r="D3762">
        <v>476</v>
      </c>
      <c r="E3762" s="1">
        <v>39887</v>
      </c>
      <c r="F3762">
        <v>0</v>
      </c>
      <c r="G3762" t="s">
        <v>14</v>
      </c>
      <c r="H3762" t="s">
        <v>4707</v>
      </c>
      <c r="I3762">
        <v>13</v>
      </c>
      <c r="J3762" t="s">
        <v>4708</v>
      </c>
      <c r="K3762" t="s">
        <v>4709</v>
      </c>
      <c r="L3762" t="s">
        <v>4710</v>
      </c>
    </row>
    <row r="3763" spans="1:12" x14ac:dyDescent="0.25">
      <c r="A3763">
        <f>IF(ISNA(VLOOKUP(B3763,SuperStore_Returns!B:B,1,FALSE)),0,1)</f>
        <v>1</v>
      </c>
      <c r="B3763">
        <v>26881</v>
      </c>
      <c r="C3763">
        <v>981</v>
      </c>
      <c r="D3763">
        <v>1710</v>
      </c>
      <c r="E3763" s="1">
        <v>40026</v>
      </c>
      <c r="F3763">
        <v>1</v>
      </c>
      <c r="G3763" t="s">
        <v>10</v>
      </c>
      <c r="H3763" t="s">
        <v>7124</v>
      </c>
      <c r="I3763">
        <v>26</v>
      </c>
      <c r="J3763" t="s">
        <v>1387</v>
      </c>
      <c r="K3763" t="s">
        <v>7125</v>
      </c>
      <c r="L3763" t="s">
        <v>856</v>
      </c>
    </row>
    <row r="3764" spans="1:12" x14ac:dyDescent="0.25">
      <c r="A3764">
        <f>IF(ISNA(VLOOKUP(B3764,SuperStore_Returns!B:B,1,FALSE)),0,1)</f>
        <v>0</v>
      </c>
      <c r="B3764">
        <v>26887</v>
      </c>
      <c r="C3764">
        <v>930</v>
      </c>
      <c r="D3764">
        <v>1707</v>
      </c>
      <c r="E3764" s="1">
        <v>40678</v>
      </c>
      <c r="F3764">
        <v>0</v>
      </c>
      <c r="G3764" t="s">
        <v>14</v>
      </c>
      <c r="H3764" t="s">
        <v>13758</v>
      </c>
      <c r="I3764">
        <v>23</v>
      </c>
      <c r="J3764" t="s">
        <v>2512</v>
      </c>
      <c r="K3764" t="s">
        <v>13759</v>
      </c>
      <c r="L3764" t="s">
        <v>2514</v>
      </c>
    </row>
    <row r="3765" spans="1:12" x14ac:dyDescent="0.25">
      <c r="A3765">
        <f>IF(ISNA(VLOOKUP(B3765,SuperStore_Returns!B:B,1,FALSE)),0,1)</f>
        <v>0</v>
      </c>
      <c r="B3765">
        <v>26887</v>
      </c>
      <c r="C3765">
        <v>915</v>
      </c>
      <c r="D3765">
        <v>1707</v>
      </c>
      <c r="E3765" s="1">
        <v>40678</v>
      </c>
      <c r="F3765">
        <v>0</v>
      </c>
      <c r="G3765" t="s">
        <v>14</v>
      </c>
      <c r="H3765" t="s">
        <v>13764</v>
      </c>
      <c r="I3765">
        <v>38</v>
      </c>
      <c r="J3765" t="s">
        <v>644</v>
      </c>
      <c r="K3765" t="s">
        <v>13765</v>
      </c>
      <c r="L3765" t="s">
        <v>646</v>
      </c>
    </row>
    <row r="3766" spans="1:12" x14ac:dyDescent="0.25">
      <c r="A3766">
        <f>IF(ISNA(VLOOKUP(B3766,SuperStore_Returns!B:B,1,FALSE)),0,1)</f>
        <v>0</v>
      </c>
      <c r="B3766">
        <v>26912</v>
      </c>
      <c r="C3766">
        <v>929</v>
      </c>
      <c r="D3766">
        <v>855</v>
      </c>
      <c r="E3766" s="1">
        <v>41026</v>
      </c>
      <c r="F3766">
        <v>0</v>
      </c>
      <c r="G3766" t="s">
        <v>10</v>
      </c>
      <c r="H3766" s="2">
        <v>31362025</v>
      </c>
      <c r="I3766">
        <v>18</v>
      </c>
      <c r="J3766" t="s">
        <v>359</v>
      </c>
      <c r="K3766" t="s">
        <v>5426</v>
      </c>
      <c r="L3766" t="s">
        <v>413</v>
      </c>
    </row>
    <row r="3767" spans="1:12" x14ac:dyDescent="0.25">
      <c r="A3767">
        <f>IF(ISNA(VLOOKUP(B3767,SuperStore_Returns!B:B,1,FALSE)),0,1)</f>
        <v>0</v>
      </c>
      <c r="B3767">
        <v>26912</v>
      </c>
      <c r="C3767">
        <v>709</v>
      </c>
      <c r="D3767">
        <v>709</v>
      </c>
      <c r="E3767" s="1">
        <v>41026</v>
      </c>
      <c r="F3767">
        <v>0</v>
      </c>
      <c r="G3767" t="s">
        <v>10</v>
      </c>
      <c r="H3767" t="s">
        <v>8654</v>
      </c>
      <c r="I3767">
        <v>21</v>
      </c>
      <c r="J3767" t="s">
        <v>454</v>
      </c>
      <c r="K3767" t="s">
        <v>8655</v>
      </c>
      <c r="L3767" t="s">
        <v>204</v>
      </c>
    </row>
    <row r="3768" spans="1:12" x14ac:dyDescent="0.25">
      <c r="A3768">
        <f>IF(ISNA(VLOOKUP(B3768,SuperStore_Returns!B:B,1,FALSE)),0,1)</f>
        <v>0</v>
      </c>
      <c r="B3768">
        <v>26913</v>
      </c>
      <c r="C3768">
        <v>308</v>
      </c>
      <c r="D3768">
        <v>1377</v>
      </c>
      <c r="E3768" s="1">
        <v>40085</v>
      </c>
      <c r="F3768">
        <v>0</v>
      </c>
      <c r="G3768" t="s">
        <v>10</v>
      </c>
      <c r="H3768" s="2">
        <v>6429145</v>
      </c>
      <c r="I3768">
        <v>11</v>
      </c>
      <c r="J3768" t="s">
        <v>21</v>
      </c>
      <c r="K3768" t="s">
        <v>2820</v>
      </c>
      <c r="L3768" t="s">
        <v>211</v>
      </c>
    </row>
    <row r="3769" spans="1:12" x14ac:dyDescent="0.25">
      <c r="A3769">
        <f>IF(ISNA(VLOOKUP(B3769,SuperStore_Returns!B:B,1,FALSE)),0,1)</f>
        <v>0</v>
      </c>
      <c r="B3769">
        <v>26918</v>
      </c>
      <c r="C3769">
        <v>931</v>
      </c>
      <c r="D3769">
        <v>433</v>
      </c>
      <c r="E3769" s="1">
        <v>39909</v>
      </c>
      <c r="F3769">
        <v>0</v>
      </c>
      <c r="G3769" t="s">
        <v>10</v>
      </c>
      <c r="H3769" t="s">
        <v>13348</v>
      </c>
      <c r="I3769">
        <v>16</v>
      </c>
      <c r="J3769" t="s">
        <v>946</v>
      </c>
      <c r="K3769" t="s">
        <v>1454</v>
      </c>
      <c r="L3769" t="s">
        <v>947</v>
      </c>
    </row>
    <row r="3770" spans="1:12" x14ac:dyDescent="0.25">
      <c r="A3770">
        <f>IF(ISNA(VLOOKUP(B3770,SuperStore_Returns!B:B,1,FALSE)),0,1)</f>
        <v>0</v>
      </c>
      <c r="B3770">
        <v>26919</v>
      </c>
      <c r="C3770">
        <v>306</v>
      </c>
      <c r="D3770">
        <v>1204</v>
      </c>
      <c r="E3770" s="1">
        <v>41253</v>
      </c>
      <c r="F3770">
        <v>0</v>
      </c>
      <c r="G3770" t="s">
        <v>10</v>
      </c>
      <c r="H3770" t="s">
        <v>11749</v>
      </c>
      <c r="I3770">
        <v>12</v>
      </c>
      <c r="J3770" t="s">
        <v>10905</v>
      </c>
      <c r="K3770" t="s">
        <v>11750</v>
      </c>
      <c r="L3770" t="s">
        <v>131</v>
      </c>
    </row>
    <row r="3771" spans="1:12" x14ac:dyDescent="0.25">
      <c r="A3771">
        <f>IF(ISNA(VLOOKUP(B3771,SuperStore_Returns!B:B,1,FALSE)),0,1)</f>
        <v>0</v>
      </c>
      <c r="B3771">
        <v>26919</v>
      </c>
      <c r="C3771">
        <v>1171</v>
      </c>
      <c r="D3771">
        <v>1204</v>
      </c>
      <c r="E3771" s="1">
        <v>41253</v>
      </c>
      <c r="F3771">
        <v>0</v>
      </c>
      <c r="G3771" t="s">
        <v>10</v>
      </c>
      <c r="H3771" t="s">
        <v>11765</v>
      </c>
      <c r="I3771">
        <v>32</v>
      </c>
      <c r="J3771" t="s">
        <v>84</v>
      </c>
      <c r="K3771" t="s">
        <v>11766</v>
      </c>
      <c r="L3771" t="s">
        <v>9243</v>
      </c>
    </row>
    <row r="3772" spans="1:12" x14ac:dyDescent="0.25">
      <c r="A3772">
        <f>IF(ISNA(VLOOKUP(B3772,SuperStore_Returns!B:B,1,FALSE)),0,1)</f>
        <v>0</v>
      </c>
      <c r="B3772">
        <v>26944</v>
      </c>
      <c r="C3772">
        <v>726</v>
      </c>
      <c r="D3772">
        <v>1682</v>
      </c>
      <c r="E3772" s="1">
        <v>40124</v>
      </c>
      <c r="F3772">
        <v>0</v>
      </c>
      <c r="G3772" t="s">
        <v>10</v>
      </c>
      <c r="H3772" t="s">
        <v>2420</v>
      </c>
      <c r="I3772">
        <v>6</v>
      </c>
      <c r="J3772" t="s">
        <v>152</v>
      </c>
      <c r="K3772" t="s">
        <v>2421</v>
      </c>
      <c r="L3772" t="s">
        <v>1822</v>
      </c>
    </row>
    <row r="3773" spans="1:12" x14ac:dyDescent="0.25">
      <c r="A3773">
        <f>IF(ISNA(VLOOKUP(B3773,SuperStore_Returns!B:B,1,FALSE)),0,1)</f>
        <v>0</v>
      </c>
      <c r="B3773">
        <v>26945</v>
      </c>
      <c r="C3773">
        <v>572</v>
      </c>
      <c r="D3773">
        <v>1204</v>
      </c>
      <c r="E3773" s="1">
        <v>39849</v>
      </c>
      <c r="F3773">
        <v>0</v>
      </c>
      <c r="G3773" t="s">
        <v>14</v>
      </c>
      <c r="H3773" t="s">
        <v>11767</v>
      </c>
      <c r="I3773">
        <v>29</v>
      </c>
      <c r="J3773" t="s">
        <v>389</v>
      </c>
      <c r="K3773" t="s">
        <v>11768</v>
      </c>
      <c r="L3773" t="s">
        <v>3582</v>
      </c>
    </row>
    <row r="3774" spans="1:12" x14ac:dyDescent="0.25">
      <c r="A3774">
        <f>IF(ISNA(VLOOKUP(B3774,SuperStore_Returns!B:B,1,FALSE)),0,1)</f>
        <v>0</v>
      </c>
      <c r="B3774">
        <v>26947</v>
      </c>
      <c r="C3774">
        <v>1245</v>
      </c>
      <c r="D3774">
        <v>1773</v>
      </c>
      <c r="E3774" s="1">
        <v>40333</v>
      </c>
      <c r="F3774">
        <v>0</v>
      </c>
      <c r="G3774" t="s">
        <v>10</v>
      </c>
      <c r="H3774" t="s">
        <v>13849</v>
      </c>
      <c r="I3774">
        <v>4</v>
      </c>
      <c r="J3774" t="s">
        <v>5555</v>
      </c>
      <c r="K3774" t="s">
        <v>13850</v>
      </c>
      <c r="L3774">
        <v>60</v>
      </c>
    </row>
    <row r="3775" spans="1:12" x14ac:dyDescent="0.25">
      <c r="A3775">
        <f>IF(ISNA(VLOOKUP(B3775,SuperStore_Returns!B:B,1,FALSE)),0,1)</f>
        <v>0</v>
      </c>
      <c r="B3775">
        <v>26948</v>
      </c>
      <c r="C3775">
        <v>978</v>
      </c>
      <c r="D3775">
        <v>1261</v>
      </c>
      <c r="E3775" s="1">
        <v>40869</v>
      </c>
      <c r="F3775">
        <v>0</v>
      </c>
      <c r="G3775" t="s">
        <v>14</v>
      </c>
      <c r="H3775" t="s">
        <v>892</v>
      </c>
      <c r="I3775">
        <v>38</v>
      </c>
      <c r="J3775" t="s">
        <v>791</v>
      </c>
      <c r="K3775" t="s">
        <v>893</v>
      </c>
      <c r="L3775" t="s">
        <v>793</v>
      </c>
    </row>
    <row r="3776" spans="1:12" x14ac:dyDescent="0.25">
      <c r="A3776">
        <f>IF(ISNA(VLOOKUP(B3776,SuperStore_Returns!B:B,1,FALSE)),0,1)</f>
        <v>0</v>
      </c>
      <c r="B3776">
        <v>26948</v>
      </c>
      <c r="C3776">
        <v>934</v>
      </c>
      <c r="D3776">
        <v>772</v>
      </c>
      <c r="E3776" s="1">
        <v>40869</v>
      </c>
      <c r="F3776">
        <v>0</v>
      </c>
      <c r="G3776" t="s">
        <v>14</v>
      </c>
      <c r="H3776" t="s">
        <v>8334</v>
      </c>
      <c r="I3776">
        <v>21</v>
      </c>
      <c r="J3776" t="s">
        <v>182</v>
      </c>
      <c r="K3776" t="s">
        <v>8335</v>
      </c>
      <c r="L3776" t="s">
        <v>7166</v>
      </c>
    </row>
    <row r="3777" spans="1:12" x14ac:dyDescent="0.25">
      <c r="A3777">
        <f>IF(ISNA(VLOOKUP(B3777,SuperStore_Returns!B:B,1,FALSE)),0,1)</f>
        <v>0</v>
      </c>
      <c r="B3777">
        <v>26949</v>
      </c>
      <c r="C3777">
        <v>318</v>
      </c>
      <c r="D3777">
        <v>834</v>
      </c>
      <c r="E3777" s="1">
        <v>40040</v>
      </c>
      <c r="F3777">
        <v>0</v>
      </c>
      <c r="G3777" t="s">
        <v>10</v>
      </c>
      <c r="H3777" t="s">
        <v>12452</v>
      </c>
      <c r="I3777">
        <v>48</v>
      </c>
      <c r="J3777" t="s">
        <v>214</v>
      </c>
      <c r="K3777" t="s">
        <v>12453</v>
      </c>
      <c r="L3777" t="s">
        <v>216</v>
      </c>
    </row>
    <row r="3778" spans="1:12" x14ac:dyDescent="0.25">
      <c r="A3778">
        <f>IF(ISNA(VLOOKUP(B3778,SuperStore_Returns!B:B,1,FALSE)),0,1)</f>
        <v>0</v>
      </c>
      <c r="B3778">
        <v>26951</v>
      </c>
      <c r="C3778">
        <v>1098</v>
      </c>
      <c r="D3778">
        <v>1259</v>
      </c>
      <c r="E3778" s="1">
        <v>40276</v>
      </c>
      <c r="F3778">
        <v>0</v>
      </c>
      <c r="G3778" t="s">
        <v>14</v>
      </c>
      <c r="H3778" t="s">
        <v>8523</v>
      </c>
      <c r="I3778">
        <v>3</v>
      </c>
      <c r="J3778" t="s">
        <v>59</v>
      </c>
      <c r="K3778" t="s">
        <v>8524</v>
      </c>
      <c r="L3778" t="s">
        <v>31</v>
      </c>
    </row>
    <row r="3779" spans="1:12" x14ac:dyDescent="0.25">
      <c r="A3779">
        <f>IF(ISNA(VLOOKUP(B3779,SuperStore_Returns!B:B,1,FALSE)),0,1)</f>
        <v>0</v>
      </c>
      <c r="B3779">
        <v>26976</v>
      </c>
      <c r="C3779">
        <v>519</v>
      </c>
      <c r="D3779">
        <v>1532</v>
      </c>
      <c r="E3779" s="1">
        <v>40683</v>
      </c>
      <c r="F3779">
        <v>0</v>
      </c>
      <c r="G3779" t="s">
        <v>14</v>
      </c>
      <c r="H3779" t="s">
        <v>6664</v>
      </c>
      <c r="I3779">
        <v>44</v>
      </c>
      <c r="J3779" t="s">
        <v>2531</v>
      </c>
      <c r="K3779" t="s">
        <v>6665</v>
      </c>
      <c r="L3779" t="s">
        <v>177</v>
      </c>
    </row>
    <row r="3780" spans="1:12" x14ac:dyDescent="0.25">
      <c r="A3780">
        <f>IF(ISNA(VLOOKUP(B3780,SuperStore_Returns!B:B,1,FALSE)),0,1)</f>
        <v>0</v>
      </c>
      <c r="B3780">
        <v>26976</v>
      </c>
      <c r="C3780">
        <v>433</v>
      </c>
      <c r="D3780">
        <v>1532</v>
      </c>
      <c r="E3780" s="1">
        <v>40683</v>
      </c>
      <c r="F3780">
        <v>0</v>
      </c>
      <c r="G3780" t="s">
        <v>10</v>
      </c>
      <c r="H3780" t="s">
        <v>6668</v>
      </c>
      <c r="I3780">
        <v>28</v>
      </c>
      <c r="J3780" t="s">
        <v>1837</v>
      </c>
      <c r="K3780" t="s">
        <v>6669</v>
      </c>
      <c r="L3780" t="s">
        <v>1838</v>
      </c>
    </row>
    <row r="3781" spans="1:12" x14ac:dyDescent="0.25">
      <c r="A3781">
        <f>IF(ISNA(VLOOKUP(B3781,SuperStore_Returns!B:B,1,FALSE)),0,1)</f>
        <v>0</v>
      </c>
      <c r="B3781">
        <v>26976</v>
      </c>
      <c r="C3781">
        <v>1097</v>
      </c>
      <c r="D3781">
        <v>1532</v>
      </c>
      <c r="E3781" s="1">
        <v>40683</v>
      </c>
      <c r="F3781">
        <v>0</v>
      </c>
      <c r="G3781" t="s">
        <v>14</v>
      </c>
      <c r="H3781" s="2">
        <v>11549375</v>
      </c>
      <c r="I3781">
        <v>11</v>
      </c>
      <c r="J3781" t="s">
        <v>248</v>
      </c>
      <c r="K3781" t="s">
        <v>6672</v>
      </c>
      <c r="L3781" t="s">
        <v>211</v>
      </c>
    </row>
    <row r="3782" spans="1:12" x14ac:dyDescent="0.25">
      <c r="A3782">
        <f>IF(ISNA(VLOOKUP(B3782,SuperStore_Returns!B:B,1,FALSE)),0,1)</f>
        <v>0</v>
      </c>
      <c r="B3782">
        <v>26978</v>
      </c>
      <c r="C3782">
        <v>1105</v>
      </c>
      <c r="D3782">
        <v>219</v>
      </c>
      <c r="E3782" s="1">
        <v>40354</v>
      </c>
      <c r="F3782">
        <v>0</v>
      </c>
      <c r="G3782" t="s">
        <v>14</v>
      </c>
      <c r="H3782" t="s">
        <v>1253</v>
      </c>
      <c r="I3782">
        <v>2</v>
      </c>
      <c r="J3782" t="s">
        <v>571</v>
      </c>
      <c r="K3782" t="s">
        <v>1254</v>
      </c>
      <c r="L3782" t="s">
        <v>1255</v>
      </c>
    </row>
    <row r="3783" spans="1:12" x14ac:dyDescent="0.25">
      <c r="A3783">
        <f>IF(ISNA(VLOOKUP(B3783,SuperStore_Returns!B:B,1,FALSE)),0,1)</f>
        <v>0</v>
      </c>
      <c r="B3783">
        <v>26978</v>
      </c>
      <c r="C3783">
        <v>452</v>
      </c>
      <c r="D3783">
        <v>219</v>
      </c>
      <c r="E3783" s="1">
        <v>40354</v>
      </c>
      <c r="F3783">
        <v>0</v>
      </c>
      <c r="G3783" t="s">
        <v>10</v>
      </c>
      <c r="H3783" t="s">
        <v>1264</v>
      </c>
      <c r="I3783">
        <v>46</v>
      </c>
      <c r="J3783" t="s">
        <v>1265</v>
      </c>
      <c r="K3783" t="s">
        <v>1266</v>
      </c>
      <c r="L3783" t="s">
        <v>131</v>
      </c>
    </row>
    <row r="3784" spans="1:12" x14ac:dyDescent="0.25">
      <c r="A3784">
        <f>IF(ISNA(VLOOKUP(B3784,SuperStore_Returns!B:B,1,FALSE)),0,1)</f>
        <v>0</v>
      </c>
      <c r="B3784">
        <v>26978</v>
      </c>
      <c r="C3784">
        <v>708</v>
      </c>
      <c r="D3784">
        <v>219</v>
      </c>
      <c r="E3784" s="1">
        <v>40354</v>
      </c>
      <c r="F3784">
        <v>0</v>
      </c>
      <c r="G3784" t="s">
        <v>10</v>
      </c>
      <c r="H3784" t="s">
        <v>1270</v>
      </c>
      <c r="I3784">
        <v>47</v>
      </c>
      <c r="J3784" t="s">
        <v>1271</v>
      </c>
      <c r="K3784" t="s">
        <v>1272</v>
      </c>
      <c r="L3784" t="s">
        <v>1273</v>
      </c>
    </row>
    <row r="3785" spans="1:12" x14ac:dyDescent="0.25">
      <c r="A3785">
        <f>IF(ISNA(VLOOKUP(B3785,SuperStore_Returns!B:B,1,FALSE)),0,1)</f>
        <v>0</v>
      </c>
      <c r="B3785">
        <v>26978</v>
      </c>
      <c r="C3785">
        <v>34</v>
      </c>
      <c r="D3785">
        <v>219</v>
      </c>
      <c r="E3785" s="1">
        <v>40354</v>
      </c>
      <c r="F3785">
        <v>0</v>
      </c>
      <c r="G3785" t="s">
        <v>10</v>
      </c>
      <c r="H3785" t="s">
        <v>1277</v>
      </c>
      <c r="I3785">
        <v>49</v>
      </c>
      <c r="J3785" t="s">
        <v>1278</v>
      </c>
      <c r="K3785" t="s">
        <v>1279</v>
      </c>
      <c r="L3785" t="s">
        <v>1280</v>
      </c>
    </row>
    <row r="3786" spans="1:12" x14ac:dyDescent="0.25">
      <c r="A3786">
        <f>IF(ISNA(VLOOKUP(B3786,SuperStore_Returns!B:B,1,FALSE)),0,1)</f>
        <v>0</v>
      </c>
      <c r="B3786">
        <v>26979</v>
      </c>
      <c r="C3786">
        <v>864</v>
      </c>
      <c r="D3786">
        <v>1754</v>
      </c>
      <c r="E3786" s="1">
        <v>40996</v>
      </c>
      <c r="F3786">
        <v>0</v>
      </c>
      <c r="G3786" t="s">
        <v>10</v>
      </c>
      <c r="H3786" t="s">
        <v>13497</v>
      </c>
      <c r="I3786">
        <v>43</v>
      </c>
      <c r="J3786" t="s">
        <v>1758</v>
      </c>
      <c r="K3786" t="s">
        <v>13498</v>
      </c>
      <c r="L3786" t="s">
        <v>1304</v>
      </c>
    </row>
    <row r="3787" spans="1:12" x14ac:dyDescent="0.25">
      <c r="A3787">
        <f>IF(ISNA(VLOOKUP(B3787,SuperStore_Returns!B:B,1,FALSE)),0,1)</f>
        <v>0</v>
      </c>
      <c r="B3787">
        <v>26979</v>
      </c>
      <c r="C3787">
        <v>865</v>
      </c>
      <c r="D3787">
        <v>1754</v>
      </c>
      <c r="E3787" s="1">
        <v>40996</v>
      </c>
      <c r="F3787">
        <v>0</v>
      </c>
      <c r="G3787" t="s">
        <v>10</v>
      </c>
      <c r="H3787" s="2">
        <v>6093242</v>
      </c>
      <c r="I3787">
        <v>50</v>
      </c>
      <c r="J3787" t="s">
        <v>242</v>
      </c>
      <c r="K3787" t="s">
        <v>13499</v>
      </c>
      <c r="L3787" t="s">
        <v>484</v>
      </c>
    </row>
    <row r="3788" spans="1:12" x14ac:dyDescent="0.25">
      <c r="A3788">
        <f>IF(ISNA(VLOOKUP(B3788,SuperStore_Returns!B:B,1,FALSE)),0,1)</f>
        <v>0</v>
      </c>
      <c r="B3788">
        <v>26981</v>
      </c>
      <c r="C3788">
        <v>199</v>
      </c>
      <c r="D3788">
        <v>237</v>
      </c>
      <c r="E3788" s="1">
        <v>41151</v>
      </c>
      <c r="F3788">
        <v>0</v>
      </c>
      <c r="G3788" t="s">
        <v>14</v>
      </c>
      <c r="H3788" t="s">
        <v>8577</v>
      </c>
      <c r="I3788">
        <v>44</v>
      </c>
      <c r="J3788" t="s">
        <v>301</v>
      </c>
      <c r="K3788" t="s">
        <v>8578</v>
      </c>
      <c r="L3788" t="s">
        <v>303</v>
      </c>
    </row>
    <row r="3789" spans="1:12" x14ac:dyDescent="0.25">
      <c r="A3789">
        <f>IF(ISNA(VLOOKUP(B3789,SuperStore_Returns!B:B,1,FALSE)),0,1)</f>
        <v>0</v>
      </c>
      <c r="B3789">
        <v>26981</v>
      </c>
      <c r="C3789">
        <v>396</v>
      </c>
      <c r="D3789">
        <v>237</v>
      </c>
      <c r="E3789" s="1">
        <v>41151</v>
      </c>
      <c r="F3789">
        <v>0</v>
      </c>
      <c r="G3789" t="s">
        <v>14</v>
      </c>
      <c r="H3789" s="2">
        <v>603347</v>
      </c>
      <c r="I3789">
        <v>13</v>
      </c>
      <c r="J3789" t="s">
        <v>472</v>
      </c>
      <c r="K3789" t="s">
        <v>8583</v>
      </c>
      <c r="L3789" t="s">
        <v>1304</v>
      </c>
    </row>
    <row r="3790" spans="1:12" x14ac:dyDescent="0.25">
      <c r="A3790">
        <f>IF(ISNA(VLOOKUP(B3790,SuperStore_Returns!B:B,1,FALSE)),0,1)</f>
        <v>1</v>
      </c>
      <c r="B3790">
        <v>26982</v>
      </c>
      <c r="C3790">
        <v>1184</v>
      </c>
      <c r="D3790">
        <v>1048</v>
      </c>
      <c r="E3790" s="1">
        <v>41027</v>
      </c>
      <c r="F3790">
        <v>1</v>
      </c>
      <c r="G3790" t="s">
        <v>14</v>
      </c>
      <c r="H3790" t="s">
        <v>7784</v>
      </c>
      <c r="I3790">
        <v>37</v>
      </c>
      <c r="J3790" t="s">
        <v>2295</v>
      </c>
      <c r="K3790" t="s">
        <v>7785</v>
      </c>
      <c r="L3790" t="s">
        <v>2297</v>
      </c>
    </row>
    <row r="3791" spans="1:12" x14ac:dyDescent="0.25">
      <c r="A3791">
        <f>IF(ISNA(VLOOKUP(B3791,SuperStore_Returns!B:B,1,FALSE)),0,1)</f>
        <v>0</v>
      </c>
      <c r="B3791">
        <v>27011</v>
      </c>
      <c r="C3791">
        <v>633</v>
      </c>
      <c r="D3791">
        <v>935</v>
      </c>
      <c r="E3791" s="1">
        <v>40542</v>
      </c>
      <c r="F3791">
        <v>0</v>
      </c>
      <c r="G3791" t="s">
        <v>14</v>
      </c>
      <c r="H3791" t="s">
        <v>11878</v>
      </c>
      <c r="I3791">
        <v>5</v>
      </c>
      <c r="J3791" t="s">
        <v>2713</v>
      </c>
      <c r="K3791" t="s">
        <v>11879</v>
      </c>
      <c r="L3791" t="s">
        <v>177</v>
      </c>
    </row>
    <row r="3792" spans="1:12" x14ac:dyDescent="0.25">
      <c r="A3792">
        <f>IF(ISNA(VLOOKUP(B3792,SuperStore_Returns!B:B,1,FALSE)),0,1)</f>
        <v>0</v>
      </c>
      <c r="B3792">
        <v>27013</v>
      </c>
      <c r="C3792">
        <v>616</v>
      </c>
      <c r="D3792">
        <v>1676</v>
      </c>
      <c r="E3792" s="1">
        <v>39999</v>
      </c>
      <c r="F3792">
        <v>0</v>
      </c>
      <c r="G3792" t="s">
        <v>10</v>
      </c>
      <c r="H3792" t="s">
        <v>6998</v>
      </c>
      <c r="I3792">
        <v>28</v>
      </c>
      <c r="J3792" t="s">
        <v>188</v>
      </c>
      <c r="K3792" t="s">
        <v>6999</v>
      </c>
      <c r="L3792">
        <v>35</v>
      </c>
    </row>
    <row r="3793" spans="1:12" x14ac:dyDescent="0.25">
      <c r="A3793">
        <f>IF(ISNA(VLOOKUP(B3793,SuperStore_Returns!B:B,1,FALSE)),0,1)</f>
        <v>0</v>
      </c>
      <c r="B3793">
        <v>27013</v>
      </c>
      <c r="C3793">
        <v>620</v>
      </c>
      <c r="D3793">
        <v>1676</v>
      </c>
      <c r="E3793" s="1">
        <v>39999</v>
      </c>
      <c r="F3793">
        <v>0</v>
      </c>
      <c r="G3793" t="s">
        <v>14</v>
      </c>
      <c r="H3793" t="s">
        <v>7002</v>
      </c>
      <c r="I3793">
        <v>26</v>
      </c>
      <c r="J3793" t="s">
        <v>3375</v>
      </c>
      <c r="K3793" t="s">
        <v>7003</v>
      </c>
      <c r="L3793">
        <v>35</v>
      </c>
    </row>
    <row r="3794" spans="1:12" x14ac:dyDescent="0.25">
      <c r="A3794">
        <f>IF(ISNA(VLOOKUP(B3794,SuperStore_Returns!B:B,1,FALSE)),0,1)</f>
        <v>0</v>
      </c>
      <c r="B3794">
        <v>27015</v>
      </c>
      <c r="C3794">
        <v>1002</v>
      </c>
      <c r="D3794">
        <v>423</v>
      </c>
      <c r="E3794" s="1">
        <v>40908</v>
      </c>
      <c r="F3794">
        <v>0</v>
      </c>
      <c r="G3794" t="s">
        <v>14</v>
      </c>
      <c r="H3794" t="s">
        <v>12053</v>
      </c>
      <c r="I3794">
        <v>24</v>
      </c>
      <c r="J3794" t="s">
        <v>968</v>
      </c>
      <c r="K3794" t="s">
        <v>12054</v>
      </c>
      <c r="L3794" t="s">
        <v>970</v>
      </c>
    </row>
    <row r="3795" spans="1:12" x14ac:dyDescent="0.25">
      <c r="A3795">
        <f>IF(ISNA(VLOOKUP(B3795,SuperStore_Returns!B:B,1,FALSE)),0,1)</f>
        <v>0</v>
      </c>
      <c r="B3795">
        <v>27047</v>
      </c>
      <c r="C3795">
        <v>1053</v>
      </c>
      <c r="D3795">
        <v>477</v>
      </c>
      <c r="E3795" s="1">
        <v>40504</v>
      </c>
      <c r="F3795">
        <v>0</v>
      </c>
      <c r="G3795" t="s">
        <v>14</v>
      </c>
      <c r="H3795" t="s">
        <v>14919</v>
      </c>
      <c r="I3795">
        <v>38</v>
      </c>
      <c r="J3795" t="s">
        <v>163</v>
      </c>
      <c r="K3795" t="s">
        <v>14920</v>
      </c>
      <c r="L3795" t="s">
        <v>1192</v>
      </c>
    </row>
    <row r="3796" spans="1:12" x14ac:dyDescent="0.25">
      <c r="A3796">
        <f>IF(ISNA(VLOOKUP(B3796,SuperStore_Returns!B:B,1,FALSE)),0,1)</f>
        <v>0</v>
      </c>
      <c r="B3796">
        <v>27047</v>
      </c>
      <c r="C3796">
        <v>1087</v>
      </c>
      <c r="D3796">
        <v>477</v>
      </c>
      <c r="E3796" s="1">
        <v>40504</v>
      </c>
      <c r="F3796">
        <v>0</v>
      </c>
      <c r="G3796" t="s">
        <v>14</v>
      </c>
      <c r="H3796" t="s">
        <v>14921</v>
      </c>
      <c r="I3796">
        <v>25</v>
      </c>
      <c r="J3796" t="s">
        <v>1265</v>
      </c>
      <c r="K3796" t="s">
        <v>14922</v>
      </c>
      <c r="L3796" t="s">
        <v>131</v>
      </c>
    </row>
    <row r="3797" spans="1:12" x14ac:dyDescent="0.25">
      <c r="A3797">
        <f>IF(ISNA(VLOOKUP(B3797,SuperStore_Returns!B:B,1,FALSE)),0,1)</f>
        <v>0</v>
      </c>
      <c r="B3797">
        <v>27077</v>
      </c>
      <c r="C3797">
        <v>811</v>
      </c>
      <c r="D3797">
        <v>478</v>
      </c>
      <c r="E3797" s="1">
        <v>40252</v>
      </c>
      <c r="F3797">
        <v>0</v>
      </c>
      <c r="G3797" t="s">
        <v>10</v>
      </c>
      <c r="H3797" t="s">
        <v>2960</v>
      </c>
      <c r="I3797">
        <v>11</v>
      </c>
      <c r="J3797" t="s">
        <v>29</v>
      </c>
      <c r="K3797" t="s">
        <v>2961</v>
      </c>
      <c r="L3797" t="s">
        <v>31</v>
      </c>
    </row>
    <row r="3798" spans="1:12" x14ac:dyDescent="0.25">
      <c r="A3798">
        <f>IF(ISNA(VLOOKUP(B3798,SuperStore_Returns!B:B,1,FALSE)),0,1)</f>
        <v>0</v>
      </c>
      <c r="B3798">
        <v>27078</v>
      </c>
      <c r="C3798">
        <v>913</v>
      </c>
      <c r="D3798">
        <v>1135</v>
      </c>
      <c r="E3798" s="1">
        <v>41133</v>
      </c>
      <c r="F3798">
        <v>0</v>
      </c>
      <c r="G3798" t="s">
        <v>14</v>
      </c>
      <c r="H3798" t="s">
        <v>4588</v>
      </c>
      <c r="I3798">
        <v>22</v>
      </c>
      <c r="J3798" t="s">
        <v>88</v>
      </c>
      <c r="K3798" t="s">
        <v>3058</v>
      </c>
      <c r="L3798" t="s">
        <v>1280</v>
      </c>
    </row>
    <row r="3799" spans="1:12" x14ac:dyDescent="0.25">
      <c r="A3799">
        <f>IF(ISNA(VLOOKUP(B3799,SuperStore_Returns!B:B,1,FALSE)),0,1)</f>
        <v>0</v>
      </c>
      <c r="B3799">
        <v>27105</v>
      </c>
      <c r="C3799">
        <v>773</v>
      </c>
      <c r="D3799">
        <v>195</v>
      </c>
      <c r="E3799" s="1">
        <v>40590</v>
      </c>
      <c r="F3799">
        <v>0</v>
      </c>
      <c r="G3799" t="s">
        <v>14</v>
      </c>
      <c r="H3799" t="s">
        <v>8803</v>
      </c>
      <c r="I3799">
        <v>37</v>
      </c>
      <c r="J3799" t="s">
        <v>44</v>
      </c>
      <c r="K3799" t="s">
        <v>8804</v>
      </c>
      <c r="L3799" t="s">
        <v>740</v>
      </c>
    </row>
    <row r="3800" spans="1:12" x14ac:dyDescent="0.25">
      <c r="A3800">
        <f>IF(ISNA(VLOOKUP(B3800,SuperStore_Returns!B:B,1,FALSE)),0,1)</f>
        <v>0</v>
      </c>
      <c r="B3800">
        <v>27105</v>
      </c>
      <c r="C3800">
        <v>172</v>
      </c>
      <c r="D3800">
        <v>195</v>
      </c>
      <c r="E3800" s="1">
        <v>40590</v>
      </c>
      <c r="F3800">
        <v>0</v>
      </c>
      <c r="G3800" t="s">
        <v>14</v>
      </c>
      <c r="H3800" t="s">
        <v>8808</v>
      </c>
      <c r="I3800">
        <v>2</v>
      </c>
      <c r="J3800" t="s">
        <v>1582</v>
      </c>
      <c r="K3800" t="s">
        <v>8809</v>
      </c>
      <c r="L3800" t="s">
        <v>1584</v>
      </c>
    </row>
    <row r="3801" spans="1:12" x14ac:dyDescent="0.25">
      <c r="A3801">
        <f>IF(ISNA(VLOOKUP(B3801,SuperStore_Returns!B:B,1,FALSE)),0,1)</f>
        <v>0</v>
      </c>
      <c r="B3801">
        <v>27106</v>
      </c>
      <c r="C3801">
        <v>797</v>
      </c>
      <c r="D3801">
        <v>1050</v>
      </c>
      <c r="E3801" s="1">
        <v>40878</v>
      </c>
      <c r="F3801">
        <v>0</v>
      </c>
      <c r="G3801" t="s">
        <v>10</v>
      </c>
      <c r="H3801" t="s">
        <v>7617</v>
      </c>
      <c r="I3801">
        <v>29</v>
      </c>
      <c r="J3801" t="s">
        <v>148</v>
      </c>
      <c r="K3801" t="s">
        <v>7618</v>
      </c>
      <c r="L3801">
        <v>30</v>
      </c>
    </row>
    <row r="3802" spans="1:12" x14ac:dyDescent="0.25">
      <c r="A3802">
        <f>IF(ISNA(VLOOKUP(B3802,SuperStore_Returns!B:B,1,FALSE)),0,1)</f>
        <v>0</v>
      </c>
      <c r="B3802">
        <v>27106</v>
      </c>
      <c r="C3802">
        <v>537</v>
      </c>
      <c r="D3802">
        <v>1050</v>
      </c>
      <c r="E3802" s="1">
        <v>40878</v>
      </c>
      <c r="F3802">
        <v>0</v>
      </c>
      <c r="G3802" t="s">
        <v>10</v>
      </c>
      <c r="H3802" t="s">
        <v>7623</v>
      </c>
      <c r="I3802">
        <v>1</v>
      </c>
      <c r="J3802" t="s">
        <v>5919</v>
      </c>
      <c r="K3802" t="s">
        <v>7624</v>
      </c>
      <c r="L3802" t="s">
        <v>101</v>
      </c>
    </row>
    <row r="3803" spans="1:12" x14ac:dyDescent="0.25">
      <c r="A3803">
        <f>IF(ISNA(VLOOKUP(B3803,SuperStore_Returns!B:B,1,FALSE)),0,1)</f>
        <v>0</v>
      </c>
      <c r="B3803">
        <v>27106</v>
      </c>
      <c r="C3803">
        <v>94</v>
      </c>
      <c r="D3803">
        <v>1050</v>
      </c>
      <c r="E3803" s="1">
        <v>40878</v>
      </c>
      <c r="F3803">
        <v>0</v>
      </c>
      <c r="G3803" t="s">
        <v>14</v>
      </c>
      <c r="H3803" t="s">
        <v>7626</v>
      </c>
      <c r="I3803">
        <v>50</v>
      </c>
      <c r="J3803" t="s">
        <v>7627</v>
      </c>
      <c r="K3803" t="s">
        <v>3818</v>
      </c>
      <c r="L3803" t="s">
        <v>177</v>
      </c>
    </row>
    <row r="3804" spans="1:12" x14ac:dyDescent="0.25">
      <c r="A3804">
        <f>IF(ISNA(VLOOKUP(B3804,SuperStore_Returns!B:B,1,FALSE)),0,1)</f>
        <v>0</v>
      </c>
      <c r="B3804">
        <v>27106</v>
      </c>
      <c r="C3804">
        <v>283</v>
      </c>
      <c r="D3804">
        <v>1050</v>
      </c>
      <c r="E3804" s="1">
        <v>40878</v>
      </c>
      <c r="F3804">
        <v>0</v>
      </c>
      <c r="G3804" t="s">
        <v>10</v>
      </c>
      <c r="H3804" t="s">
        <v>7632</v>
      </c>
      <c r="I3804">
        <v>10</v>
      </c>
      <c r="J3804" t="s">
        <v>363</v>
      </c>
      <c r="K3804" t="s">
        <v>1311</v>
      </c>
      <c r="L3804" t="s">
        <v>3754</v>
      </c>
    </row>
    <row r="3805" spans="1:12" x14ac:dyDescent="0.25">
      <c r="A3805">
        <f>IF(ISNA(VLOOKUP(B3805,SuperStore_Returns!B:B,1,FALSE)),0,1)</f>
        <v>0</v>
      </c>
      <c r="B3805">
        <v>27106</v>
      </c>
      <c r="C3805">
        <v>175</v>
      </c>
      <c r="D3805">
        <v>1050</v>
      </c>
      <c r="E3805" s="1">
        <v>40878</v>
      </c>
      <c r="F3805">
        <v>0</v>
      </c>
      <c r="G3805" t="s">
        <v>10</v>
      </c>
      <c r="H3805" t="s">
        <v>7633</v>
      </c>
      <c r="I3805">
        <v>42</v>
      </c>
      <c r="J3805" t="s">
        <v>1029</v>
      </c>
      <c r="K3805" t="s">
        <v>7634</v>
      </c>
      <c r="L3805" t="s">
        <v>1031</v>
      </c>
    </row>
    <row r="3806" spans="1:12" x14ac:dyDescent="0.25">
      <c r="A3806">
        <f>IF(ISNA(VLOOKUP(B3806,SuperStore_Returns!B:B,1,FALSE)),0,1)</f>
        <v>0</v>
      </c>
      <c r="B3806">
        <v>27109</v>
      </c>
      <c r="C3806">
        <v>347</v>
      </c>
      <c r="D3806">
        <v>69</v>
      </c>
      <c r="E3806" s="1">
        <v>40947</v>
      </c>
      <c r="F3806">
        <v>0</v>
      </c>
      <c r="G3806" t="s">
        <v>10</v>
      </c>
      <c r="H3806" t="s">
        <v>12209</v>
      </c>
      <c r="I3806">
        <v>48</v>
      </c>
      <c r="J3806" t="s">
        <v>5329</v>
      </c>
      <c r="K3806" t="s">
        <v>12210</v>
      </c>
      <c r="L3806" t="s">
        <v>579</v>
      </c>
    </row>
    <row r="3807" spans="1:12" x14ac:dyDescent="0.25">
      <c r="A3807">
        <f>IF(ISNA(VLOOKUP(B3807,SuperStore_Returns!B:B,1,FALSE)),0,1)</f>
        <v>0</v>
      </c>
      <c r="B3807">
        <v>27111</v>
      </c>
      <c r="C3807">
        <v>927</v>
      </c>
      <c r="D3807">
        <v>66</v>
      </c>
      <c r="E3807" s="1">
        <v>39883</v>
      </c>
      <c r="F3807">
        <v>0</v>
      </c>
      <c r="G3807" t="s">
        <v>14</v>
      </c>
      <c r="H3807" s="2">
        <v>7740525</v>
      </c>
      <c r="I3807">
        <v>44</v>
      </c>
      <c r="J3807" t="s">
        <v>368</v>
      </c>
      <c r="K3807" t="s">
        <v>8437</v>
      </c>
      <c r="L3807" t="s">
        <v>287</v>
      </c>
    </row>
    <row r="3808" spans="1:12" x14ac:dyDescent="0.25">
      <c r="A3808">
        <f>IF(ISNA(VLOOKUP(B3808,SuperStore_Returns!B:B,1,FALSE)),0,1)</f>
        <v>0</v>
      </c>
      <c r="B3808">
        <v>27111</v>
      </c>
      <c r="C3808">
        <v>704</v>
      </c>
      <c r="D3808">
        <v>66</v>
      </c>
      <c r="E3808" s="1">
        <v>39883</v>
      </c>
      <c r="F3808">
        <v>0</v>
      </c>
      <c r="G3808" t="s">
        <v>10</v>
      </c>
      <c r="H3808" t="s">
        <v>8438</v>
      </c>
      <c r="I3808">
        <v>11</v>
      </c>
      <c r="J3808" t="s">
        <v>1577</v>
      </c>
      <c r="K3808" t="s">
        <v>8439</v>
      </c>
      <c r="L3808" t="s">
        <v>157</v>
      </c>
    </row>
    <row r="3809" spans="1:12" x14ac:dyDescent="0.25">
      <c r="A3809">
        <f>IF(ISNA(VLOOKUP(B3809,SuperStore_Returns!B:B,1,FALSE)),0,1)</f>
        <v>0</v>
      </c>
      <c r="B3809">
        <v>27111</v>
      </c>
      <c r="C3809">
        <v>578</v>
      </c>
      <c r="D3809">
        <v>66</v>
      </c>
      <c r="E3809" s="1">
        <v>39883</v>
      </c>
      <c r="F3809">
        <v>0</v>
      </c>
      <c r="G3809" t="s">
        <v>14</v>
      </c>
      <c r="H3809" t="s">
        <v>8440</v>
      </c>
      <c r="I3809">
        <v>18</v>
      </c>
      <c r="J3809" t="s">
        <v>3216</v>
      </c>
      <c r="K3809" t="s">
        <v>8441</v>
      </c>
      <c r="L3809" t="s">
        <v>157</v>
      </c>
    </row>
    <row r="3810" spans="1:12" x14ac:dyDescent="0.25">
      <c r="A3810">
        <f>IF(ISNA(VLOOKUP(B3810,SuperStore_Returns!B:B,1,FALSE)),0,1)</f>
        <v>1</v>
      </c>
      <c r="B3810">
        <v>27137</v>
      </c>
      <c r="C3810">
        <v>1241</v>
      </c>
      <c r="D3810">
        <v>657</v>
      </c>
      <c r="E3810" s="1">
        <v>40908</v>
      </c>
      <c r="F3810">
        <v>1</v>
      </c>
      <c r="G3810" t="s">
        <v>10</v>
      </c>
      <c r="H3810" s="2">
        <v>605625</v>
      </c>
      <c r="I3810">
        <v>2</v>
      </c>
      <c r="J3810" t="s">
        <v>741</v>
      </c>
      <c r="K3810" t="s">
        <v>12263</v>
      </c>
      <c r="L3810" t="s">
        <v>743</v>
      </c>
    </row>
    <row r="3811" spans="1:12" x14ac:dyDescent="0.25">
      <c r="A3811">
        <f>IF(ISNA(VLOOKUP(B3811,SuperStore_Returns!B:B,1,FALSE)),0,1)</f>
        <v>0</v>
      </c>
      <c r="B3811">
        <v>27138</v>
      </c>
      <c r="C3811">
        <v>975</v>
      </c>
      <c r="D3811">
        <v>1772</v>
      </c>
      <c r="E3811" s="1">
        <v>41059</v>
      </c>
      <c r="F3811">
        <v>0</v>
      </c>
      <c r="G3811" t="s">
        <v>10</v>
      </c>
      <c r="H3811" s="2">
        <v>18941655</v>
      </c>
      <c r="I3811">
        <v>37</v>
      </c>
      <c r="J3811" t="s">
        <v>21</v>
      </c>
      <c r="K3811" t="s">
        <v>13931</v>
      </c>
      <c r="L3811" t="s">
        <v>211</v>
      </c>
    </row>
    <row r="3812" spans="1:12" x14ac:dyDescent="0.25">
      <c r="A3812">
        <f>IF(ISNA(VLOOKUP(B3812,SuperStore_Returns!B:B,1,FALSE)),0,1)</f>
        <v>0</v>
      </c>
      <c r="B3812">
        <v>27138</v>
      </c>
      <c r="C3812">
        <v>1239</v>
      </c>
      <c r="D3812">
        <v>1772</v>
      </c>
      <c r="E3812" s="1">
        <v>41059</v>
      </c>
      <c r="F3812">
        <v>0</v>
      </c>
      <c r="G3812" t="s">
        <v>10</v>
      </c>
      <c r="H3812" t="s">
        <v>13932</v>
      </c>
      <c r="I3812">
        <v>31</v>
      </c>
      <c r="J3812" t="s">
        <v>237</v>
      </c>
      <c r="K3812" t="s">
        <v>13933</v>
      </c>
      <c r="L3812" t="s">
        <v>1269</v>
      </c>
    </row>
    <row r="3813" spans="1:12" x14ac:dyDescent="0.25">
      <c r="A3813">
        <f>IF(ISNA(VLOOKUP(B3813,SuperStore_Returns!B:B,1,FALSE)),0,1)</f>
        <v>0</v>
      </c>
      <c r="B3813">
        <v>27141</v>
      </c>
      <c r="C3813">
        <v>625</v>
      </c>
      <c r="D3813">
        <v>1262</v>
      </c>
      <c r="E3813" s="1">
        <v>40213</v>
      </c>
      <c r="F3813">
        <v>0</v>
      </c>
      <c r="G3813" t="s">
        <v>14</v>
      </c>
      <c r="H3813" t="s">
        <v>4002</v>
      </c>
      <c r="I3813">
        <v>28</v>
      </c>
      <c r="J3813" t="s">
        <v>1426</v>
      </c>
      <c r="K3813" t="s">
        <v>4003</v>
      </c>
      <c r="L3813" t="s">
        <v>1428</v>
      </c>
    </row>
    <row r="3814" spans="1:12" x14ac:dyDescent="0.25">
      <c r="A3814">
        <f>IF(ISNA(VLOOKUP(B3814,SuperStore_Returns!B:B,1,FALSE)),0,1)</f>
        <v>0</v>
      </c>
      <c r="B3814">
        <v>27141</v>
      </c>
      <c r="C3814">
        <v>165</v>
      </c>
      <c r="D3814">
        <v>1262</v>
      </c>
      <c r="E3814" s="1">
        <v>40213</v>
      </c>
      <c r="F3814">
        <v>0</v>
      </c>
      <c r="G3814" t="s">
        <v>14</v>
      </c>
      <c r="H3814" t="s">
        <v>4006</v>
      </c>
      <c r="I3814">
        <v>25</v>
      </c>
      <c r="J3814" t="s">
        <v>4007</v>
      </c>
      <c r="K3814" t="s">
        <v>4008</v>
      </c>
      <c r="L3814" t="s">
        <v>4009</v>
      </c>
    </row>
    <row r="3815" spans="1:12" x14ac:dyDescent="0.25">
      <c r="A3815">
        <f>IF(ISNA(VLOOKUP(B3815,SuperStore_Returns!B:B,1,FALSE)),0,1)</f>
        <v>0</v>
      </c>
      <c r="B3815">
        <v>27169</v>
      </c>
      <c r="C3815">
        <v>964</v>
      </c>
      <c r="D3815">
        <v>1533</v>
      </c>
      <c r="E3815" s="1">
        <v>40797</v>
      </c>
      <c r="F3815">
        <v>0</v>
      </c>
      <c r="G3815" t="s">
        <v>14</v>
      </c>
      <c r="H3815" t="s">
        <v>6283</v>
      </c>
      <c r="I3815">
        <v>16</v>
      </c>
      <c r="J3815" t="s">
        <v>2571</v>
      </c>
      <c r="K3815" t="s">
        <v>9347</v>
      </c>
      <c r="L3815" t="s">
        <v>2162</v>
      </c>
    </row>
    <row r="3816" spans="1:12" x14ac:dyDescent="0.25">
      <c r="A3816">
        <f>IF(ISNA(VLOOKUP(B3816,SuperStore_Returns!B:B,1,FALSE)),0,1)</f>
        <v>0</v>
      </c>
      <c r="B3816">
        <v>27174</v>
      </c>
      <c r="C3816">
        <v>612</v>
      </c>
      <c r="D3816">
        <v>206</v>
      </c>
      <c r="E3816" s="1">
        <v>40824</v>
      </c>
      <c r="F3816">
        <v>0</v>
      </c>
      <c r="G3816" t="s">
        <v>10</v>
      </c>
      <c r="H3816" s="2">
        <v>4775045</v>
      </c>
      <c r="I3816">
        <v>17</v>
      </c>
      <c r="J3816" t="s">
        <v>741</v>
      </c>
      <c r="K3816" t="s">
        <v>15095</v>
      </c>
      <c r="L3816">
        <v>5</v>
      </c>
    </row>
    <row r="3817" spans="1:12" x14ac:dyDescent="0.25">
      <c r="A3817">
        <f>IF(ISNA(VLOOKUP(B3817,SuperStore_Returns!B:B,1,FALSE)),0,1)</f>
        <v>0</v>
      </c>
      <c r="B3817">
        <v>27201</v>
      </c>
      <c r="C3817">
        <v>801</v>
      </c>
      <c r="D3817">
        <v>563</v>
      </c>
      <c r="E3817" s="1">
        <v>41115</v>
      </c>
      <c r="F3817">
        <v>0</v>
      </c>
      <c r="G3817" t="s">
        <v>14</v>
      </c>
      <c r="H3817" t="s">
        <v>4058</v>
      </c>
      <c r="I3817">
        <v>10</v>
      </c>
      <c r="J3817" t="s">
        <v>436</v>
      </c>
      <c r="K3817" t="s">
        <v>4059</v>
      </c>
      <c r="L3817">
        <v>26</v>
      </c>
    </row>
    <row r="3818" spans="1:12" x14ac:dyDescent="0.25">
      <c r="A3818">
        <f>IF(ISNA(VLOOKUP(B3818,SuperStore_Returns!B:B,1,FALSE)),0,1)</f>
        <v>0</v>
      </c>
      <c r="B3818">
        <v>27201</v>
      </c>
      <c r="C3818">
        <v>1034</v>
      </c>
      <c r="D3818">
        <v>563</v>
      </c>
      <c r="E3818" s="1">
        <v>41115</v>
      </c>
      <c r="F3818">
        <v>0</v>
      </c>
      <c r="G3818" t="s">
        <v>14</v>
      </c>
      <c r="H3818" t="s">
        <v>4070</v>
      </c>
      <c r="I3818">
        <v>45</v>
      </c>
      <c r="J3818" t="s">
        <v>2188</v>
      </c>
      <c r="K3818" t="s">
        <v>4071</v>
      </c>
      <c r="L3818" t="s">
        <v>2190</v>
      </c>
    </row>
    <row r="3819" spans="1:12" x14ac:dyDescent="0.25">
      <c r="A3819">
        <f>IF(ISNA(VLOOKUP(B3819,SuperStore_Returns!B:B,1,FALSE)),0,1)</f>
        <v>0</v>
      </c>
      <c r="B3819">
        <v>27205</v>
      </c>
      <c r="C3819">
        <v>104</v>
      </c>
      <c r="D3819">
        <v>1121</v>
      </c>
      <c r="E3819" s="1">
        <v>40319</v>
      </c>
      <c r="F3819">
        <v>0</v>
      </c>
      <c r="G3819" t="s">
        <v>10</v>
      </c>
      <c r="H3819" t="s">
        <v>4154</v>
      </c>
      <c r="I3819">
        <v>12</v>
      </c>
      <c r="J3819" t="s">
        <v>389</v>
      </c>
      <c r="K3819" t="s">
        <v>4155</v>
      </c>
      <c r="L3819" t="s">
        <v>2037</v>
      </c>
    </row>
    <row r="3820" spans="1:12" x14ac:dyDescent="0.25">
      <c r="A3820">
        <f>IF(ISNA(VLOOKUP(B3820,SuperStore_Returns!B:B,1,FALSE)),0,1)</f>
        <v>0</v>
      </c>
      <c r="B3820">
        <v>27232</v>
      </c>
      <c r="C3820">
        <v>893</v>
      </c>
      <c r="D3820">
        <v>776</v>
      </c>
      <c r="E3820" s="1">
        <v>40408</v>
      </c>
      <c r="F3820">
        <v>0</v>
      </c>
      <c r="G3820" t="s">
        <v>10</v>
      </c>
      <c r="H3820" t="s">
        <v>9331</v>
      </c>
      <c r="I3820">
        <v>19</v>
      </c>
      <c r="J3820" t="s">
        <v>2177</v>
      </c>
      <c r="K3820" t="s">
        <v>9332</v>
      </c>
      <c r="L3820" t="s">
        <v>3132</v>
      </c>
    </row>
    <row r="3821" spans="1:12" x14ac:dyDescent="0.25">
      <c r="A3821">
        <f>IF(ISNA(VLOOKUP(B3821,SuperStore_Returns!B:B,1,FALSE)),0,1)</f>
        <v>0</v>
      </c>
      <c r="B3821">
        <v>27236</v>
      </c>
      <c r="C3821">
        <v>436</v>
      </c>
      <c r="D3821">
        <v>482</v>
      </c>
      <c r="E3821" s="1">
        <v>40239</v>
      </c>
      <c r="F3821">
        <v>0</v>
      </c>
      <c r="G3821" t="s">
        <v>14</v>
      </c>
      <c r="H3821" t="s">
        <v>11494</v>
      </c>
      <c r="I3821">
        <v>20</v>
      </c>
      <c r="J3821" t="s">
        <v>375</v>
      </c>
      <c r="K3821" t="s">
        <v>11495</v>
      </c>
      <c r="L3821" t="s">
        <v>1280</v>
      </c>
    </row>
    <row r="3822" spans="1:12" x14ac:dyDescent="0.25">
      <c r="A3822">
        <f>IF(ISNA(VLOOKUP(B3822,SuperStore_Returns!B:B,1,FALSE)),0,1)</f>
        <v>0</v>
      </c>
      <c r="B3822">
        <v>27264</v>
      </c>
      <c r="C3822">
        <v>702</v>
      </c>
      <c r="D3822">
        <v>54</v>
      </c>
      <c r="E3822" s="1">
        <v>40698</v>
      </c>
      <c r="F3822">
        <v>0</v>
      </c>
      <c r="G3822" t="s">
        <v>10</v>
      </c>
      <c r="H3822" t="s">
        <v>12271</v>
      </c>
      <c r="I3822">
        <v>3</v>
      </c>
      <c r="J3822" t="s">
        <v>157</v>
      </c>
      <c r="K3822" t="s">
        <v>12272</v>
      </c>
      <c r="L3822" t="s">
        <v>272</v>
      </c>
    </row>
    <row r="3823" spans="1:12" x14ac:dyDescent="0.25">
      <c r="A3823">
        <f>IF(ISNA(VLOOKUP(B3823,SuperStore_Returns!B:B,1,FALSE)),0,1)</f>
        <v>0</v>
      </c>
      <c r="B3823">
        <v>27265</v>
      </c>
      <c r="C3823">
        <v>608</v>
      </c>
      <c r="D3823">
        <v>1380</v>
      </c>
      <c r="E3823" s="1">
        <v>41035</v>
      </c>
      <c r="F3823">
        <v>0</v>
      </c>
      <c r="G3823" t="s">
        <v>14</v>
      </c>
      <c r="H3823" t="s">
        <v>10629</v>
      </c>
      <c r="I3823">
        <v>36</v>
      </c>
      <c r="J3823" t="s">
        <v>2418</v>
      </c>
      <c r="K3823" t="s">
        <v>10630</v>
      </c>
      <c r="L3823" t="s">
        <v>157</v>
      </c>
    </row>
    <row r="3824" spans="1:12" x14ac:dyDescent="0.25">
      <c r="A3824">
        <f>IF(ISNA(VLOOKUP(B3824,SuperStore_Returns!B:B,1,FALSE)),0,1)</f>
        <v>0</v>
      </c>
      <c r="B3824">
        <v>27265</v>
      </c>
      <c r="C3824">
        <v>1043</v>
      </c>
      <c r="D3824">
        <v>1380</v>
      </c>
      <c r="E3824" s="1">
        <v>41035</v>
      </c>
      <c r="F3824">
        <v>0</v>
      </c>
      <c r="G3824" t="s">
        <v>10</v>
      </c>
      <c r="H3824" t="s">
        <v>10633</v>
      </c>
      <c r="I3824">
        <v>49</v>
      </c>
      <c r="J3824" t="s">
        <v>63</v>
      </c>
      <c r="K3824" t="s">
        <v>10634</v>
      </c>
      <c r="L3824" t="s">
        <v>65</v>
      </c>
    </row>
    <row r="3825" spans="1:12" x14ac:dyDescent="0.25">
      <c r="A3825">
        <f>IF(ISNA(VLOOKUP(B3825,SuperStore_Returns!B:B,1,FALSE)),0,1)</f>
        <v>0</v>
      </c>
      <c r="B3825">
        <v>27265</v>
      </c>
      <c r="C3825">
        <v>838</v>
      </c>
      <c r="D3825">
        <v>1380</v>
      </c>
      <c r="E3825" s="1">
        <v>41035</v>
      </c>
      <c r="F3825">
        <v>0</v>
      </c>
      <c r="G3825" t="s">
        <v>14</v>
      </c>
      <c r="H3825" t="s">
        <v>10635</v>
      </c>
      <c r="I3825">
        <v>49</v>
      </c>
      <c r="J3825" t="s">
        <v>3109</v>
      </c>
      <c r="K3825" t="s">
        <v>10636</v>
      </c>
      <c r="L3825" t="s">
        <v>3111</v>
      </c>
    </row>
    <row r="3826" spans="1:12" x14ac:dyDescent="0.25">
      <c r="A3826">
        <f>IF(ISNA(VLOOKUP(B3826,SuperStore_Returns!B:B,1,FALSE)),0,1)</f>
        <v>0</v>
      </c>
      <c r="B3826">
        <v>27266</v>
      </c>
      <c r="C3826">
        <v>319</v>
      </c>
      <c r="D3826">
        <v>326</v>
      </c>
      <c r="E3826" s="1">
        <v>40794</v>
      </c>
      <c r="F3826">
        <v>0</v>
      </c>
      <c r="G3826" t="s">
        <v>10</v>
      </c>
      <c r="H3826" t="s">
        <v>12740</v>
      </c>
      <c r="I3826">
        <v>9</v>
      </c>
      <c r="J3826" t="s">
        <v>6659</v>
      </c>
      <c r="K3826" t="s">
        <v>3422</v>
      </c>
      <c r="L3826" t="s">
        <v>39</v>
      </c>
    </row>
    <row r="3827" spans="1:12" x14ac:dyDescent="0.25">
      <c r="A3827">
        <f>IF(ISNA(VLOOKUP(B3827,SuperStore_Returns!B:B,1,FALSE)),0,1)</f>
        <v>0</v>
      </c>
      <c r="B3827">
        <v>27271</v>
      </c>
      <c r="C3827">
        <v>139</v>
      </c>
      <c r="D3827">
        <v>821</v>
      </c>
      <c r="E3827" s="1">
        <v>40800</v>
      </c>
      <c r="F3827">
        <v>0</v>
      </c>
      <c r="G3827" t="s">
        <v>14</v>
      </c>
      <c r="H3827" t="s">
        <v>11982</v>
      </c>
      <c r="I3827">
        <v>8</v>
      </c>
      <c r="J3827" t="s">
        <v>2698</v>
      </c>
      <c r="K3827" t="s">
        <v>11983</v>
      </c>
      <c r="L3827" t="s">
        <v>2700</v>
      </c>
    </row>
    <row r="3828" spans="1:12" x14ac:dyDescent="0.25">
      <c r="A3828">
        <f>IF(ISNA(VLOOKUP(B3828,SuperStore_Returns!B:B,1,FALSE)),0,1)</f>
        <v>0</v>
      </c>
      <c r="B3828">
        <v>27298</v>
      </c>
      <c r="C3828">
        <v>1036</v>
      </c>
      <c r="D3828">
        <v>232</v>
      </c>
      <c r="E3828" s="1">
        <v>40866</v>
      </c>
      <c r="F3828">
        <v>0</v>
      </c>
      <c r="G3828" t="s">
        <v>10</v>
      </c>
      <c r="H3828" t="s">
        <v>11721</v>
      </c>
      <c r="I3828">
        <v>31</v>
      </c>
      <c r="J3828" t="s">
        <v>84</v>
      </c>
      <c r="K3828" t="s">
        <v>5808</v>
      </c>
      <c r="L3828" t="s">
        <v>20</v>
      </c>
    </row>
    <row r="3829" spans="1:12" x14ac:dyDescent="0.25">
      <c r="A3829">
        <f>IF(ISNA(VLOOKUP(B3829,SuperStore_Returns!B:B,1,FALSE)),0,1)</f>
        <v>0</v>
      </c>
      <c r="B3829">
        <v>27298</v>
      </c>
      <c r="C3829">
        <v>1200</v>
      </c>
      <c r="D3829">
        <v>232</v>
      </c>
      <c r="E3829" s="1">
        <v>40866</v>
      </c>
      <c r="F3829">
        <v>0</v>
      </c>
      <c r="G3829" t="s">
        <v>10</v>
      </c>
      <c r="H3829" t="s">
        <v>11722</v>
      </c>
      <c r="I3829">
        <v>40</v>
      </c>
      <c r="J3829" t="s">
        <v>3962</v>
      </c>
      <c r="K3829" t="s">
        <v>11723</v>
      </c>
      <c r="L3829" t="s">
        <v>131</v>
      </c>
    </row>
    <row r="3830" spans="1:12" x14ac:dyDescent="0.25">
      <c r="A3830">
        <f>IF(ISNA(VLOOKUP(B3830,SuperStore_Returns!B:B,1,FALSE)),0,1)</f>
        <v>0</v>
      </c>
      <c r="B3830">
        <v>27299</v>
      </c>
      <c r="C3830">
        <v>163</v>
      </c>
      <c r="D3830">
        <v>964</v>
      </c>
      <c r="E3830" s="1">
        <v>41126</v>
      </c>
      <c r="F3830">
        <v>0</v>
      </c>
      <c r="G3830" t="s">
        <v>10</v>
      </c>
      <c r="H3830" t="s">
        <v>12827</v>
      </c>
      <c r="I3830">
        <v>41</v>
      </c>
      <c r="J3830" t="s">
        <v>4567</v>
      </c>
      <c r="K3830" t="s">
        <v>12828</v>
      </c>
      <c r="L3830" t="s">
        <v>4569</v>
      </c>
    </row>
    <row r="3831" spans="1:12" x14ac:dyDescent="0.25">
      <c r="A3831">
        <f>IF(ISNA(VLOOKUP(B3831,SuperStore_Returns!B:B,1,FALSE)),0,1)</f>
        <v>0</v>
      </c>
      <c r="B3831">
        <v>27300</v>
      </c>
      <c r="C3831">
        <v>726</v>
      </c>
      <c r="D3831">
        <v>998</v>
      </c>
      <c r="E3831" s="1">
        <v>41182</v>
      </c>
      <c r="F3831">
        <v>0</v>
      </c>
      <c r="G3831" t="s">
        <v>14</v>
      </c>
      <c r="H3831" t="s">
        <v>3837</v>
      </c>
      <c r="I3831">
        <v>50</v>
      </c>
      <c r="J3831" t="s">
        <v>152</v>
      </c>
      <c r="K3831" t="s">
        <v>3838</v>
      </c>
      <c r="L3831">
        <v>4</v>
      </c>
    </row>
    <row r="3832" spans="1:12" x14ac:dyDescent="0.25">
      <c r="A3832">
        <f>IF(ISNA(VLOOKUP(B3832,SuperStore_Returns!B:B,1,FALSE)),0,1)</f>
        <v>0</v>
      </c>
      <c r="B3832">
        <v>27300</v>
      </c>
      <c r="C3832">
        <v>291</v>
      </c>
      <c r="D3832">
        <v>998</v>
      </c>
      <c r="E3832" s="1">
        <v>41182</v>
      </c>
      <c r="F3832">
        <v>0</v>
      </c>
      <c r="G3832" t="s">
        <v>14</v>
      </c>
      <c r="H3832" t="s">
        <v>3849</v>
      </c>
      <c r="I3832">
        <v>27</v>
      </c>
      <c r="J3832" t="s">
        <v>1037</v>
      </c>
      <c r="K3832" t="s">
        <v>3850</v>
      </c>
      <c r="L3832" t="s">
        <v>161</v>
      </c>
    </row>
    <row r="3833" spans="1:12" x14ac:dyDescent="0.25">
      <c r="A3833">
        <f>IF(ISNA(VLOOKUP(B3833,SuperStore_Returns!B:B,1,FALSE)),0,1)</f>
        <v>0</v>
      </c>
      <c r="B3833">
        <v>27302</v>
      </c>
      <c r="C3833">
        <v>711</v>
      </c>
      <c r="D3833">
        <v>1275</v>
      </c>
      <c r="E3833" s="1">
        <v>41164</v>
      </c>
      <c r="F3833">
        <v>0</v>
      </c>
      <c r="G3833" t="s">
        <v>14</v>
      </c>
      <c r="H3833" t="s">
        <v>7526</v>
      </c>
      <c r="I3833">
        <v>3</v>
      </c>
      <c r="J3833" t="s">
        <v>109</v>
      </c>
      <c r="K3833" t="s">
        <v>7527</v>
      </c>
      <c r="L3833" t="s">
        <v>111</v>
      </c>
    </row>
    <row r="3834" spans="1:12" x14ac:dyDescent="0.25">
      <c r="A3834">
        <f>IF(ISNA(VLOOKUP(B3834,SuperStore_Returns!B:B,1,FALSE)),0,1)</f>
        <v>0</v>
      </c>
      <c r="B3834">
        <v>27302</v>
      </c>
      <c r="C3834">
        <v>407</v>
      </c>
      <c r="D3834">
        <v>1275</v>
      </c>
      <c r="E3834" s="1">
        <v>41164</v>
      </c>
      <c r="F3834">
        <v>0</v>
      </c>
      <c r="G3834" t="s">
        <v>14</v>
      </c>
      <c r="H3834" t="s">
        <v>7534</v>
      </c>
      <c r="I3834">
        <v>16</v>
      </c>
      <c r="J3834" t="s">
        <v>2965</v>
      </c>
      <c r="K3834" t="s">
        <v>7535</v>
      </c>
      <c r="L3834" t="s">
        <v>1273</v>
      </c>
    </row>
    <row r="3835" spans="1:12" x14ac:dyDescent="0.25">
      <c r="A3835">
        <f>IF(ISNA(VLOOKUP(B3835,SuperStore_Returns!B:B,1,FALSE)),0,1)</f>
        <v>0</v>
      </c>
      <c r="B3835">
        <v>27330</v>
      </c>
      <c r="C3835">
        <v>879</v>
      </c>
      <c r="D3835">
        <v>342</v>
      </c>
      <c r="E3835" s="1">
        <v>40072</v>
      </c>
      <c r="F3835">
        <v>0</v>
      </c>
      <c r="G3835" t="s">
        <v>14</v>
      </c>
      <c r="H3835" t="s">
        <v>6918</v>
      </c>
      <c r="I3835">
        <v>8</v>
      </c>
      <c r="J3835" t="s">
        <v>1812</v>
      </c>
      <c r="K3835" t="s">
        <v>6919</v>
      </c>
      <c r="L3835" t="s">
        <v>1814</v>
      </c>
    </row>
    <row r="3836" spans="1:12" x14ac:dyDescent="0.25">
      <c r="A3836">
        <f>IF(ISNA(VLOOKUP(B3836,SuperStore_Returns!B:B,1,FALSE)),0,1)</f>
        <v>0</v>
      </c>
      <c r="B3836">
        <v>27330</v>
      </c>
      <c r="C3836">
        <v>601</v>
      </c>
      <c r="D3836">
        <v>342</v>
      </c>
      <c r="E3836" s="1">
        <v>40072</v>
      </c>
      <c r="F3836">
        <v>0</v>
      </c>
      <c r="G3836" t="s">
        <v>10</v>
      </c>
      <c r="H3836" t="s">
        <v>6922</v>
      </c>
      <c r="I3836">
        <v>30</v>
      </c>
      <c r="J3836" t="s">
        <v>1917</v>
      </c>
      <c r="K3836" t="s">
        <v>6923</v>
      </c>
      <c r="L3836" t="s">
        <v>699</v>
      </c>
    </row>
    <row r="3837" spans="1:12" x14ac:dyDescent="0.25">
      <c r="A3837">
        <f>IF(ISNA(VLOOKUP(B3837,SuperStore_Returns!B:B,1,FALSE)),0,1)</f>
        <v>0</v>
      </c>
      <c r="B3837">
        <v>27335</v>
      </c>
      <c r="C3837">
        <v>42</v>
      </c>
      <c r="D3837">
        <v>644</v>
      </c>
      <c r="E3837" s="1">
        <v>40488</v>
      </c>
      <c r="F3837">
        <v>0</v>
      </c>
      <c r="G3837" t="s">
        <v>14</v>
      </c>
      <c r="H3837" t="s">
        <v>6023</v>
      </c>
      <c r="I3837">
        <v>23</v>
      </c>
      <c r="J3837" t="s">
        <v>997</v>
      </c>
      <c r="K3837" t="s">
        <v>6024</v>
      </c>
      <c r="L3837" t="s">
        <v>958</v>
      </c>
    </row>
    <row r="3838" spans="1:12" x14ac:dyDescent="0.25">
      <c r="A3838">
        <f>IF(ISNA(VLOOKUP(B3838,SuperStore_Returns!B:B,1,FALSE)),0,1)</f>
        <v>0</v>
      </c>
      <c r="B3838">
        <v>27363</v>
      </c>
      <c r="C3838">
        <v>712</v>
      </c>
      <c r="D3838">
        <v>1537</v>
      </c>
      <c r="E3838" s="1">
        <v>40834</v>
      </c>
      <c r="F3838">
        <v>0</v>
      </c>
      <c r="G3838" t="s">
        <v>10</v>
      </c>
      <c r="H3838" t="s">
        <v>12512</v>
      </c>
      <c r="I3838">
        <v>6</v>
      </c>
      <c r="J3838" t="s">
        <v>1688</v>
      </c>
      <c r="K3838" t="s">
        <v>12513</v>
      </c>
      <c r="L3838">
        <v>35</v>
      </c>
    </row>
    <row r="3839" spans="1:12" x14ac:dyDescent="0.25">
      <c r="A3839">
        <f>IF(ISNA(VLOOKUP(B3839,SuperStore_Returns!B:B,1,FALSE)),0,1)</f>
        <v>0</v>
      </c>
      <c r="B3839">
        <v>27363</v>
      </c>
      <c r="C3839">
        <v>300</v>
      </c>
      <c r="D3839">
        <v>1151</v>
      </c>
      <c r="E3839" s="1">
        <v>40834</v>
      </c>
      <c r="F3839">
        <v>0</v>
      </c>
      <c r="G3839" t="s">
        <v>14</v>
      </c>
      <c r="H3839" t="s">
        <v>13400</v>
      </c>
      <c r="I3839">
        <v>16</v>
      </c>
      <c r="J3839" t="s">
        <v>2110</v>
      </c>
      <c r="K3839" t="s">
        <v>13401</v>
      </c>
      <c r="L3839" t="s">
        <v>2112</v>
      </c>
    </row>
    <row r="3840" spans="1:12" x14ac:dyDescent="0.25">
      <c r="A3840">
        <f>IF(ISNA(VLOOKUP(B3840,SuperStore_Returns!B:B,1,FALSE)),0,1)</f>
        <v>0</v>
      </c>
      <c r="B3840">
        <v>27364</v>
      </c>
      <c r="C3840">
        <v>859</v>
      </c>
      <c r="D3840">
        <v>1175</v>
      </c>
      <c r="E3840" s="1">
        <v>40683</v>
      </c>
      <c r="F3840">
        <v>0</v>
      </c>
      <c r="G3840" t="s">
        <v>10</v>
      </c>
      <c r="H3840" s="2">
        <v>15290565</v>
      </c>
      <c r="I3840">
        <v>29</v>
      </c>
      <c r="J3840" t="s">
        <v>21</v>
      </c>
      <c r="K3840" t="s">
        <v>14441</v>
      </c>
      <c r="L3840" t="s">
        <v>27</v>
      </c>
    </row>
    <row r="3841" spans="1:12" x14ac:dyDescent="0.25">
      <c r="A3841">
        <f>IF(ISNA(VLOOKUP(B3841,SuperStore_Returns!B:B,1,FALSE)),0,1)</f>
        <v>0</v>
      </c>
      <c r="B3841">
        <v>27364</v>
      </c>
      <c r="C3841">
        <v>654</v>
      </c>
      <c r="D3841">
        <v>1175</v>
      </c>
      <c r="E3841" s="1">
        <v>40683</v>
      </c>
      <c r="F3841">
        <v>0</v>
      </c>
      <c r="G3841" t="s">
        <v>10</v>
      </c>
      <c r="H3841" t="s">
        <v>767</v>
      </c>
      <c r="I3841">
        <v>25</v>
      </c>
      <c r="J3841" t="s">
        <v>520</v>
      </c>
      <c r="K3841" t="s">
        <v>1130</v>
      </c>
      <c r="L3841" t="s">
        <v>276</v>
      </c>
    </row>
    <row r="3842" spans="1:12" x14ac:dyDescent="0.25">
      <c r="A3842">
        <f>IF(ISNA(VLOOKUP(B3842,SuperStore_Returns!B:B,1,FALSE)),0,1)</f>
        <v>0</v>
      </c>
      <c r="B3842">
        <v>27392</v>
      </c>
      <c r="C3842">
        <v>1098</v>
      </c>
      <c r="D3842">
        <v>75</v>
      </c>
      <c r="E3842" s="1">
        <v>40970</v>
      </c>
      <c r="F3842">
        <v>0</v>
      </c>
      <c r="G3842" t="s">
        <v>10</v>
      </c>
      <c r="H3842" t="s">
        <v>10043</v>
      </c>
      <c r="I3842">
        <v>37</v>
      </c>
      <c r="J3842" t="s">
        <v>59</v>
      </c>
      <c r="K3842" t="s">
        <v>10044</v>
      </c>
      <c r="L3842" t="s">
        <v>31</v>
      </c>
    </row>
    <row r="3843" spans="1:12" x14ac:dyDescent="0.25">
      <c r="A3843">
        <f>IF(ISNA(VLOOKUP(B3843,SuperStore_Returns!B:B,1,FALSE)),0,1)</f>
        <v>0</v>
      </c>
      <c r="B3843">
        <v>27396</v>
      </c>
      <c r="C3843">
        <v>512</v>
      </c>
      <c r="D3843">
        <v>351</v>
      </c>
      <c r="E3843" s="1">
        <v>40520</v>
      </c>
      <c r="F3843">
        <v>0</v>
      </c>
      <c r="G3843" t="s">
        <v>10</v>
      </c>
      <c r="H3843" t="s">
        <v>13622</v>
      </c>
      <c r="I3843">
        <v>14</v>
      </c>
      <c r="J3843" t="s">
        <v>808</v>
      </c>
      <c r="K3843" t="s">
        <v>13623</v>
      </c>
      <c r="L3843" t="s">
        <v>810</v>
      </c>
    </row>
    <row r="3844" spans="1:12" x14ac:dyDescent="0.25">
      <c r="A3844">
        <f>IF(ISNA(VLOOKUP(B3844,SuperStore_Returns!B:B,1,FALSE)),0,1)</f>
        <v>0</v>
      </c>
      <c r="B3844">
        <v>27426</v>
      </c>
      <c r="C3844">
        <v>166</v>
      </c>
      <c r="D3844">
        <v>1269</v>
      </c>
      <c r="E3844" s="1">
        <v>40232</v>
      </c>
      <c r="F3844">
        <v>0</v>
      </c>
      <c r="G3844" t="s">
        <v>10</v>
      </c>
      <c r="H3844" t="s">
        <v>5167</v>
      </c>
      <c r="I3844">
        <v>32</v>
      </c>
      <c r="J3844" t="s">
        <v>557</v>
      </c>
      <c r="K3844" t="s">
        <v>6539</v>
      </c>
      <c r="L3844" t="s">
        <v>559</v>
      </c>
    </row>
    <row r="3845" spans="1:12" x14ac:dyDescent="0.25">
      <c r="A3845">
        <f>IF(ISNA(VLOOKUP(B3845,SuperStore_Returns!B:B,1,FALSE)),0,1)</f>
        <v>0</v>
      </c>
      <c r="B3845">
        <v>27426</v>
      </c>
      <c r="C3845">
        <v>628</v>
      </c>
      <c r="D3845">
        <v>1269</v>
      </c>
      <c r="E3845" s="1">
        <v>40232</v>
      </c>
      <c r="F3845">
        <v>0</v>
      </c>
      <c r="G3845" t="s">
        <v>10</v>
      </c>
      <c r="H3845" t="s">
        <v>6546</v>
      </c>
      <c r="I3845">
        <v>41</v>
      </c>
      <c r="J3845" t="s">
        <v>1033</v>
      </c>
      <c r="K3845" t="s">
        <v>3989</v>
      </c>
      <c r="L3845" t="s">
        <v>6547</v>
      </c>
    </row>
    <row r="3846" spans="1:12" x14ac:dyDescent="0.25">
      <c r="A3846">
        <f>IF(ISNA(VLOOKUP(B3846,SuperStore_Returns!B:B,1,FALSE)),0,1)</f>
        <v>0</v>
      </c>
      <c r="B3846">
        <v>27430</v>
      </c>
      <c r="C3846">
        <v>1262</v>
      </c>
      <c r="D3846">
        <v>647</v>
      </c>
      <c r="E3846" s="1">
        <v>40574</v>
      </c>
      <c r="F3846">
        <v>0</v>
      </c>
      <c r="G3846" t="s">
        <v>14</v>
      </c>
      <c r="H3846" t="s">
        <v>9832</v>
      </c>
      <c r="I3846">
        <v>3</v>
      </c>
      <c r="J3846" t="s">
        <v>3946</v>
      </c>
      <c r="K3846" t="s">
        <v>9833</v>
      </c>
      <c r="L3846" t="s">
        <v>31</v>
      </c>
    </row>
    <row r="3847" spans="1:12" x14ac:dyDescent="0.25">
      <c r="A3847">
        <f>IF(ISNA(VLOOKUP(B3847,SuperStore_Returns!B:B,1,FALSE)),0,1)</f>
        <v>0</v>
      </c>
      <c r="B3847">
        <v>27430</v>
      </c>
      <c r="C3847">
        <v>644</v>
      </c>
      <c r="D3847">
        <v>829</v>
      </c>
      <c r="E3847" s="1">
        <v>40574</v>
      </c>
      <c r="F3847">
        <v>0</v>
      </c>
      <c r="G3847" t="s">
        <v>14</v>
      </c>
      <c r="H3847" t="s">
        <v>11222</v>
      </c>
      <c r="I3847">
        <v>12</v>
      </c>
      <c r="J3847" t="s">
        <v>408</v>
      </c>
      <c r="K3847" t="s">
        <v>8959</v>
      </c>
      <c r="L3847" t="s">
        <v>410</v>
      </c>
    </row>
    <row r="3848" spans="1:12" x14ac:dyDescent="0.25">
      <c r="A3848">
        <f>IF(ISNA(VLOOKUP(B3848,SuperStore_Returns!B:B,1,FALSE)),0,1)</f>
        <v>0</v>
      </c>
      <c r="B3848">
        <v>27456</v>
      </c>
      <c r="C3848">
        <v>1175</v>
      </c>
      <c r="D3848">
        <v>1056</v>
      </c>
      <c r="E3848" s="1">
        <v>39913</v>
      </c>
      <c r="F3848">
        <v>0</v>
      </c>
      <c r="G3848" t="s">
        <v>14</v>
      </c>
      <c r="H3848" t="s">
        <v>11344</v>
      </c>
      <c r="I3848">
        <v>29</v>
      </c>
      <c r="J3848" t="s">
        <v>4612</v>
      </c>
      <c r="K3848" t="s">
        <v>11345</v>
      </c>
      <c r="L3848" t="s">
        <v>4614</v>
      </c>
    </row>
    <row r="3849" spans="1:12" x14ac:dyDescent="0.25">
      <c r="A3849">
        <f>IF(ISNA(VLOOKUP(B3849,SuperStore_Returns!B:B,1,FALSE)),0,1)</f>
        <v>0</v>
      </c>
      <c r="B3849">
        <v>27460</v>
      </c>
      <c r="C3849">
        <v>131</v>
      </c>
      <c r="D3849">
        <v>1210</v>
      </c>
      <c r="E3849" s="1">
        <v>39945</v>
      </c>
      <c r="F3849">
        <v>0</v>
      </c>
      <c r="G3849" t="s">
        <v>10</v>
      </c>
      <c r="H3849" t="s">
        <v>3405</v>
      </c>
      <c r="I3849">
        <v>31</v>
      </c>
      <c r="J3849" t="s">
        <v>44</v>
      </c>
      <c r="K3849" t="s">
        <v>3406</v>
      </c>
      <c r="L3849" t="s">
        <v>1543</v>
      </c>
    </row>
    <row r="3850" spans="1:12" x14ac:dyDescent="0.25">
      <c r="A3850">
        <f>IF(ISNA(VLOOKUP(B3850,SuperStore_Returns!B:B,1,FALSE)),0,1)</f>
        <v>0</v>
      </c>
      <c r="B3850">
        <v>27460</v>
      </c>
      <c r="C3850">
        <v>455</v>
      </c>
      <c r="D3850">
        <v>1210</v>
      </c>
      <c r="E3850" s="1">
        <v>39945</v>
      </c>
      <c r="F3850">
        <v>0</v>
      </c>
      <c r="G3850" t="s">
        <v>14</v>
      </c>
      <c r="H3850" t="s">
        <v>3409</v>
      </c>
      <c r="I3850">
        <v>7</v>
      </c>
      <c r="J3850" t="s">
        <v>3410</v>
      </c>
      <c r="K3850" t="s">
        <v>3411</v>
      </c>
      <c r="L3850" t="s">
        <v>3412</v>
      </c>
    </row>
    <row r="3851" spans="1:12" x14ac:dyDescent="0.25">
      <c r="A3851">
        <f>IF(ISNA(VLOOKUP(B3851,SuperStore_Returns!B:B,1,FALSE)),0,1)</f>
        <v>0</v>
      </c>
      <c r="B3851">
        <v>27461</v>
      </c>
      <c r="C3851">
        <v>961</v>
      </c>
      <c r="D3851">
        <v>1127</v>
      </c>
      <c r="E3851" s="1">
        <v>40235</v>
      </c>
      <c r="F3851">
        <v>0</v>
      </c>
      <c r="G3851" t="s">
        <v>14</v>
      </c>
      <c r="H3851" t="s">
        <v>3474</v>
      </c>
      <c r="I3851">
        <v>26</v>
      </c>
      <c r="J3851" t="s">
        <v>1278</v>
      </c>
      <c r="K3851" t="s">
        <v>3475</v>
      </c>
      <c r="L3851" t="s">
        <v>157</v>
      </c>
    </row>
    <row r="3852" spans="1:12" x14ac:dyDescent="0.25">
      <c r="A3852">
        <f>IF(ISNA(VLOOKUP(B3852,SuperStore_Returns!B:B,1,FALSE)),0,1)</f>
        <v>0</v>
      </c>
      <c r="B3852">
        <v>27461</v>
      </c>
      <c r="C3852">
        <v>1018</v>
      </c>
      <c r="D3852">
        <v>1127</v>
      </c>
      <c r="E3852" s="1">
        <v>40235</v>
      </c>
      <c r="F3852">
        <v>0</v>
      </c>
      <c r="G3852" t="s">
        <v>14</v>
      </c>
      <c r="H3852" t="s">
        <v>3476</v>
      </c>
      <c r="I3852">
        <v>40</v>
      </c>
      <c r="J3852" t="s">
        <v>520</v>
      </c>
      <c r="K3852" t="s">
        <v>3196</v>
      </c>
      <c r="L3852" t="s">
        <v>119</v>
      </c>
    </row>
    <row r="3853" spans="1:12" x14ac:dyDescent="0.25">
      <c r="A3853">
        <f>IF(ISNA(VLOOKUP(B3853,SuperStore_Returns!B:B,1,FALSE)),0,1)</f>
        <v>0</v>
      </c>
      <c r="B3853">
        <v>27463</v>
      </c>
      <c r="C3853">
        <v>1126</v>
      </c>
      <c r="D3853">
        <v>1814</v>
      </c>
      <c r="E3853" s="1">
        <v>40130</v>
      </c>
      <c r="F3853">
        <v>0</v>
      </c>
      <c r="G3853" t="s">
        <v>10</v>
      </c>
      <c r="H3853" t="s">
        <v>11793</v>
      </c>
      <c r="I3853">
        <v>31</v>
      </c>
      <c r="J3853" t="s">
        <v>5778</v>
      </c>
      <c r="K3853" t="s">
        <v>11794</v>
      </c>
      <c r="L3853" t="s">
        <v>211</v>
      </c>
    </row>
    <row r="3854" spans="1:12" x14ac:dyDescent="0.25">
      <c r="A3854">
        <f>IF(ISNA(VLOOKUP(B3854,SuperStore_Returns!B:B,1,FALSE)),0,1)</f>
        <v>0</v>
      </c>
      <c r="B3854">
        <v>27463</v>
      </c>
      <c r="C3854">
        <v>1127</v>
      </c>
      <c r="D3854">
        <v>1814</v>
      </c>
      <c r="E3854" s="1">
        <v>40130</v>
      </c>
      <c r="F3854">
        <v>0</v>
      </c>
      <c r="G3854" t="s">
        <v>14</v>
      </c>
      <c r="H3854" t="s">
        <v>11809</v>
      </c>
      <c r="I3854">
        <v>10</v>
      </c>
      <c r="J3854" t="s">
        <v>84</v>
      </c>
      <c r="K3854" t="s">
        <v>7358</v>
      </c>
      <c r="L3854" t="s">
        <v>1070</v>
      </c>
    </row>
    <row r="3855" spans="1:12" x14ac:dyDescent="0.25">
      <c r="A3855">
        <f>IF(ISNA(VLOOKUP(B3855,SuperStore_Returns!B:B,1,FALSE)),0,1)</f>
        <v>1</v>
      </c>
      <c r="B3855">
        <v>27490</v>
      </c>
      <c r="C3855">
        <v>684</v>
      </c>
      <c r="D3855">
        <v>1116</v>
      </c>
      <c r="E3855" s="1">
        <v>40982</v>
      </c>
      <c r="F3855">
        <v>1</v>
      </c>
      <c r="G3855" t="s">
        <v>10</v>
      </c>
      <c r="H3855" t="s">
        <v>14221</v>
      </c>
      <c r="I3855">
        <v>18</v>
      </c>
      <c r="J3855" t="s">
        <v>3793</v>
      </c>
      <c r="K3855" t="s">
        <v>14222</v>
      </c>
      <c r="L3855" t="s">
        <v>3795</v>
      </c>
    </row>
    <row r="3856" spans="1:12" x14ac:dyDescent="0.25">
      <c r="A3856">
        <f>IF(ISNA(VLOOKUP(B3856,SuperStore_Returns!B:B,1,FALSE)),0,1)</f>
        <v>0</v>
      </c>
      <c r="B3856">
        <v>27491</v>
      </c>
      <c r="C3856">
        <v>512</v>
      </c>
      <c r="D3856">
        <v>1389</v>
      </c>
      <c r="E3856" s="1">
        <v>39912</v>
      </c>
      <c r="F3856">
        <v>0</v>
      </c>
      <c r="G3856" t="s">
        <v>14</v>
      </c>
      <c r="H3856" t="s">
        <v>4450</v>
      </c>
      <c r="I3856">
        <v>36</v>
      </c>
      <c r="J3856" t="s">
        <v>808</v>
      </c>
      <c r="K3856" t="s">
        <v>4451</v>
      </c>
      <c r="L3856" t="s">
        <v>810</v>
      </c>
    </row>
    <row r="3857" spans="1:12" x14ac:dyDescent="0.25">
      <c r="A3857">
        <f>IF(ISNA(VLOOKUP(B3857,SuperStore_Returns!B:B,1,FALSE)),0,1)</f>
        <v>0</v>
      </c>
      <c r="B3857">
        <v>27491</v>
      </c>
      <c r="C3857">
        <v>796</v>
      </c>
      <c r="D3857">
        <v>1389</v>
      </c>
      <c r="E3857" s="1">
        <v>39912</v>
      </c>
      <c r="F3857">
        <v>0</v>
      </c>
      <c r="G3857" t="s">
        <v>10</v>
      </c>
      <c r="H3857" t="s">
        <v>4462</v>
      </c>
      <c r="I3857">
        <v>11</v>
      </c>
      <c r="J3857" t="s">
        <v>223</v>
      </c>
      <c r="K3857" t="s">
        <v>4463</v>
      </c>
      <c r="L3857" t="s">
        <v>157</v>
      </c>
    </row>
    <row r="3858" spans="1:12" x14ac:dyDescent="0.25">
      <c r="A3858">
        <f>IF(ISNA(VLOOKUP(B3858,SuperStore_Returns!B:B,1,FALSE)),0,1)</f>
        <v>0</v>
      </c>
      <c r="B3858">
        <v>27491</v>
      </c>
      <c r="C3858">
        <v>893</v>
      </c>
      <c r="D3858">
        <v>1389</v>
      </c>
      <c r="E3858" s="1">
        <v>39912</v>
      </c>
      <c r="F3858">
        <v>0</v>
      </c>
      <c r="G3858" t="s">
        <v>10</v>
      </c>
      <c r="H3858" t="s">
        <v>4468</v>
      </c>
      <c r="I3858">
        <v>2</v>
      </c>
      <c r="J3858" t="s">
        <v>2177</v>
      </c>
      <c r="K3858" t="s">
        <v>4469</v>
      </c>
      <c r="L3858" t="s">
        <v>3132</v>
      </c>
    </row>
    <row r="3859" spans="1:12" x14ac:dyDescent="0.25">
      <c r="A3859">
        <f>IF(ISNA(VLOOKUP(B3859,SuperStore_Returns!B:B,1,FALSE)),0,1)</f>
        <v>0</v>
      </c>
      <c r="B3859">
        <v>27524</v>
      </c>
      <c r="C3859">
        <v>1201</v>
      </c>
      <c r="D3859">
        <v>1547</v>
      </c>
      <c r="E3859" s="1">
        <v>40210</v>
      </c>
      <c r="F3859">
        <v>0</v>
      </c>
      <c r="G3859" t="s">
        <v>10</v>
      </c>
      <c r="H3859" t="s">
        <v>12772</v>
      </c>
      <c r="I3859">
        <v>50</v>
      </c>
      <c r="J3859" t="s">
        <v>88</v>
      </c>
      <c r="K3859" t="s">
        <v>12773</v>
      </c>
      <c r="L3859" t="s">
        <v>2518</v>
      </c>
    </row>
    <row r="3860" spans="1:12" x14ac:dyDescent="0.25">
      <c r="A3860">
        <f>IF(ISNA(VLOOKUP(B3860,SuperStore_Returns!B:B,1,FALSE)),0,1)</f>
        <v>0</v>
      </c>
      <c r="B3860">
        <v>27527</v>
      </c>
      <c r="C3860">
        <v>172</v>
      </c>
      <c r="D3860">
        <v>1034</v>
      </c>
      <c r="E3860" s="1">
        <v>40512</v>
      </c>
      <c r="F3860">
        <v>0</v>
      </c>
      <c r="G3860" t="s">
        <v>10</v>
      </c>
      <c r="H3860" t="s">
        <v>12002</v>
      </c>
      <c r="I3860">
        <v>37</v>
      </c>
      <c r="J3860" t="s">
        <v>1582</v>
      </c>
      <c r="K3860" t="s">
        <v>12003</v>
      </c>
      <c r="L3860" t="s">
        <v>1584</v>
      </c>
    </row>
    <row r="3861" spans="1:12" x14ac:dyDescent="0.25">
      <c r="A3861">
        <f>IF(ISNA(VLOOKUP(B3861,SuperStore_Returns!B:B,1,FALSE)),0,1)</f>
        <v>0</v>
      </c>
      <c r="B3861">
        <v>27553</v>
      </c>
      <c r="C3861">
        <v>279</v>
      </c>
      <c r="D3861">
        <v>96</v>
      </c>
      <c r="E3861" s="1">
        <v>40767</v>
      </c>
      <c r="F3861">
        <v>0</v>
      </c>
      <c r="G3861" t="s">
        <v>10</v>
      </c>
      <c r="H3861" t="s">
        <v>8702</v>
      </c>
      <c r="I3861">
        <v>48</v>
      </c>
      <c r="J3861" t="s">
        <v>1465</v>
      </c>
      <c r="K3861" t="s">
        <v>8703</v>
      </c>
      <c r="L3861">
        <v>99</v>
      </c>
    </row>
    <row r="3862" spans="1:12" x14ac:dyDescent="0.25">
      <c r="A3862">
        <f>IF(ISNA(VLOOKUP(B3862,SuperStore_Returns!B:B,1,FALSE)),0,1)</f>
        <v>0</v>
      </c>
      <c r="B3862">
        <v>27553</v>
      </c>
      <c r="C3862">
        <v>480</v>
      </c>
      <c r="D3862">
        <v>96</v>
      </c>
      <c r="E3862" s="1">
        <v>40767</v>
      </c>
      <c r="F3862">
        <v>0</v>
      </c>
      <c r="G3862" t="s">
        <v>10</v>
      </c>
      <c r="H3862" s="2">
        <v>2631107</v>
      </c>
      <c r="I3862">
        <v>16</v>
      </c>
      <c r="J3862" t="s">
        <v>155</v>
      </c>
      <c r="K3862" t="s">
        <v>7634</v>
      </c>
      <c r="L3862" t="s">
        <v>31</v>
      </c>
    </row>
    <row r="3863" spans="1:12" x14ac:dyDescent="0.25">
      <c r="A3863">
        <f>IF(ISNA(VLOOKUP(B3863,SuperStore_Returns!B:B,1,FALSE)),0,1)</f>
        <v>0</v>
      </c>
      <c r="B3863">
        <v>27554</v>
      </c>
      <c r="C3863">
        <v>527</v>
      </c>
      <c r="D3863">
        <v>1534</v>
      </c>
      <c r="E3863" s="1">
        <v>40612</v>
      </c>
      <c r="F3863">
        <v>0</v>
      </c>
      <c r="G3863" t="s">
        <v>10</v>
      </c>
      <c r="H3863" s="2">
        <v>12685544</v>
      </c>
      <c r="I3863">
        <v>45</v>
      </c>
      <c r="J3863" t="s">
        <v>1297</v>
      </c>
      <c r="K3863" t="s">
        <v>14517</v>
      </c>
      <c r="L3863" t="s">
        <v>1299</v>
      </c>
    </row>
    <row r="3864" spans="1:12" x14ac:dyDescent="0.25">
      <c r="A3864">
        <f>IF(ISNA(VLOOKUP(B3864,SuperStore_Returns!B:B,1,FALSE)),0,1)</f>
        <v>0</v>
      </c>
      <c r="B3864">
        <v>27555</v>
      </c>
      <c r="C3864">
        <v>4</v>
      </c>
      <c r="D3864">
        <v>112</v>
      </c>
      <c r="E3864" s="1">
        <v>40057</v>
      </c>
      <c r="F3864">
        <v>0</v>
      </c>
      <c r="G3864" t="s">
        <v>10</v>
      </c>
      <c r="H3864" t="s">
        <v>8162</v>
      </c>
      <c r="I3864">
        <v>32</v>
      </c>
      <c r="J3864" t="s">
        <v>1801</v>
      </c>
      <c r="K3864" t="s">
        <v>8163</v>
      </c>
      <c r="L3864" t="s">
        <v>8164</v>
      </c>
    </row>
    <row r="3865" spans="1:12" x14ac:dyDescent="0.25">
      <c r="A3865">
        <f>IF(ISNA(VLOOKUP(B3865,SuperStore_Returns!B:B,1,FALSE)),0,1)</f>
        <v>0</v>
      </c>
      <c r="B3865">
        <v>27557</v>
      </c>
      <c r="C3865">
        <v>299</v>
      </c>
      <c r="D3865">
        <v>978</v>
      </c>
      <c r="E3865" s="1">
        <v>40947</v>
      </c>
      <c r="F3865">
        <v>0</v>
      </c>
      <c r="G3865" t="s">
        <v>10</v>
      </c>
      <c r="H3865" t="s">
        <v>2054</v>
      </c>
      <c r="I3865">
        <v>18</v>
      </c>
      <c r="J3865" t="s">
        <v>520</v>
      </c>
      <c r="K3865" t="s">
        <v>2373</v>
      </c>
      <c r="L3865" t="s">
        <v>1010</v>
      </c>
    </row>
    <row r="3866" spans="1:12" x14ac:dyDescent="0.25">
      <c r="A3866">
        <f>IF(ISNA(VLOOKUP(B3866,SuperStore_Returns!B:B,1,FALSE)),0,1)</f>
        <v>0</v>
      </c>
      <c r="B3866">
        <v>27558</v>
      </c>
      <c r="C3866">
        <v>482</v>
      </c>
      <c r="D3866">
        <v>1432</v>
      </c>
      <c r="E3866" s="1">
        <v>40731</v>
      </c>
      <c r="F3866">
        <v>0</v>
      </c>
      <c r="G3866" t="s">
        <v>14</v>
      </c>
      <c r="H3866" t="s">
        <v>7557</v>
      </c>
      <c r="I3866">
        <v>21</v>
      </c>
      <c r="J3866" t="s">
        <v>1470</v>
      </c>
      <c r="K3866" t="s">
        <v>7558</v>
      </c>
      <c r="L3866" t="s">
        <v>101</v>
      </c>
    </row>
    <row r="3867" spans="1:12" x14ac:dyDescent="0.25">
      <c r="A3867">
        <f>IF(ISNA(VLOOKUP(B3867,SuperStore_Returns!B:B,1,FALSE)),0,1)</f>
        <v>0</v>
      </c>
      <c r="B3867">
        <v>27559</v>
      </c>
      <c r="C3867">
        <v>1187</v>
      </c>
      <c r="D3867">
        <v>645</v>
      </c>
      <c r="E3867" s="1">
        <v>40846</v>
      </c>
      <c r="F3867">
        <v>0</v>
      </c>
      <c r="G3867" t="s">
        <v>14</v>
      </c>
      <c r="H3867" t="s">
        <v>15475</v>
      </c>
      <c r="I3867">
        <v>38</v>
      </c>
      <c r="J3867" t="s">
        <v>255</v>
      </c>
      <c r="K3867" t="s">
        <v>15476</v>
      </c>
      <c r="L3867" t="s">
        <v>20</v>
      </c>
    </row>
    <row r="3868" spans="1:12" x14ac:dyDescent="0.25">
      <c r="A3868">
        <f>IF(ISNA(VLOOKUP(B3868,SuperStore_Returns!B:B,1,FALSE)),0,1)</f>
        <v>0</v>
      </c>
      <c r="B3868">
        <v>27589</v>
      </c>
      <c r="C3868">
        <v>990</v>
      </c>
      <c r="D3868">
        <v>515</v>
      </c>
      <c r="E3868" s="1">
        <v>40801</v>
      </c>
      <c r="F3868">
        <v>0</v>
      </c>
      <c r="G3868" t="s">
        <v>10</v>
      </c>
      <c r="H3868" t="s">
        <v>3710</v>
      </c>
      <c r="I3868">
        <v>20</v>
      </c>
      <c r="J3868" t="s">
        <v>990</v>
      </c>
      <c r="K3868" t="s">
        <v>3711</v>
      </c>
      <c r="L3868" t="s">
        <v>39</v>
      </c>
    </row>
    <row r="3869" spans="1:12" x14ac:dyDescent="0.25">
      <c r="A3869">
        <f>IF(ISNA(VLOOKUP(B3869,SuperStore_Returns!B:B,1,FALSE)),0,1)</f>
        <v>0</v>
      </c>
      <c r="B3869">
        <v>27589</v>
      </c>
      <c r="C3869">
        <v>817</v>
      </c>
      <c r="D3869">
        <v>515</v>
      </c>
      <c r="E3869" s="1">
        <v>40801</v>
      </c>
      <c r="F3869">
        <v>0</v>
      </c>
      <c r="G3869" t="s">
        <v>14</v>
      </c>
      <c r="H3869" t="s">
        <v>3722</v>
      </c>
      <c r="I3869">
        <v>36</v>
      </c>
      <c r="J3869" t="s">
        <v>1147</v>
      </c>
      <c r="K3869" t="s">
        <v>3723</v>
      </c>
      <c r="L3869" t="s">
        <v>276</v>
      </c>
    </row>
    <row r="3870" spans="1:12" x14ac:dyDescent="0.25">
      <c r="A3870">
        <f>IF(ISNA(VLOOKUP(B3870,SuperStore_Returns!B:B,1,FALSE)),0,1)</f>
        <v>0</v>
      </c>
      <c r="B3870">
        <v>27589</v>
      </c>
      <c r="C3870">
        <v>646</v>
      </c>
      <c r="D3870">
        <v>515</v>
      </c>
      <c r="E3870" s="1">
        <v>40801</v>
      </c>
      <c r="F3870">
        <v>0</v>
      </c>
      <c r="G3870" t="s">
        <v>14</v>
      </c>
      <c r="H3870">
        <v>467</v>
      </c>
      <c r="I3870">
        <v>25</v>
      </c>
      <c r="J3870" t="s">
        <v>900</v>
      </c>
      <c r="K3870" t="s">
        <v>3725</v>
      </c>
      <c r="L3870" t="s">
        <v>211</v>
      </c>
    </row>
    <row r="3871" spans="1:12" x14ac:dyDescent="0.25">
      <c r="A3871">
        <f>IF(ISNA(VLOOKUP(B3871,SuperStore_Returns!B:B,1,FALSE)),0,1)</f>
        <v>0</v>
      </c>
      <c r="B3871">
        <v>27616</v>
      </c>
      <c r="C3871">
        <v>1200</v>
      </c>
      <c r="D3871">
        <v>1302</v>
      </c>
      <c r="E3871" s="1">
        <v>41120</v>
      </c>
      <c r="F3871">
        <v>0</v>
      </c>
      <c r="G3871" t="s">
        <v>10</v>
      </c>
      <c r="H3871" t="s">
        <v>5941</v>
      </c>
      <c r="I3871">
        <v>3</v>
      </c>
      <c r="J3871" t="s">
        <v>3962</v>
      </c>
      <c r="K3871" t="s">
        <v>5942</v>
      </c>
      <c r="L3871" t="s">
        <v>131</v>
      </c>
    </row>
    <row r="3872" spans="1:12" x14ac:dyDescent="0.25">
      <c r="A3872">
        <f>IF(ISNA(VLOOKUP(B3872,SuperStore_Returns!B:B,1,FALSE)),0,1)</f>
        <v>0</v>
      </c>
      <c r="B3872">
        <v>27622</v>
      </c>
      <c r="C3872">
        <v>699</v>
      </c>
      <c r="D3872">
        <v>759</v>
      </c>
      <c r="E3872" s="1">
        <v>40580</v>
      </c>
      <c r="F3872">
        <v>0</v>
      </c>
      <c r="G3872" t="s">
        <v>14</v>
      </c>
      <c r="H3872" t="s">
        <v>9419</v>
      </c>
      <c r="I3872">
        <v>4</v>
      </c>
      <c r="J3872" t="s">
        <v>3292</v>
      </c>
      <c r="K3872" t="s">
        <v>9420</v>
      </c>
      <c r="L3872" t="s">
        <v>1120</v>
      </c>
    </row>
    <row r="3873" spans="1:12" x14ac:dyDescent="0.25">
      <c r="A3873">
        <f>IF(ISNA(VLOOKUP(B3873,SuperStore_Returns!B:B,1,FALSE)),0,1)</f>
        <v>0</v>
      </c>
      <c r="B3873">
        <v>27654</v>
      </c>
      <c r="C3873">
        <v>274</v>
      </c>
      <c r="D3873">
        <v>1016</v>
      </c>
      <c r="E3873" s="1">
        <v>40445</v>
      </c>
      <c r="F3873">
        <v>0</v>
      </c>
      <c r="G3873" t="s">
        <v>10</v>
      </c>
      <c r="H3873" t="s">
        <v>174</v>
      </c>
      <c r="I3873">
        <v>12</v>
      </c>
      <c r="J3873" t="s">
        <v>175</v>
      </c>
      <c r="K3873" t="s">
        <v>176</v>
      </c>
      <c r="L3873" t="s">
        <v>177</v>
      </c>
    </row>
    <row r="3874" spans="1:12" x14ac:dyDescent="0.25">
      <c r="A3874">
        <f>IF(ISNA(VLOOKUP(B3874,SuperStore_Returns!B:B,1,FALSE)),0,1)</f>
        <v>0</v>
      </c>
      <c r="B3874">
        <v>27680</v>
      </c>
      <c r="C3874">
        <v>1181</v>
      </c>
      <c r="D3874">
        <v>74</v>
      </c>
      <c r="E3874" s="1">
        <v>40204</v>
      </c>
      <c r="F3874">
        <v>0</v>
      </c>
      <c r="G3874" t="s">
        <v>14</v>
      </c>
      <c r="H3874" t="s">
        <v>7915</v>
      </c>
      <c r="I3874">
        <v>32</v>
      </c>
      <c r="J3874" t="s">
        <v>372</v>
      </c>
      <c r="K3874" t="s">
        <v>7916</v>
      </c>
      <c r="L3874" t="s">
        <v>291</v>
      </c>
    </row>
    <row r="3875" spans="1:12" x14ac:dyDescent="0.25">
      <c r="A3875">
        <f>IF(ISNA(VLOOKUP(B3875,SuperStore_Returns!B:B,1,FALSE)),0,1)</f>
        <v>0</v>
      </c>
      <c r="B3875">
        <v>27680</v>
      </c>
      <c r="C3875">
        <v>1185</v>
      </c>
      <c r="D3875">
        <v>74</v>
      </c>
      <c r="E3875" s="1">
        <v>40204</v>
      </c>
      <c r="F3875">
        <v>0</v>
      </c>
      <c r="G3875" t="s">
        <v>14</v>
      </c>
      <c r="H3875" t="s">
        <v>7917</v>
      </c>
      <c r="I3875">
        <v>19</v>
      </c>
      <c r="J3875" t="s">
        <v>88</v>
      </c>
      <c r="K3875" t="s">
        <v>7918</v>
      </c>
      <c r="L3875" t="s">
        <v>1699</v>
      </c>
    </row>
    <row r="3876" spans="1:12" x14ac:dyDescent="0.25">
      <c r="A3876">
        <f>IF(ISNA(VLOOKUP(B3876,SuperStore_Returns!B:B,1,FALSE)),0,1)</f>
        <v>0</v>
      </c>
      <c r="B3876">
        <v>27681</v>
      </c>
      <c r="C3876">
        <v>24</v>
      </c>
      <c r="D3876">
        <v>523</v>
      </c>
      <c r="E3876" s="1">
        <v>40506</v>
      </c>
      <c r="F3876">
        <v>0</v>
      </c>
      <c r="G3876" t="s">
        <v>10</v>
      </c>
      <c r="H3876" t="s">
        <v>3337</v>
      </c>
      <c r="I3876">
        <v>30</v>
      </c>
      <c r="J3876" t="s">
        <v>67</v>
      </c>
      <c r="K3876" t="s">
        <v>3338</v>
      </c>
      <c r="L3876" t="s">
        <v>3336</v>
      </c>
    </row>
    <row r="3877" spans="1:12" x14ac:dyDescent="0.25">
      <c r="A3877">
        <f>IF(ISNA(VLOOKUP(B3877,SuperStore_Returns!B:B,1,FALSE)),0,1)</f>
        <v>0</v>
      </c>
      <c r="B3877">
        <v>27681</v>
      </c>
      <c r="C3877">
        <v>1078</v>
      </c>
      <c r="D3877">
        <v>523</v>
      </c>
      <c r="E3877" s="1">
        <v>40506</v>
      </c>
      <c r="F3877">
        <v>0</v>
      </c>
      <c r="G3877" t="s">
        <v>14</v>
      </c>
      <c r="H3877" t="s">
        <v>3349</v>
      </c>
      <c r="I3877">
        <v>7</v>
      </c>
      <c r="J3877" t="s">
        <v>84</v>
      </c>
      <c r="K3877" t="s">
        <v>3350</v>
      </c>
      <c r="L3877" t="s">
        <v>3127</v>
      </c>
    </row>
    <row r="3878" spans="1:12" x14ac:dyDescent="0.25">
      <c r="A3878">
        <f>IF(ISNA(VLOOKUP(B3878,SuperStore_Returns!B:B,1,FALSE)),0,1)</f>
        <v>0</v>
      </c>
      <c r="B3878">
        <v>27684</v>
      </c>
      <c r="C3878">
        <v>398</v>
      </c>
      <c r="D3878">
        <v>1009</v>
      </c>
      <c r="E3878" s="1">
        <v>40791</v>
      </c>
      <c r="F3878">
        <v>0</v>
      </c>
      <c r="G3878" t="s">
        <v>10</v>
      </c>
      <c r="H3878" t="s">
        <v>3970</v>
      </c>
      <c r="I3878">
        <v>1</v>
      </c>
      <c r="J3878" t="s">
        <v>9055</v>
      </c>
      <c r="K3878" t="s">
        <v>10077</v>
      </c>
      <c r="L3878" t="s">
        <v>965</v>
      </c>
    </row>
    <row r="3879" spans="1:12" x14ac:dyDescent="0.25">
      <c r="A3879">
        <f>IF(ISNA(VLOOKUP(B3879,SuperStore_Returns!B:B,1,FALSE)),0,1)</f>
        <v>0</v>
      </c>
      <c r="B3879">
        <v>27687</v>
      </c>
      <c r="C3879">
        <v>1104</v>
      </c>
      <c r="D3879">
        <v>1288</v>
      </c>
      <c r="E3879" s="1">
        <v>40290</v>
      </c>
      <c r="F3879">
        <v>0</v>
      </c>
      <c r="G3879" t="s">
        <v>10</v>
      </c>
      <c r="H3879" t="s">
        <v>3265</v>
      </c>
      <c r="I3879">
        <v>38</v>
      </c>
      <c r="J3879" t="s">
        <v>1074</v>
      </c>
      <c r="K3879" t="s">
        <v>3266</v>
      </c>
      <c r="L3879" t="s">
        <v>1075</v>
      </c>
    </row>
    <row r="3880" spans="1:12" x14ac:dyDescent="0.25">
      <c r="A3880">
        <f>IF(ISNA(VLOOKUP(B3880,SuperStore_Returns!B:B,1,FALSE)),0,1)</f>
        <v>1</v>
      </c>
      <c r="B3880">
        <v>27712</v>
      </c>
      <c r="C3880">
        <v>1187</v>
      </c>
      <c r="D3880">
        <v>1552</v>
      </c>
      <c r="E3880" s="1">
        <v>40241</v>
      </c>
      <c r="F3880">
        <v>1</v>
      </c>
      <c r="G3880" t="s">
        <v>10</v>
      </c>
      <c r="H3880" t="s">
        <v>14520</v>
      </c>
      <c r="I3880">
        <v>20</v>
      </c>
      <c r="J3880" t="s">
        <v>255</v>
      </c>
      <c r="K3880" t="s">
        <v>14521</v>
      </c>
      <c r="L3880" t="s">
        <v>20</v>
      </c>
    </row>
    <row r="3881" spans="1:12" x14ac:dyDescent="0.25">
      <c r="A3881">
        <f>IF(ISNA(VLOOKUP(B3881,SuperStore_Returns!B:B,1,FALSE)),0,1)</f>
        <v>0</v>
      </c>
      <c r="B3881">
        <v>27715</v>
      </c>
      <c r="C3881">
        <v>434</v>
      </c>
      <c r="D3881">
        <v>1535</v>
      </c>
      <c r="E3881" s="1">
        <v>40805</v>
      </c>
      <c r="F3881">
        <v>0</v>
      </c>
      <c r="G3881" t="s">
        <v>10</v>
      </c>
      <c r="H3881" t="s">
        <v>9715</v>
      </c>
      <c r="I3881">
        <v>12</v>
      </c>
      <c r="J3881" t="s">
        <v>5923</v>
      </c>
      <c r="K3881" t="s">
        <v>9716</v>
      </c>
      <c r="L3881" t="s">
        <v>3090</v>
      </c>
    </row>
    <row r="3882" spans="1:12" x14ac:dyDescent="0.25">
      <c r="A3882">
        <f>IF(ISNA(VLOOKUP(B3882,SuperStore_Returns!B:B,1,FALSE)),0,1)</f>
        <v>0</v>
      </c>
      <c r="B3882">
        <v>27717</v>
      </c>
      <c r="C3882">
        <v>1040</v>
      </c>
      <c r="D3882">
        <v>1245</v>
      </c>
      <c r="E3882" s="1">
        <v>40842</v>
      </c>
      <c r="F3882">
        <v>0</v>
      </c>
      <c r="G3882" t="s">
        <v>10</v>
      </c>
      <c r="H3882" t="s">
        <v>3382</v>
      </c>
      <c r="I3882">
        <v>19</v>
      </c>
      <c r="J3882" t="s">
        <v>252</v>
      </c>
      <c r="K3882" t="s">
        <v>14066</v>
      </c>
      <c r="L3882" t="s">
        <v>1852</v>
      </c>
    </row>
    <row r="3883" spans="1:12" x14ac:dyDescent="0.25">
      <c r="A3883">
        <f>IF(ISNA(VLOOKUP(B3883,SuperStore_Returns!B:B,1,FALSE)),0,1)</f>
        <v>1</v>
      </c>
      <c r="B3883">
        <v>27744</v>
      </c>
      <c r="C3883">
        <v>716</v>
      </c>
      <c r="D3883">
        <v>1558</v>
      </c>
      <c r="E3883" s="1">
        <v>40393</v>
      </c>
      <c r="F3883">
        <v>1</v>
      </c>
      <c r="G3883" t="s">
        <v>14</v>
      </c>
      <c r="H3883" t="s">
        <v>15493</v>
      </c>
      <c r="I3883">
        <v>22</v>
      </c>
      <c r="J3883" t="s">
        <v>4337</v>
      </c>
      <c r="K3883" t="s">
        <v>196</v>
      </c>
      <c r="L3883" t="s">
        <v>200</v>
      </c>
    </row>
    <row r="3884" spans="1:12" x14ac:dyDescent="0.25">
      <c r="A3884">
        <f>IF(ISNA(VLOOKUP(B3884,SuperStore_Returns!B:B,1,FALSE)),0,1)</f>
        <v>0</v>
      </c>
      <c r="B3884">
        <v>27745</v>
      </c>
      <c r="C3884">
        <v>825</v>
      </c>
      <c r="D3884">
        <v>1554</v>
      </c>
      <c r="E3884" s="1">
        <v>40441</v>
      </c>
      <c r="F3884">
        <v>0</v>
      </c>
      <c r="G3884" t="s">
        <v>10</v>
      </c>
      <c r="H3884" t="s">
        <v>5373</v>
      </c>
      <c r="I3884">
        <v>41</v>
      </c>
      <c r="J3884" t="s">
        <v>2307</v>
      </c>
      <c r="K3884" t="s">
        <v>5374</v>
      </c>
      <c r="L3884" t="s">
        <v>2309</v>
      </c>
    </row>
    <row r="3885" spans="1:12" x14ac:dyDescent="0.25">
      <c r="A3885">
        <f>IF(ISNA(VLOOKUP(B3885,SuperStore_Returns!B:B,1,FALSE)),0,1)</f>
        <v>0</v>
      </c>
      <c r="B3885">
        <v>27746</v>
      </c>
      <c r="C3885">
        <v>1102</v>
      </c>
      <c r="D3885">
        <v>1028</v>
      </c>
      <c r="E3885" s="1">
        <v>40516</v>
      </c>
      <c r="F3885">
        <v>0</v>
      </c>
      <c r="G3885" t="s">
        <v>14</v>
      </c>
      <c r="H3885" t="s">
        <v>8832</v>
      </c>
      <c r="I3885">
        <v>3</v>
      </c>
      <c r="J3885" t="s">
        <v>1089</v>
      </c>
      <c r="K3885" t="s">
        <v>8833</v>
      </c>
      <c r="L3885" t="s">
        <v>131</v>
      </c>
    </row>
    <row r="3886" spans="1:12" x14ac:dyDescent="0.25">
      <c r="A3886">
        <f>IF(ISNA(VLOOKUP(B3886,SuperStore_Returns!B:B,1,FALSE)),0,1)</f>
        <v>0</v>
      </c>
      <c r="B3886">
        <v>27746</v>
      </c>
      <c r="C3886">
        <v>1226</v>
      </c>
      <c r="D3886">
        <v>1767</v>
      </c>
      <c r="E3886" s="1">
        <v>40516</v>
      </c>
      <c r="F3886">
        <v>0</v>
      </c>
      <c r="G3886" t="s">
        <v>14</v>
      </c>
      <c r="H3886" t="s">
        <v>13735</v>
      </c>
      <c r="I3886">
        <v>42</v>
      </c>
      <c r="J3886" t="s">
        <v>1955</v>
      </c>
      <c r="K3886" t="s">
        <v>13736</v>
      </c>
      <c r="L3886" t="s">
        <v>2214</v>
      </c>
    </row>
    <row r="3887" spans="1:12" x14ac:dyDescent="0.25">
      <c r="A3887">
        <f>IF(ISNA(VLOOKUP(B3887,SuperStore_Returns!B:B,1,FALSE)),0,1)</f>
        <v>0</v>
      </c>
      <c r="B3887">
        <v>27746</v>
      </c>
      <c r="C3887">
        <v>1254</v>
      </c>
      <c r="D3887">
        <v>1767</v>
      </c>
      <c r="E3887" s="1">
        <v>40516</v>
      </c>
      <c r="F3887">
        <v>0</v>
      </c>
      <c r="G3887" t="s">
        <v>14</v>
      </c>
      <c r="H3887" t="s">
        <v>13740</v>
      </c>
      <c r="I3887">
        <v>3</v>
      </c>
      <c r="J3887" t="s">
        <v>7608</v>
      </c>
      <c r="K3887" t="s">
        <v>13741</v>
      </c>
      <c r="L3887" t="s">
        <v>7610</v>
      </c>
    </row>
    <row r="3888" spans="1:12" x14ac:dyDescent="0.25">
      <c r="A3888">
        <f>IF(ISNA(VLOOKUP(B3888,SuperStore_Returns!B:B,1,FALSE)),0,1)</f>
        <v>1</v>
      </c>
      <c r="B3888">
        <v>27750</v>
      </c>
      <c r="C3888">
        <v>1173</v>
      </c>
      <c r="D3888">
        <v>1736</v>
      </c>
      <c r="E3888" s="1">
        <v>41201</v>
      </c>
      <c r="F3888">
        <v>1</v>
      </c>
      <c r="G3888" t="s">
        <v>14</v>
      </c>
      <c r="H3888" t="s">
        <v>1804</v>
      </c>
      <c r="I3888">
        <v>18</v>
      </c>
      <c r="J3888" t="s">
        <v>1805</v>
      </c>
      <c r="K3888" t="s">
        <v>1806</v>
      </c>
      <c r="L3888">
        <v>49</v>
      </c>
    </row>
    <row r="3889" spans="1:12" x14ac:dyDescent="0.25">
      <c r="A3889">
        <f>IF(ISNA(VLOOKUP(B3889,SuperStore_Returns!B:B,1,FALSE)),0,1)</f>
        <v>1</v>
      </c>
      <c r="B3889">
        <v>27750</v>
      </c>
      <c r="C3889">
        <v>720</v>
      </c>
      <c r="D3889">
        <v>1736</v>
      </c>
      <c r="E3889" s="1">
        <v>41201</v>
      </c>
      <c r="F3889">
        <v>1</v>
      </c>
      <c r="G3889" t="s">
        <v>10</v>
      </c>
      <c r="H3889" t="s">
        <v>1808</v>
      </c>
      <c r="I3889">
        <v>12</v>
      </c>
      <c r="J3889" t="s">
        <v>191</v>
      </c>
      <c r="K3889" t="s">
        <v>1809</v>
      </c>
      <c r="L3889" t="s">
        <v>193</v>
      </c>
    </row>
    <row r="3890" spans="1:12" x14ac:dyDescent="0.25">
      <c r="A3890">
        <f>IF(ISNA(VLOOKUP(B3890,SuperStore_Returns!B:B,1,FALSE)),0,1)</f>
        <v>0</v>
      </c>
      <c r="B3890">
        <v>27776</v>
      </c>
      <c r="C3890">
        <v>187</v>
      </c>
      <c r="D3890">
        <v>1283</v>
      </c>
      <c r="E3890" s="1">
        <v>40302</v>
      </c>
      <c r="F3890">
        <v>0</v>
      </c>
      <c r="G3890" t="s">
        <v>10</v>
      </c>
      <c r="H3890" t="s">
        <v>15452</v>
      </c>
      <c r="I3890">
        <v>41</v>
      </c>
      <c r="J3890" t="s">
        <v>84</v>
      </c>
      <c r="K3890" t="s">
        <v>2194</v>
      </c>
      <c r="L3890" t="s">
        <v>389</v>
      </c>
    </row>
    <row r="3891" spans="1:12" x14ac:dyDescent="0.25">
      <c r="A3891">
        <f>IF(ISNA(VLOOKUP(B3891,SuperStore_Returns!B:B,1,FALSE)),0,1)</f>
        <v>0</v>
      </c>
      <c r="B3891">
        <v>27778</v>
      </c>
      <c r="C3891">
        <v>297</v>
      </c>
      <c r="D3891">
        <v>55</v>
      </c>
      <c r="E3891" s="1">
        <v>40788</v>
      </c>
      <c r="F3891">
        <v>0</v>
      </c>
      <c r="G3891" t="s">
        <v>10</v>
      </c>
      <c r="H3891" t="s">
        <v>8047</v>
      </c>
      <c r="I3891">
        <v>1</v>
      </c>
      <c r="J3891" t="s">
        <v>5729</v>
      </c>
      <c r="K3891" t="s">
        <v>8048</v>
      </c>
      <c r="L3891" t="s">
        <v>1500</v>
      </c>
    </row>
    <row r="3892" spans="1:12" x14ac:dyDescent="0.25">
      <c r="A3892">
        <f>IF(ISNA(VLOOKUP(B3892,SuperStore_Returns!B:B,1,FALSE)),0,1)</f>
        <v>0</v>
      </c>
      <c r="B3892">
        <v>27778</v>
      </c>
      <c r="C3892">
        <v>1023</v>
      </c>
      <c r="D3892">
        <v>55</v>
      </c>
      <c r="E3892" s="1">
        <v>40788</v>
      </c>
      <c r="F3892">
        <v>0</v>
      </c>
      <c r="G3892" t="s">
        <v>10</v>
      </c>
      <c r="H3892" t="s">
        <v>8049</v>
      </c>
      <c r="I3892">
        <v>34</v>
      </c>
      <c r="J3892" t="s">
        <v>400</v>
      </c>
      <c r="K3892" t="s">
        <v>8050</v>
      </c>
      <c r="L3892" t="s">
        <v>838</v>
      </c>
    </row>
    <row r="3893" spans="1:12" x14ac:dyDescent="0.25">
      <c r="A3893">
        <f>IF(ISNA(VLOOKUP(B3893,SuperStore_Returns!B:B,1,FALSE)),0,1)</f>
        <v>0</v>
      </c>
      <c r="B3893">
        <v>27778</v>
      </c>
      <c r="C3893">
        <v>1087</v>
      </c>
      <c r="D3893">
        <v>1176</v>
      </c>
      <c r="E3893" s="1">
        <v>40788</v>
      </c>
      <c r="F3893">
        <v>0</v>
      </c>
      <c r="G3893" t="s">
        <v>10</v>
      </c>
      <c r="H3893" t="s">
        <v>11569</v>
      </c>
      <c r="I3893">
        <v>10</v>
      </c>
      <c r="J3893" t="s">
        <v>1265</v>
      </c>
      <c r="K3893" t="s">
        <v>11570</v>
      </c>
      <c r="L3893" t="s">
        <v>131</v>
      </c>
    </row>
    <row r="3894" spans="1:12" x14ac:dyDescent="0.25">
      <c r="A3894">
        <f>IF(ISNA(VLOOKUP(B3894,SuperStore_Returns!B:B,1,FALSE)),0,1)</f>
        <v>0</v>
      </c>
      <c r="B3894">
        <v>27780</v>
      </c>
      <c r="C3894">
        <v>787</v>
      </c>
      <c r="D3894">
        <v>1735</v>
      </c>
      <c r="E3894" s="1">
        <v>41202</v>
      </c>
      <c r="F3894">
        <v>0</v>
      </c>
      <c r="G3894" t="s">
        <v>14</v>
      </c>
      <c r="H3894" t="s">
        <v>6276</v>
      </c>
      <c r="I3894">
        <v>39</v>
      </c>
      <c r="J3894" t="s">
        <v>562</v>
      </c>
      <c r="K3894" t="s">
        <v>6277</v>
      </c>
      <c r="L3894" t="s">
        <v>39</v>
      </c>
    </row>
    <row r="3895" spans="1:12" x14ac:dyDescent="0.25">
      <c r="A3895">
        <f>IF(ISNA(VLOOKUP(B3895,SuperStore_Returns!B:B,1,FALSE)),0,1)</f>
        <v>0</v>
      </c>
      <c r="B3895">
        <v>27780</v>
      </c>
      <c r="C3895">
        <v>786</v>
      </c>
      <c r="D3895">
        <v>1735</v>
      </c>
      <c r="E3895" s="1">
        <v>41202</v>
      </c>
      <c r="F3895">
        <v>0</v>
      </c>
      <c r="G3895" t="s">
        <v>14</v>
      </c>
      <c r="H3895" t="s">
        <v>5342</v>
      </c>
      <c r="I3895">
        <v>39</v>
      </c>
      <c r="J3895" t="s">
        <v>121</v>
      </c>
      <c r="K3895" t="s">
        <v>6278</v>
      </c>
      <c r="L3895" t="s">
        <v>123</v>
      </c>
    </row>
    <row r="3896" spans="1:12" x14ac:dyDescent="0.25">
      <c r="A3896">
        <f>IF(ISNA(VLOOKUP(B3896,SuperStore_Returns!B:B,1,FALSE)),0,1)</f>
        <v>0</v>
      </c>
      <c r="B3896">
        <v>27780</v>
      </c>
      <c r="C3896">
        <v>1124</v>
      </c>
      <c r="D3896">
        <v>1735</v>
      </c>
      <c r="E3896" s="1">
        <v>41202</v>
      </c>
      <c r="F3896">
        <v>0</v>
      </c>
      <c r="G3896" t="s">
        <v>14</v>
      </c>
      <c r="H3896" t="s">
        <v>6279</v>
      </c>
      <c r="I3896">
        <v>18</v>
      </c>
      <c r="J3896" t="s">
        <v>1722</v>
      </c>
      <c r="K3896" t="s">
        <v>6280</v>
      </c>
      <c r="L3896" t="s">
        <v>370</v>
      </c>
    </row>
    <row r="3897" spans="1:12" x14ac:dyDescent="0.25">
      <c r="A3897">
        <f>IF(ISNA(VLOOKUP(B3897,SuperStore_Returns!B:B,1,FALSE)),0,1)</f>
        <v>0</v>
      </c>
      <c r="B3897">
        <v>27781</v>
      </c>
      <c r="C3897">
        <v>200</v>
      </c>
      <c r="D3897">
        <v>256</v>
      </c>
      <c r="E3897" s="1">
        <v>40801</v>
      </c>
      <c r="F3897">
        <v>0</v>
      </c>
      <c r="G3897" t="s">
        <v>10</v>
      </c>
      <c r="H3897" t="s">
        <v>5299</v>
      </c>
      <c r="I3897">
        <v>47</v>
      </c>
      <c r="J3897" t="s">
        <v>117</v>
      </c>
      <c r="K3897" t="s">
        <v>5017</v>
      </c>
      <c r="L3897" t="s">
        <v>740</v>
      </c>
    </row>
    <row r="3898" spans="1:12" x14ac:dyDescent="0.25">
      <c r="A3898">
        <f>IF(ISNA(VLOOKUP(B3898,SuperStore_Returns!B:B,1,FALSE)),0,1)</f>
        <v>0</v>
      </c>
      <c r="B3898">
        <v>27808</v>
      </c>
      <c r="C3898">
        <v>1167</v>
      </c>
      <c r="D3898">
        <v>565</v>
      </c>
      <c r="E3898" s="1">
        <v>40204</v>
      </c>
      <c r="F3898">
        <v>0</v>
      </c>
      <c r="G3898" t="s">
        <v>10</v>
      </c>
      <c r="H3898" t="s">
        <v>11592</v>
      </c>
      <c r="I3898">
        <v>9</v>
      </c>
      <c r="J3898" t="s">
        <v>52</v>
      </c>
      <c r="K3898" t="s">
        <v>5524</v>
      </c>
      <c r="L3898" t="s">
        <v>39</v>
      </c>
    </row>
    <row r="3899" spans="1:12" x14ac:dyDescent="0.25">
      <c r="A3899">
        <f>IF(ISNA(VLOOKUP(B3899,SuperStore_Returns!B:B,1,FALSE)),0,1)</f>
        <v>0</v>
      </c>
      <c r="B3899">
        <v>27810</v>
      </c>
      <c r="C3899">
        <v>1091</v>
      </c>
      <c r="D3899">
        <v>1266</v>
      </c>
      <c r="E3899" s="1">
        <v>40206</v>
      </c>
      <c r="F3899">
        <v>0</v>
      </c>
      <c r="G3899" t="s">
        <v>10</v>
      </c>
      <c r="H3899" t="s">
        <v>12196</v>
      </c>
      <c r="I3899">
        <v>32</v>
      </c>
      <c r="J3899" t="s">
        <v>874</v>
      </c>
      <c r="K3899" t="s">
        <v>4514</v>
      </c>
      <c r="L3899" t="s">
        <v>119</v>
      </c>
    </row>
    <row r="3900" spans="1:12" x14ac:dyDescent="0.25">
      <c r="A3900">
        <f>IF(ISNA(VLOOKUP(B3900,SuperStore_Returns!B:B,1,FALSE)),0,1)</f>
        <v>0</v>
      </c>
      <c r="B3900">
        <v>27811</v>
      </c>
      <c r="C3900">
        <v>1064</v>
      </c>
      <c r="D3900">
        <v>1049</v>
      </c>
      <c r="E3900" s="1">
        <v>40606</v>
      </c>
      <c r="F3900">
        <v>0</v>
      </c>
      <c r="G3900" t="s">
        <v>14</v>
      </c>
      <c r="H3900" t="s">
        <v>2528</v>
      </c>
      <c r="I3900">
        <v>4</v>
      </c>
      <c r="J3900" t="s">
        <v>2397</v>
      </c>
      <c r="K3900" t="s">
        <v>2529</v>
      </c>
      <c r="L3900" t="s">
        <v>2399</v>
      </c>
    </row>
    <row r="3901" spans="1:12" x14ac:dyDescent="0.25">
      <c r="A3901">
        <f>IF(ISNA(VLOOKUP(B3901,SuperStore_Returns!B:B,1,FALSE)),0,1)</f>
        <v>0</v>
      </c>
      <c r="B3901">
        <v>27811</v>
      </c>
      <c r="C3901">
        <v>479</v>
      </c>
      <c r="D3901">
        <v>1049</v>
      </c>
      <c r="E3901" s="1">
        <v>40606</v>
      </c>
      <c r="F3901">
        <v>0</v>
      </c>
      <c r="G3901" t="s">
        <v>10</v>
      </c>
      <c r="H3901" t="s">
        <v>2556</v>
      </c>
      <c r="I3901">
        <v>31</v>
      </c>
      <c r="J3901" t="s">
        <v>2349</v>
      </c>
      <c r="K3901" t="s">
        <v>2557</v>
      </c>
      <c r="L3901" t="s">
        <v>2351</v>
      </c>
    </row>
    <row r="3902" spans="1:12" x14ac:dyDescent="0.25">
      <c r="A3902">
        <f>IF(ISNA(VLOOKUP(B3902,SuperStore_Returns!B:B,1,FALSE)),0,1)</f>
        <v>0</v>
      </c>
      <c r="B3902">
        <v>27813</v>
      </c>
      <c r="C3902">
        <v>631</v>
      </c>
      <c r="D3902">
        <v>1279</v>
      </c>
      <c r="E3902" s="1">
        <v>39825</v>
      </c>
      <c r="F3902">
        <v>0</v>
      </c>
      <c r="G3902" t="s">
        <v>10</v>
      </c>
      <c r="H3902" t="s">
        <v>12924</v>
      </c>
      <c r="I3902">
        <v>10</v>
      </c>
      <c r="J3902" t="s">
        <v>511</v>
      </c>
      <c r="K3902" t="s">
        <v>12925</v>
      </c>
      <c r="L3902" t="s">
        <v>579</v>
      </c>
    </row>
    <row r="3903" spans="1:12" x14ac:dyDescent="0.25">
      <c r="A3903">
        <f>IF(ISNA(VLOOKUP(B3903,SuperStore_Returns!B:B,1,FALSE)),0,1)</f>
        <v>0</v>
      </c>
      <c r="B3903">
        <v>27840</v>
      </c>
      <c r="C3903">
        <v>1258</v>
      </c>
      <c r="D3903">
        <v>423</v>
      </c>
      <c r="E3903" s="1">
        <v>39997</v>
      </c>
      <c r="F3903">
        <v>0</v>
      </c>
      <c r="G3903" t="s">
        <v>14</v>
      </c>
      <c r="H3903" t="s">
        <v>12044</v>
      </c>
      <c r="I3903">
        <v>8</v>
      </c>
      <c r="J3903" t="s">
        <v>59</v>
      </c>
      <c r="K3903" t="s">
        <v>12045</v>
      </c>
      <c r="L3903" t="s">
        <v>461</v>
      </c>
    </row>
    <row r="3904" spans="1:12" x14ac:dyDescent="0.25">
      <c r="A3904">
        <f>IF(ISNA(VLOOKUP(B3904,SuperStore_Returns!B:B,1,FALSE)),0,1)</f>
        <v>0</v>
      </c>
      <c r="B3904">
        <v>27841</v>
      </c>
      <c r="C3904">
        <v>291</v>
      </c>
      <c r="D3904">
        <v>924</v>
      </c>
      <c r="E3904" s="1">
        <v>41168</v>
      </c>
      <c r="F3904">
        <v>0</v>
      </c>
      <c r="G3904" t="s">
        <v>10</v>
      </c>
      <c r="H3904" t="s">
        <v>9507</v>
      </c>
      <c r="I3904">
        <v>33</v>
      </c>
      <c r="J3904" t="s">
        <v>1037</v>
      </c>
      <c r="K3904" t="s">
        <v>3419</v>
      </c>
      <c r="L3904" t="s">
        <v>161</v>
      </c>
    </row>
    <row r="3905" spans="1:12" x14ac:dyDescent="0.25">
      <c r="A3905">
        <f>IF(ISNA(VLOOKUP(B3905,SuperStore_Returns!B:B,1,FALSE)),0,1)</f>
        <v>0</v>
      </c>
      <c r="B3905">
        <v>27843</v>
      </c>
      <c r="C3905">
        <v>788</v>
      </c>
      <c r="D3905">
        <v>1725</v>
      </c>
      <c r="E3905" s="1">
        <v>40426</v>
      </c>
      <c r="F3905">
        <v>0</v>
      </c>
      <c r="G3905" t="s">
        <v>10</v>
      </c>
      <c r="H3905" t="s">
        <v>2764</v>
      </c>
      <c r="I3905">
        <v>26</v>
      </c>
      <c r="J3905" t="s">
        <v>2444</v>
      </c>
      <c r="K3905" t="s">
        <v>2765</v>
      </c>
      <c r="L3905" t="s">
        <v>2446</v>
      </c>
    </row>
    <row r="3906" spans="1:12" x14ac:dyDescent="0.25">
      <c r="A3906">
        <f>IF(ISNA(VLOOKUP(B3906,SuperStore_Returns!B:B,1,FALSE)),0,1)</f>
        <v>0</v>
      </c>
      <c r="B3906">
        <v>27844</v>
      </c>
      <c r="C3906">
        <v>1240</v>
      </c>
      <c r="D3906">
        <v>452</v>
      </c>
      <c r="E3906" s="1">
        <v>40723</v>
      </c>
      <c r="F3906">
        <v>0</v>
      </c>
      <c r="G3906" t="s">
        <v>10</v>
      </c>
      <c r="H3906" t="s">
        <v>11837</v>
      </c>
      <c r="I3906">
        <v>27</v>
      </c>
      <c r="J3906" t="s">
        <v>84</v>
      </c>
      <c r="K3906" t="s">
        <v>11838</v>
      </c>
      <c r="L3906" t="s">
        <v>4238</v>
      </c>
    </row>
    <row r="3907" spans="1:12" x14ac:dyDescent="0.25">
      <c r="A3907">
        <f>IF(ISNA(VLOOKUP(B3907,SuperStore_Returns!B:B,1,FALSE)),0,1)</f>
        <v>0</v>
      </c>
      <c r="B3907">
        <v>27844</v>
      </c>
      <c r="C3907">
        <v>866</v>
      </c>
      <c r="D3907">
        <v>1745</v>
      </c>
      <c r="E3907" s="1">
        <v>40723</v>
      </c>
      <c r="F3907">
        <v>0</v>
      </c>
      <c r="G3907" t="s">
        <v>10</v>
      </c>
      <c r="H3907" t="s">
        <v>13706</v>
      </c>
      <c r="I3907">
        <v>1</v>
      </c>
      <c r="J3907" t="s">
        <v>3994</v>
      </c>
      <c r="K3907" t="s">
        <v>593</v>
      </c>
      <c r="L3907" t="s">
        <v>3996</v>
      </c>
    </row>
    <row r="3908" spans="1:12" x14ac:dyDescent="0.25">
      <c r="A3908">
        <f>IF(ISNA(VLOOKUP(B3908,SuperStore_Returns!B:B,1,FALSE)),0,1)</f>
        <v>0</v>
      </c>
      <c r="B3908">
        <v>27845</v>
      </c>
      <c r="C3908">
        <v>1091</v>
      </c>
      <c r="D3908">
        <v>1386</v>
      </c>
      <c r="E3908" s="1">
        <v>40737</v>
      </c>
      <c r="F3908">
        <v>0</v>
      </c>
      <c r="G3908" t="s">
        <v>14</v>
      </c>
      <c r="H3908" t="s">
        <v>2731</v>
      </c>
      <c r="I3908">
        <v>36</v>
      </c>
      <c r="J3908" t="s">
        <v>874</v>
      </c>
      <c r="K3908" t="s">
        <v>2732</v>
      </c>
      <c r="L3908" t="s">
        <v>119</v>
      </c>
    </row>
    <row r="3909" spans="1:12" x14ac:dyDescent="0.25">
      <c r="A3909">
        <f>IF(ISNA(VLOOKUP(B3909,SuperStore_Returns!B:B,1,FALSE)),0,1)</f>
        <v>0</v>
      </c>
      <c r="B3909">
        <v>27872</v>
      </c>
      <c r="C3909">
        <v>683</v>
      </c>
      <c r="D3909">
        <v>1703</v>
      </c>
      <c r="E3909" s="1">
        <v>40829</v>
      </c>
      <c r="F3909">
        <v>0</v>
      </c>
      <c r="G3909" t="s">
        <v>10</v>
      </c>
      <c r="H3909" t="s">
        <v>8971</v>
      </c>
      <c r="I3909">
        <v>25</v>
      </c>
      <c r="J3909" t="s">
        <v>8505</v>
      </c>
      <c r="K3909" t="s">
        <v>4992</v>
      </c>
      <c r="L3909" t="s">
        <v>6523</v>
      </c>
    </row>
    <row r="3910" spans="1:12" x14ac:dyDescent="0.25">
      <c r="A3910">
        <f>IF(ISNA(VLOOKUP(B3910,SuperStore_Returns!B:B,1,FALSE)),0,1)</f>
        <v>0</v>
      </c>
      <c r="B3910">
        <v>27875</v>
      </c>
      <c r="C3910">
        <v>435</v>
      </c>
      <c r="D3910">
        <v>1419</v>
      </c>
      <c r="E3910" s="1">
        <v>40263</v>
      </c>
      <c r="F3910">
        <v>0</v>
      </c>
      <c r="G3910" t="s">
        <v>10</v>
      </c>
      <c r="H3910" t="s">
        <v>4263</v>
      </c>
      <c r="I3910">
        <v>5</v>
      </c>
      <c r="J3910" t="s">
        <v>4264</v>
      </c>
      <c r="K3910" t="s">
        <v>4265</v>
      </c>
      <c r="L3910">
        <v>49</v>
      </c>
    </row>
    <row r="3911" spans="1:12" x14ac:dyDescent="0.25">
      <c r="A3911">
        <f>IF(ISNA(VLOOKUP(B3911,SuperStore_Returns!B:B,1,FALSE)),0,1)</f>
        <v>0</v>
      </c>
      <c r="B3911">
        <v>27876</v>
      </c>
      <c r="C3911">
        <v>445</v>
      </c>
      <c r="D3911">
        <v>212</v>
      </c>
      <c r="E3911" s="1">
        <v>40428</v>
      </c>
      <c r="F3911">
        <v>0</v>
      </c>
      <c r="G3911" t="s">
        <v>10</v>
      </c>
      <c r="H3911" t="s">
        <v>7031</v>
      </c>
      <c r="I3911">
        <v>44</v>
      </c>
      <c r="J3911" t="s">
        <v>5361</v>
      </c>
      <c r="K3911" t="s">
        <v>7032</v>
      </c>
      <c r="L3911" t="s">
        <v>211</v>
      </c>
    </row>
    <row r="3912" spans="1:12" x14ac:dyDescent="0.25">
      <c r="A3912">
        <f>IF(ISNA(VLOOKUP(B3912,SuperStore_Returns!B:B,1,FALSE)),0,1)</f>
        <v>0</v>
      </c>
      <c r="B3912">
        <v>27879</v>
      </c>
      <c r="C3912">
        <v>810</v>
      </c>
      <c r="D3912">
        <v>1403</v>
      </c>
      <c r="E3912" s="1">
        <v>40235</v>
      </c>
      <c r="F3912">
        <v>0</v>
      </c>
      <c r="G3912" t="s">
        <v>14</v>
      </c>
      <c r="H3912" t="s">
        <v>1787</v>
      </c>
      <c r="I3912">
        <v>44</v>
      </c>
      <c r="J3912" t="s">
        <v>1712</v>
      </c>
      <c r="K3912" t="s">
        <v>1788</v>
      </c>
      <c r="L3912" t="s">
        <v>177</v>
      </c>
    </row>
    <row r="3913" spans="1:12" x14ac:dyDescent="0.25">
      <c r="A3913">
        <f>IF(ISNA(VLOOKUP(B3913,SuperStore_Returns!B:B,1,FALSE)),0,1)</f>
        <v>0</v>
      </c>
      <c r="B3913">
        <v>27879</v>
      </c>
      <c r="C3913">
        <v>429</v>
      </c>
      <c r="D3913">
        <v>1403</v>
      </c>
      <c r="E3913" s="1">
        <v>40235</v>
      </c>
      <c r="F3913">
        <v>0</v>
      </c>
      <c r="G3913" t="s">
        <v>10</v>
      </c>
      <c r="H3913" t="s">
        <v>1789</v>
      </c>
      <c r="I3913">
        <v>30</v>
      </c>
      <c r="J3913" t="s">
        <v>1790</v>
      </c>
      <c r="K3913" t="s">
        <v>1791</v>
      </c>
      <c r="L3913" t="s">
        <v>542</v>
      </c>
    </row>
    <row r="3914" spans="1:12" x14ac:dyDescent="0.25">
      <c r="A3914">
        <f>IF(ISNA(VLOOKUP(B3914,SuperStore_Returns!B:B,1,FALSE)),0,1)</f>
        <v>0</v>
      </c>
      <c r="B3914">
        <v>27904</v>
      </c>
      <c r="C3914">
        <v>1261</v>
      </c>
      <c r="D3914">
        <v>1670</v>
      </c>
      <c r="E3914" s="1">
        <v>40789</v>
      </c>
      <c r="F3914">
        <v>0</v>
      </c>
      <c r="G3914" t="s">
        <v>14</v>
      </c>
      <c r="H3914" s="2">
        <v>4605895</v>
      </c>
      <c r="I3914">
        <v>8</v>
      </c>
      <c r="J3914" t="s">
        <v>21</v>
      </c>
      <c r="K3914" t="s">
        <v>11772</v>
      </c>
      <c r="L3914" t="s">
        <v>211</v>
      </c>
    </row>
    <row r="3915" spans="1:12" x14ac:dyDescent="0.25">
      <c r="A3915">
        <f>IF(ISNA(VLOOKUP(B3915,SuperStore_Returns!B:B,1,FALSE)),0,1)</f>
        <v>0</v>
      </c>
      <c r="B3915">
        <v>27909</v>
      </c>
      <c r="C3915">
        <v>322</v>
      </c>
      <c r="D3915">
        <v>79</v>
      </c>
      <c r="E3915" s="1">
        <v>40946</v>
      </c>
      <c r="F3915">
        <v>0</v>
      </c>
      <c r="G3915" t="s">
        <v>10</v>
      </c>
      <c r="H3915" t="s">
        <v>9883</v>
      </c>
      <c r="I3915">
        <v>1</v>
      </c>
      <c r="J3915" t="s">
        <v>528</v>
      </c>
      <c r="K3915" t="s">
        <v>9884</v>
      </c>
      <c r="L3915" t="s">
        <v>530</v>
      </c>
    </row>
    <row r="3916" spans="1:12" x14ac:dyDescent="0.25">
      <c r="A3916">
        <f>IF(ISNA(VLOOKUP(B3916,SuperStore_Returns!B:B,1,FALSE)),0,1)</f>
        <v>0</v>
      </c>
      <c r="B3916">
        <v>27909</v>
      </c>
      <c r="C3916">
        <v>679</v>
      </c>
      <c r="D3916">
        <v>79</v>
      </c>
      <c r="E3916" s="1">
        <v>40946</v>
      </c>
      <c r="F3916">
        <v>0</v>
      </c>
      <c r="G3916" t="s">
        <v>10</v>
      </c>
      <c r="H3916" t="s">
        <v>9885</v>
      </c>
      <c r="I3916">
        <v>47</v>
      </c>
      <c r="J3916" t="s">
        <v>508</v>
      </c>
      <c r="K3916" t="s">
        <v>9886</v>
      </c>
      <c r="L3916" t="s">
        <v>161</v>
      </c>
    </row>
    <row r="3917" spans="1:12" x14ac:dyDescent="0.25">
      <c r="A3917">
        <f>IF(ISNA(VLOOKUP(B3917,SuperStore_Returns!B:B,1,FALSE)),0,1)</f>
        <v>0</v>
      </c>
      <c r="B3917">
        <v>27936</v>
      </c>
      <c r="C3917">
        <v>396</v>
      </c>
      <c r="D3917">
        <v>1177</v>
      </c>
      <c r="E3917" s="1">
        <v>40731</v>
      </c>
      <c r="F3917">
        <v>0</v>
      </c>
      <c r="G3917" t="s">
        <v>10</v>
      </c>
      <c r="H3917" t="s">
        <v>3916</v>
      </c>
      <c r="I3917">
        <v>23</v>
      </c>
      <c r="J3917" t="s">
        <v>472</v>
      </c>
      <c r="K3917" t="s">
        <v>3917</v>
      </c>
      <c r="L3917" t="s">
        <v>1304</v>
      </c>
    </row>
    <row r="3918" spans="1:12" x14ac:dyDescent="0.25">
      <c r="A3918">
        <f>IF(ISNA(VLOOKUP(B3918,SuperStore_Returns!B:B,1,FALSE)),0,1)</f>
        <v>0</v>
      </c>
      <c r="B3918">
        <v>27936</v>
      </c>
      <c r="C3918">
        <v>1136</v>
      </c>
      <c r="D3918">
        <v>1536</v>
      </c>
      <c r="E3918" s="1">
        <v>40731</v>
      </c>
      <c r="F3918">
        <v>0</v>
      </c>
      <c r="G3918" t="s">
        <v>10</v>
      </c>
      <c r="H3918" t="s">
        <v>15646</v>
      </c>
      <c r="I3918">
        <v>3</v>
      </c>
      <c r="J3918" t="s">
        <v>3158</v>
      </c>
      <c r="K3918" t="s">
        <v>15647</v>
      </c>
      <c r="L3918" t="s">
        <v>651</v>
      </c>
    </row>
    <row r="3919" spans="1:12" x14ac:dyDescent="0.25">
      <c r="A3919">
        <f>IF(ISNA(VLOOKUP(B3919,SuperStore_Returns!B:B,1,FALSE)),0,1)</f>
        <v>0</v>
      </c>
      <c r="B3919">
        <v>27938</v>
      </c>
      <c r="C3919">
        <v>182</v>
      </c>
      <c r="D3919">
        <v>709</v>
      </c>
      <c r="E3919" s="1">
        <v>39938</v>
      </c>
      <c r="F3919">
        <v>0</v>
      </c>
      <c r="G3919" t="s">
        <v>14</v>
      </c>
      <c r="H3919" t="s">
        <v>8657</v>
      </c>
      <c r="I3919">
        <v>40</v>
      </c>
      <c r="J3919" t="s">
        <v>337</v>
      </c>
      <c r="K3919" t="s">
        <v>8658</v>
      </c>
      <c r="L3919" t="s">
        <v>2563</v>
      </c>
    </row>
    <row r="3920" spans="1:12" x14ac:dyDescent="0.25">
      <c r="A3920">
        <f>IF(ISNA(VLOOKUP(B3920,SuperStore_Returns!B:B,1,FALSE)),0,1)</f>
        <v>0</v>
      </c>
      <c r="B3920">
        <v>27939</v>
      </c>
      <c r="C3920">
        <v>998</v>
      </c>
      <c r="D3920">
        <v>1773</v>
      </c>
      <c r="E3920" s="1">
        <v>41009</v>
      </c>
      <c r="F3920">
        <v>0</v>
      </c>
      <c r="G3920" t="s">
        <v>10</v>
      </c>
      <c r="H3920" t="s">
        <v>13853</v>
      </c>
      <c r="I3920">
        <v>8</v>
      </c>
      <c r="J3920" t="s">
        <v>363</v>
      </c>
      <c r="K3920" t="s">
        <v>13854</v>
      </c>
      <c r="L3920" t="s">
        <v>975</v>
      </c>
    </row>
    <row r="3921" spans="1:12" x14ac:dyDescent="0.25">
      <c r="A3921">
        <f>IF(ISNA(VLOOKUP(B3921,SuperStore_Returns!B:B,1,FALSE)),0,1)</f>
        <v>0</v>
      </c>
      <c r="B3921">
        <v>27969</v>
      </c>
      <c r="C3921">
        <v>718</v>
      </c>
      <c r="D3921">
        <v>1488</v>
      </c>
      <c r="E3921" s="1">
        <v>40337</v>
      </c>
      <c r="F3921">
        <v>0</v>
      </c>
      <c r="G3921" t="s">
        <v>10</v>
      </c>
      <c r="H3921" t="s">
        <v>4793</v>
      </c>
      <c r="I3921">
        <v>32</v>
      </c>
      <c r="J3921" t="s">
        <v>1219</v>
      </c>
      <c r="K3921" t="s">
        <v>4794</v>
      </c>
      <c r="L3921" t="s">
        <v>3368</v>
      </c>
    </row>
    <row r="3922" spans="1:12" x14ac:dyDescent="0.25">
      <c r="A3922">
        <f>IF(ISNA(VLOOKUP(B3922,SuperStore_Returns!B:B,1,FALSE)),0,1)</f>
        <v>0</v>
      </c>
      <c r="B3922">
        <v>27969</v>
      </c>
      <c r="C3922">
        <v>1244</v>
      </c>
      <c r="D3922">
        <v>1488</v>
      </c>
      <c r="E3922" s="1">
        <v>40337</v>
      </c>
      <c r="F3922">
        <v>0</v>
      </c>
      <c r="G3922" t="s">
        <v>10</v>
      </c>
      <c r="H3922" t="s">
        <v>4812</v>
      </c>
      <c r="I3922">
        <v>9</v>
      </c>
      <c r="J3922" t="s">
        <v>1727</v>
      </c>
      <c r="K3922" t="s">
        <v>2251</v>
      </c>
      <c r="L3922" t="s">
        <v>1729</v>
      </c>
    </row>
    <row r="3923" spans="1:12" x14ac:dyDescent="0.25">
      <c r="A3923">
        <f>IF(ISNA(VLOOKUP(B3923,SuperStore_Returns!B:B,1,FALSE)),0,1)</f>
        <v>0</v>
      </c>
      <c r="B3923">
        <v>27969</v>
      </c>
      <c r="C3923">
        <v>524</v>
      </c>
      <c r="D3923">
        <v>1488</v>
      </c>
      <c r="E3923" s="1">
        <v>40337</v>
      </c>
      <c r="F3923">
        <v>0</v>
      </c>
      <c r="G3923" t="s">
        <v>10</v>
      </c>
      <c r="H3923" t="s">
        <v>4814</v>
      </c>
      <c r="I3923">
        <v>43</v>
      </c>
      <c r="J3923" t="s">
        <v>148</v>
      </c>
      <c r="K3923" t="s">
        <v>4815</v>
      </c>
      <c r="L3923" t="s">
        <v>150</v>
      </c>
    </row>
    <row r="3924" spans="1:12" x14ac:dyDescent="0.25">
      <c r="A3924">
        <f>IF(ISNA(VLOOKUP(B3924,SuperStore_Returns!B:B,1,FALSE)),0,1)</f>
        <v>0</v>
      </c>
      <c r="B3924">
        <v>27974</v>
      </c>
      <c r="C3924">
        <v>617</v>
      </c>
      <c r="D3924">
        <v>1688</v>
      </c>
      <c r="E3924" s="1">
        <v>40458</v>
      </c>
      <c r="F3924">
        <v>0</v>
      </c>
      <c r="G3924" t="s">
        <v>10</v>
      </c>
      <c r="H3924" t="s">
        <v>13647</v>
      </c>
      <c r="I3924">
        <v>31</v>
      </c>
      <c r="J3924" t="s">
        <v>350</v>
      </c>
      <c r="K3924" t="s">
        <v>13648</v>
      </c>
      <c r="L3924" t="s">
        <v>39</v>
      </c>
    </row>
    <row r="3925" spans="1:12" x14ac:dyDescent="0.25">
      <c r="A3925">
        <f>IF(ISNA(VLOOKUP(B3925,SuperStore_Returns!B:B,1,FALSE)),0,1)</f>
        <v>0</v>
      </c>
      <c r="B3925">
        <v>27974</v>
      </c>
      <c r="C3925">
        <v>627</v>
      </c>
      <c r="D3925">
        <v>1029</v>
      </c>
      <c r="E3925" s="1">
        <v>40458</v>
      </c>
      <c r="F3925">
        <v>0</v>
      </c>
      <c r="G3925" t="s">
        <v>14</v>
      </c>
      <c r="H3925" t="s">
        <v>13997</v>
      </c>
      <c r="I3925">
        <v>35</v>
      </c>
      <c r="J3925" t="s">
        <v>3395</v>
      </c>
      <c r="K3925" t="s">
        <v>5418</v>
      </c>
      <c r="L3925" t="s">
        <v>665</v>
      </c>
    </row>
    <row r="3926" spans="1:12" x14ac:dyDescent="0.25">
      <c r="A3926">
        <f>IF(ISNA(VLOOKUP(B3926,SuperStore_Returns!B:B,1,FALSE)),0,1)</f>
        <v>0</v>
      </c>
      <c r="B3926">
        <v>27974</v>
      </c>
      <c r="C3926">
        <v>355</v>
      </c>
      <c r="D3926">
        <v>1029</v>
      </c>
      <c r="E3926" s="1">
        <v>40458</v>
      </c>
      <c r="F3926">
        <v>0</v>
      </c>
      <c r="G3926" t="s">
        <v>14</v>
      </c>
      <c r="H3926" t="s">
        <v>14001</v>
      </c>
      <c r="I3926">
        <v>27</v>
      </c>
      <c r="J3926" t="s">
        <v>7648</v>
      </c>
      <c r="K3926" t="s">
        <v>14002</v>
      </c>
      <c r="L3926" t="s">
        <v>7650</v>
      </c>
    </row>
    <row r="3927" spans="1:12" x14ac:dyDescent="0.25">
      <c r="A3927">
        <f>IF(ISNA(VLOOKUP(B3927,SuperStore_Returns!B:B,1,FALSE)),0,1)</f>
        <v>0</v>
      </c>
      <c r="B3927">
        <v>28001</v>
      </c>
      <c r="C3927">
        <v>632</v>
      </c>
      <c r="D3927">
        <v>805</v>
      </c>
      <c r="E3927" s="1">
        <v>39978</v>
      </c>
      <c r="F3927">
        <v>0</v>
      </c>
      <c r="G3927" t="s">
        <v>10</v>
      </c>
      <c r="H3927" t="s">
        <v>8588</v>
      </c>
      <c r="I3927">
        <v>21</v>
      </c>
      <c r="J3927" t="s">
        <v>2415</v>
      </c>
      <c r="K3927" t="s">
        <v>8589</v>
      </c>
      <c r="L3927" t="s">
        <v>2158</v>
      </c>
    </row>
    <row r="3928" spans="1:12" x14ac:dyDescent="0.25">
      <c r="A3928">
        <f>IF(ISNA(VLOOKUP(B3928,SuperStore_Returns!B:B,1,FALSE)),0,1)</f>
        <v>0</v>
      </c>
      <c r="B3928">
        <v>28001</v>
      </c>
      <c r="C3928">
        <v>378</v>
      </c>
      <c r="D3928">
        <v>1088</v>
      </c>
      <c r="E3928" s="1">
        <v>39978</v>
      </c>
      <c r="F3928">
        <v>0</v>
      </c>
      <c r="G3928" t="s">
        <v>14</v>
      </c>
      <c r="H3928" t="s">
        <v>8598</v>
      </c>
      <c r="I3928">
        <v>41</v>
      </c>
      <c r="J3928" t="s">
        <v>3921</v>
      </c>
      <c r="K3928" t="s">
        <v>8599</v>
      </c>
      <c r="L3928" t="s">
        <v>3923</v>
      </c>
    </row>
    <row r="3929" spans="1:12" x14ac:dyDescent="0.25">
      <c r="A3929">
        <f>IF(ISNA(VLOOKUP(B3929,SuperStore_Returns!B:B,1,FALSE)),0,1)</f>
        <v>0</v>
      </c>
      <c r="B3929">
        <v>28002</v>
      </c>
      <c r="C3929">
        <v>752</v>
      </c>
      <c r="D3929">
        <v>760</v>
      </c>
      <c r="E3929" s="1">
        <v>40096</v>
      </c>
      <c r="F3929">
        <v>0</v>
      </c>
      <c r="G3929" t="s">
        <v>10</v>
      </c>
      <c r="H3929" t="s">
        <v>1001</v>
      </c>
      <c r="I3929">
        <v>5</v>
      </c>
      <c r="J3929" t="s">
        <v>182</v>
      </c>
      <c r="K3929" t="s">
        <v>2832</v>
      </c>
      <c r="L3929" t="s">
        <v>184</v>
      </c>
    </row>
    <row r="3930" spans="1:12" x14ac:dyDescent="0.25">
      <c r="A3930">
        <f>IF(ISNA(VLOOKUP(B3930,SuperStore_Returns!B:B,1,FALSE)),0,1)</f>
        <v>1</v>
      </c>
      <c r="B3930">
        <v>28003</v>
      </c>
      <c r="C3930">
        <v>1073</v>
      </c>
      <c r="D3930">
        <v>82</v>
      </c>
      <c r="E3930" s="1">
        <v>40621</v>
      </c>
      <c r="F3930">
        <v>1</v>
      </c>
      <c r="G3930" t="s">
        <v>10</v>
      </c>
      <c r="H3930" t="s">
        <v>1093</v>
      </c>
      <c r="I3930">
        <v>31</v>
      </c>
      <c r="J3930" t="s">
        <v>84</v>
      </c>
      <c r="K3930" t="s">
        <v>1094</v>
      </c>
      <c r="L3930" t="s">
        <v>1095</v>
      </c>
    </row>
    <row r="3931" spans="1:12" x14ac:dyDescent="0.25">
      <c r="A3931">
        <f>IF(ISNA(VLOOKUP(B3931,SuperStore_Returns!B:B,1,FALSE)),0,1)</f>
        <v>0</v>
      </c>
      <c r="B3931">
        <v>28007</v>
      </c>
      <c r="C3931">
        <v>751</v>
      </c>
      <c r="D3931">
        <v>1537</v>
      </c>
      <c r="E3931" s="1">
        <v>40276</v>
      </c>
      <c r="F3931">
        <v>0</v>
      </c>
      <c r="G3931" t="s">
        <v>14</v>
      </c>
      <c r="H3931" t="s">
        <v>12506</v>
      </c>
      <c r="I3931">
        <v>20</v>
      </c>
      <c r="J3931" t="s">
        <v>1155</v>
      </c>
      <c r="K3931" t="s">
        <v>12507</v>
      </c>
      <c r="L3931" t="s">
        <v>141</v>
      </c>
    </row>
    <row r="3932" spans="1:12" x14ac:dyDescent="0.25">
      <c r="A3932">
        <f>IF(ISNA(VLOOKUP(B3932,SuperStore_Returns!B:B,1,FALSE)),0,1)</f>
        <v>0</v>
      </c>
      <c r="B3932">
        <v>28007</v>
      </c>
      <c r="C3932">
        <v>876</v>
      </c>
      <c r="D3932">
        <v>1537</v>
      </c>
      <c r="E3932" s="1">
        <v>40276</v>
      </c>
      <c r="F3932">
        <v>0</v>
      </c>
      <c r="G3932" t="s">
        <v>14</v>
      </c>
      <c r="H3932" t="s">
        <v>12508</v>
      </c>
      <c r="I3932">
        <v>20</v>
      </c>
      <c r="J3932" t="s">
        <v>1947</v>
      </c>
      <c r="K3932" t="s">
        <v>12509</v>
      </c>
      <c r="L3932" t="s">
        <v>1949</v>
      </c>
    </row>
    <row r="3933" spans="1:12" x14ac:dyDescent="0.25">
      <c r="A3933">
        <f>IF(ISNA(VLOOKUP(B3933,SuperStore_Returns!B:B,1,FALSE)),0,1)</f>
        <v>0</v>
      </c>
      <c r="B3933">
        <v>28007</v>
      </c>
      <c r="C3933">
        <v>435</v>
      </c>
      <c r="D3933">
        <v>1537</v>
      </c>
      <c r="E3933" s="1">
        <v>40276</v>
      </c>
      <c r="F3933">
        <v>0</v>
      </c>
      <c r="G3933" t="s">
        <v>14</v>
      </c>
      <c r="H3933" t="s">
        <v>12510</v>
      </c>
      <c r="I3933">
        <v>23</v>
      </c>
      <c r="J3933" t="s">
        <v>4264</v>
      </c>
      <c r="K3933" t="s">
        <v>12511</v>
      </c>
      <c r="L3933">
        <v>49</v>
      </c>
    </row>
    <row r="3934" spans="1:12" x14ac:dyDescent="0.25">
      <c r="A3934">
        <f>IF(ISNA(VLOOKUP(B3934,SuperStore_Returns!B:B,1,FALSE)),0,1)</f>
        <v>0</v>
      </c>
      <c r="B3934">
        <v>28033</v>
      </c>
      <c r="C3934">
        <v>97</v>
      </c>
      <c r="D3934">
        <v>512</v>
      </c>
      <c r="E3934" s="1">
        <v>40435</v>
      </c>
      <c r="F3934">
        <v>0</v>
      </c>
      <c r="G3934" t="s">
        <v>10</v>
      </c>
      <c r="H3934" t="s">
        <v>7053</v>
      </c>
      <c r="I3934">
        <v>16</v>
      </c>
      <c r="J3934" t="s">
        <v>816</v>
      </c>
      <c r="K3934" t="s">
        <v>7054</v>
      </c>
      <c r="L3934" t="s">
        <v>3887</v>
      </c>
    </row>
    <row r="3935" spans="1:12" x14ac:dyDescent="0.25">
      <c r="A3935">
        <f>IF(ISNA(VLOOKUP(B3935,SuperStore_Returns!B:B,1,FALSE)),0,1)</f>
        <v>0</v>
      </c>
      <c r="B3935">
        <v>28033</v>
      </c>
      <c r="C3935">
        <v>210</v>
      </c>
      <c r="D3935">
        <v>512</v>
      </c>
      <c r="E3935" s="1">
        <v>40435</v>
      </c>
      <c r="F3935">
        <v>0</v>
      </c>
      <c r="G3935" t="s">
        <v>10</v>
      </c>
      <c r="H3935" t="s">
        <v>7055</v>
      </c>
      <c r="I3935">
        <v>37</v>
      </c>
      <c r="J3935" t="s">
        <v>4374</v>
      </c>
      <c r="K3935" t="s">
        <v>7056</v>
      </c>
      <c r="L3935" t="s">
        <v>4376</v>
      </c>
    </row>
    <row r="3936" spans="1:12" x14ac:dyDescent="0.25">
      <c r="A3936">
        <f>IF(ISNA(VLOOKUP(B3936,SuperStore_Returns!B:B,1,FALSE)),0,1)</f>
        <v>0</v>
      </c>
      <c r="B3936">
        <v>28033</v>
      </c>
      <c r="C3936">
        <v>191</v>
      </c>
      <c r="D3936">
        <v>512</v>
      </c>
      <c r="E3936" s="1">
        <v>40435</v>
      </c>
      <c r="F3936">
        <v>0</v>
      </c>
      <c r="G3936" t="s">
        <v>10</v>
      </c>
      <c r="H3936" t="s">
        <v>5104</v>
      </c>
      <c r="I3936">
        <v>18</v>
      </c>
      <c r="J3936" t="s">
        <v>1699</v>
      </c>
      <c r="K3936" t="s">
        <v>7068</v>
      </c>
      <c r="L3936" t="s">
        <v>6174</v>
      </c>
    </row>
    <row r="3937" spans="1:12" x14ac:dyDescent="0.25">
      <c r="A3937">
        <f>IF(ISNA(VLOOKUP(B3937,SuperStore_Returns!B:B,1,FALSE)),0,1)</f>
        <v>0</v>
      </c>
      <c r="B3937">
        <v>28035</v>
      </c>
      <c r="C3937">
        <v>145</v>
      </c>
      <c r="D3937">
        <v>101</v>
      </c>
      <c r="E3937" s="1">
        <v>40671</v>
      </c>
      <c r="F3937">
        <v>0</v>
      </c>
      <c r="G3937" t="s">
        <v>10</v>
      </c>
      <c r="H3937" t="s">
        <v>7864</v>
      </c>
      <c r="I3937">
        <v>19</v>
      </c>
      <c r="J3937" t="s">
        <v>7770</v>
      </c>
      <c r="K3937" t="s">
        <v>10459</v>
      </c>
      <c r="L3937" t="s">
        <v>7772</v>
      </c>
    </row>
    <row r="3938" spans="1:12" x14ac:dyDescent="0.25">
      <c r="A3938">
        <f>IF(ISNA(VLOOKUP(B3938,SuperStore_Returns!B:B,1,FALSE)),0,1)</f>
        <v>1</v>
      </c>
      <c r="B3938">
        <v>28037</v>
      </c>
      <c r="C3938">
        <v>292</v>
      </c>
      <c r="D3938">
        <v>1349</v>
      </c>
      <c r="E3938" s="1">
        <v>40159</v>
      </c>
      <c r="F3938">
        <v>1</v>
      </c>
      <c r="G3938" t="s">
        <v>14</v>
      </c>
      <c r="H3938" t="s">
        <v>582</v>
      </c>
      <c r="I3938">
        <v>31</v>
      </c>
      <c r="J3938" t="s">
        <v>363</v>
      </c>
      <c r="K3938" t="s">
        <v>583</v>
      </c>
      <c r="L3938" t="s">
        <v>584</v>
      </c>
    </row>
    <row r="3939" spans="1:12" x14ac:dyDescent="0.25">
      <c r="A3939">
        <f>IF(ISNA(VLOOKUP(B3939,SuperStore_Returns!B:B,1,FALSE)),0,1)</f>
        <v>0</v>
      </c>
      <c r="B3939">
        <v>28064</v>
      </c>
      <c r="C3939">
        <v>466</v>
      </c>
      <c r="D3939">
        <v>1011</v>
      </c>
      <c r="E3939" s="1">
        <v>40423</v>
      </c>
      <c r="F3939">
        <v>0</v>
      </c>
      <c r="G3939" t="s">
        <v>14</v>
      </c>
      <c r="H3939" t="s">
        <v>8074</v>
      </c>
      <c r="I3939">
        <v>43</v>
      </c>
      <c r="J3939" t="s">
        <v>2838</v>
      </c>
      <c r="K3939" t="s">
        <v>8075</v>
      </c>
      <c r="L3939" t="s">
        <v>2840</v>
      </c>
    </row>
    <row r="3940" spans="1:12" x14ac:dyDescent="0.25">
      <c r="A3940">
        <f>IF(ISNA(VLOOKUP(B3940,SuperStore_Returns!B:B,1,FALSE)),0,1)</f>
        <v>0</v>
      </c>
      <c r="B3940">
        <v>28064</v>
      </c>
      <c r="C3940">
        <v>544</v>
      </c>
      <c r="D3940">
        <v>1011</v>
      </c>
      <c r="E3940" s="1">
        <v>40423</v>
      </c>
      <c r="F3940">
        <v>0</v>
      </c>
      <c r="G3940" t="s">
        <v>14</v>
      </c>
      <c r="H3940" t="s">
        <v>1554</v>
      </c>
      <c r="I3940">
        <v>1</v>
      </c>
      <c r="J3940" t="s">
        <v>1716</v>
      </c>
      <c r="K3940" t="s">
        <v>8088</v>
      </c>
      <c r="L3940">
        <v>1</v>
      </c>
    </row>
    <row r="3941" spans="1:12" x14ac:dyDescent="0.25">
      <c r="A3941">
        <f>IF(ISNA(VLOOKUP(B3941,SuperStore_Returns!B:B,1,FALSE)),0,1)</f>
        <v>0</v>
      </c>
      <c r="B3941">
        <v>28068</v>
      </c>
      <c r="C3941">
        <v>688</v>
      </c>
      <c r="D3941">
        <v>190</v>
      </c>
      <c r="E3941" s="1">
        <v>40416</v>
      </c>
      <c r="F3941">
        <v>0</v>
      </c>
      <c r="G3941" t="s">
        <v>10</v>
      </c>
      <c r="H3941" t="s">
        <v>3955</v>
      </c>
      <c r="I3941">
        <v>23</v>
      </c>
      <c r="J3941" t="s">
        <v>4343</v>
      </c>
      <c r="K3941" t="s">
        <v>12230</v>
      </c>
      <c r="L3941">
        <v>4</v>
      </c>
    </row>
    <row r="3942" spans="1:12" x14ac:dyDescent="0.25">
      <c r="A3942">
        <f>IF(ISNA(VLOOKUP(B3942,SuperStore_Returns!B:B,1,FALSE)),0,1)</f>
        <v>0</v>
      </c>
      <c r="B3942">
        <v>28069</v>
      </c>
      <c r="C3942">
        <v>1128</v>
      </c>
      <c r="D3942">
        <v>1799</v>
      </c>
      <c r="E3942" s="1">
        <v>39954</v>
      </c>
      <c r="F3942">
        <v>0</v>
      </c>
      <c r="G3942" t="s">
        <v>10</v>
      </c>
      <c r="H3942" t="s">
        <v>2938</v>
      </c>
      <c r="I3942">
        <v>1</v>
      </c>
      <c r="J3942" t="s">
        <v>1023</v>
      </c>
      <c r="K3942" t="s">
        <v>11354</v>
      </c>
      <c r="L3942" t="s">
        <v>3222</v>
      </c>
    </row>
    <row r="3943" spans="1:12" x14ac:dyDescent="0.25">
      <c r="A3943">
        <f>IF(ISNA(VLOOKUP(B3943,SuperStore_Returns!B:B,1,FALSE)),0,1)</f>
        <v>0</v>
      </c>
      <c r="B3943">
        <v>28069</v>
      </c>
      <c r="C3943">
        <v>1129</v>
      </c>
      <c r="D3943">
        <v>1799</v>
      </c>
      <c r="E3943" s="1">
        <v>39954</v>
      </c>
      <c r="F3943">
        <v>0</v>
      </c>
      <c r="G3943" t="s">
        <v>10</v>
      </c>
      <c r="H3943" t="s">
        <v>2081</v>
      </c>
      <c r="I3943">
        <v>4</v>
      </c>
      <c r="J3943" t="s">
        <v>1716</v>
      </c>
      <c r="K3943" t="s">
        <v>3574</v>
      </c>
      <c r="L3943" t="s">
        <v>384</v>
      </c>
    </row>
    <row r="3944" spans="1:12" x14ac:dyDescent="0.25">
      <c r="A3944">
        <f>IF(ISNA(VLOOKUP(B3944,SuperStore_Returns!B:B,1,FALSE)),0,1)</f>
        <v>0</v>
      </c>
      <c r="B3944">
        <v>28097</v>
      </c>
      <c r="C3944">
        <v>879</v>
      </c>
      <c r="D3944">
        <v>1764</v>
      </c>
      <c r="E3944" s="1">
        <v>39946</v>
      </c>
      <c r="F3944">
        <v>0</v>
      </c>
      <c r="G3944" t="s">
        <v>10</v>
      </c>
      <c r="H3944" t="s">
        <v>9906</v>
      </c>
      <c r="I3944">
        <v>43</v>
      </c>
      <c r="J3944" t="s">
        <v>1812</v>
      </c>
      <c r="K3944" t="s">
        <v>9907</v>
      </c>
      <c r="L3944" t="s">
        <v>1814</v>
      </c>
    </row>
    <row r="3945" spans="1:12" x14ac:dyDescent="0.25">
      <c r="A3945">
        <f>IF(ISNA(VLOOKUP(B3945,SuperStore_Returns!B:B,1,FALSE)),0,1)</f>
        <v>0</v>
      </c>
      <c r="B3945">
        <v>28129</v>
      </c>
      <c r="C3945">
        <v>436</v>
      </c>
      <c r="D3945">
        <v>1538</v>
      </c>
      <c r="E3945" s="1">
        <v>40934</v>
      </c>
      <c r="F3945">
        <v>0</v>
      </c>
      <c r="G3945" t="s">
        <v>14</v>
      </c>
      <c r="H3945" t="s">
        <v>6958</v>
      </c>
      <c r="I3945">
        <v>5</v>
      </c>
      <c r="J3945" t="s">
        <v>375</v>
      </c>
      <c r="K3945" t="s">
        <v>14359</v>
      </c>
      <c r="L3945" t="s">
        <v>1280</v>
      </c>
    </row>
    <row r="3946" spans="1:12" x14ac:dyDescent="0.25">
      <c r="A3946">
        <f>IF(ISNA(VLOOKUP(B3946,SuperStore_Returns!B:B,1,FALSE)),0,1)</f>
        <v>0</v>
      </c>
      <c r="B3946">
        <v>28130</v>
      </c>
      <c r="C3946">
        <v>1064</v>
      </c>
      <c r="D3946">
        <v>419</v>
      </c>
      <c r="E3946" s="1">
        <v>40024</v>
      </c>
      <c r="F3946">
        <v>0</v>
      </c>
      <c r="G3946" t="s">
        <v>10</v>
      </c>
      <c r="H3946" t="s">
        <v>2486</v>
      </c>
      <c r="I3946">
        <v>23</v>
      </c>
      <c r="J3946" t="s">
        <v>2397</v>
      </c>
      <c r="K3946" t="s">
        <v>2487</v>
      </c>
      <c r="L3946" t="s">
        <v>2399</v>
      </c>
    </row>
    <row r="3947" spans="1:12" x14ac:dyDescent="0.25">
      <c r="A3947">
        <f>IF(ISNA(VLOOKUP(B3947,SuperStore_Returns!B:B,1,FALSE)),0,1)</f>
        <v>0</v>
      </c>
      <c r="B3947">
        <v>28130</v>
      </c>
      <c r="C3947">
        <v>494</v>
      </c>
      <c r="D3947">
        <v>419</v>
      </c>
      <c r="E3947" s="1">
        <v>40024</v>
      </c>
      <c r="F3947">
        <v>0</v>
      </c>
      <c r="G3947" t="s">
        <v>14</v>
      </c>
      <c r="H3947" t="s">
        <v>2499</v>
      </c>
      <c r="I3947">
        <v>32</v>
      </c>
      <c r="J3947" t="s">
        <v>1777</v>
      </c>
      <c r="K3947" t="s">
        <v>2500</v>
      </c>
      <c r="L3947" t="s">
        <v>1779</v>
      </c>
    </row>
    <row r="3948" spans="1:12" x14ac:dyDescent="0.25">
      <c r="A3948">
        <f>IF(ISNA(VLOOKUP(B3948,SuperStore_Returns!B:B,1,FALSE)),0,1)</f>
        <v>0</v>
      </c>
      <c r="B3948">
        <v>28135</v>
      </c>
      <c r="C3948">
        <v>1119</v>
      </c>
      <c r="D3948">
        <v>64</v>
      </c>
      <c r="E3948" s="1">
        <v>40081</v>
      </c>
      <c r="F3948">
        <v>0</v>
      </c>
      <c r="G3948" t="s">
        <v>10</v>
      </c>
      <c r="H3948" t="s">
        <v>7773</v>
      </c>
      <c r="I3948">
        <v>37</v>
      </c>
      <c r="J3948" t="s">
        <v>779</v>
      </c>
      <c r="K3948" t="s">
        <v>7774</v>
      </c>
      <c r="L3948" t="s">
        <v>781</v>
      </c>
    </row>
    <row r="3949" spans="1:12" x14ac:dyDescent="0.25">
      <c r="A3949">
        <f>IF(ISNA(VLOOKUP(B3949,SuperStore_Returns!B:B,1,FALSE)),0,1)</f>
        <v>0</v>
      </c>
      <c r="B3949">
        <v>28135</v>
      </c>
      <c r="C3949">
        <v>751</v>
      </c>
      <c r="D3949">
        <v>64</v>
      </c>
      <c r="E3949" s="1">
        <v>40081</v>
      </c>
      <c r="F3949">
        <v>0</v>
      </c>
      <c r="G3949" t="s">
        <v>14</v>
      </c>
      <c r="H3949" t="s">
        <v>7775</v>
      </c>
      <c r="I3949">
        <v>40</v>
      </c>
      <c r="J3949" t="s">
        <v>1155</v>
      </c>
      <c r="K3949" t="s">
        <v>7776</v>
      </c>
      <c r="L3949" t="s">
        <v>141</v>
      </c>
    </row>
    <row r="3950" spans="1:12" x14ac:dyDescent="0.25">
      <c r="A3950">
        <f>IF(ISNA(VLOOKUP(B3950,SuperStore_Returns!B:B,1,FALSE)),0,1)</f>
        <v>0</v>
      </c>
      <c r="B3950">
        <v>28161</v>
      </c>
      <c r="C3950">
        <v>688</v>
      </c>
      <c r="D3950">
        <v>869</v>
      </c>
      <c r="E3950" s="1">
        <v>39979</v>
      </c>
      <c r="F3950">
        <v>0</v>
      </c>
      <c r="G3950" t="s">
        <v>10</v>
      </c>
      <c r="H3950" t="s">
        <v>10766</v>
      </c>
      <c r="I3950">
        <v>41</v>
      </c>
      <c r="J3950" t="s">
        <v>4343</v>
      </c>
      <c r="K3950" t="s">
        <v>10767</v>
      </c>
      <c r="L3950">
        <v>4</v>
      </c>
    </row>
    <row r="3951" spans="1:12" x14ac:dyDescent="0.25">
      <c r="A3951">
        <f>IF(ISNA(VLOOKUP(B3951,SuperStore_Returns!B:B,1,FALSE)),0,1)</f>
        <v>0</v>
      </c>
      <c r="B3951">
        <v>28161</v>
      </c>
      <c r="C3951">
        <v>827</v>
      </c>
      <c r="D3951">
        <v>869</v>
      </c>
      <c r="E3951" s="1">
        <v>39979</v>
      </c>
      <c r="F3951">
        <v>0</v>
      </c>
      <c r="G3951" t="s">
        <v>14</v>
      </c>
      <c r="H3951" t="s">
        <v>10774</v>
      </c>
      <c r="I3951">
        <v>10</v>
      </c>
      <c r="J3951" t="s">
        <v>538</v>
      </c>
      <c r="K3951" t="s">
        <v>10775</v>
      </c>
      <c r="L3951" t="s">
        <v>7190</v>
      </c>
    </row>
    <row r="3952" spans="1:12" x14ac:dyDescent="0.25">
      <c r="A3952">
        <f>IF(ISNA(VLOOKUP(B3952,SuperStore_Returns!B:B,1,FALSE)),0,1)</f>
        <v>0</v>
      </c>
      <c r="B3952">
        <v>28161</v>
      </c>
      <c r="C3952">
        <v>412</v>
      </c>
      <c r="D3952">
        <v>869</v>
      </c>
      <c r="E3952" s="1">
        <v>39979</v>
      </c>
      <c r="F3952">
        <v>0</v>
      </c>
      <c r="G3952" t="s">
        <v>10</v>
      </c>
      <c r="H3952" t="s">
        <v>10776</v>
      </c>
      <c r="I3952">
        <v>15</v>
      </c>
      <c r="J3952" t="s">
        <v>3355</v>
      </c>
      <c r="K3952" t="s">
        <v>10777</v>
      </c>
      <c r="L3952">
        <v>30</v>
      </c>
    </row>
    <row r="3953" spans="1:12" x14ac:dyDescent="0.25">
      <c r="A3953">
        <f>IF(ISNA(VLOOKUP(B3953,SuperStore_Returns!B:B,1,FALSE)),0,1)</f>
        <v>0</v>
      </c>
      <c r="B3953">
        <v>28165</v>
      </c>
      <c r="C3953">
        <v>537</v>
      </c>
      <c r="D3953">
        <v>60</v>
      </c>
      <c r="E3953" s="1">
        <v>41099</v>
      </c>
      <c r="F3953">
        <v>0</v>
      </c>
      <c r="G3953" t="s">
        <v>10</v>
      </c>
      <c r="H3953" t="s">
        <v>7728</v>
      </c>
      <c r="I3953">
        <v>2</v>
      </c>
      <c r="J3953" t="s">
        <v>5919</v>
      </c>
      <c r="K3953" t="s">
        <v>7729</v>
      </c>
      <c r="L3953" t="s">
        <v>101</v>
      </c>
    </row>
    <row r="3954" spans="1:12" x14ac:dyDescent="0.25">
      <c r="A3954">
        <f>IF(ISNA(VLOOKUP(B3954,SuperStore_Returns!B:B,1,FALSE)),0,1)</f>
        <v>0</v>
      </c>
      <c r="B3954">
        <v>28198</v>
      </c>
      <c r="C3954">
        <v>1222</v>
      </c>
      <c r="D3954">
        <v>1420</v>
      </c>
      <c r="E3954" s="1">
        <v>40947</v>
      </c>
      <c r="F3954">
        <v>0</v>
      </c>
      <c r="G3954" t="s">
        <v>14</v>
      </c>
      <c r="H3954" s="2">
        <v>77039665</v>
      </c>
      <c r="I3954">
        <v>50</v>
      </c>
      <c r="J3954" t="s">
        <v>914</v>
      </c>
      <c r="K3954" t="s">
        <v>12862</v>
      </c>
      <c r="L3954" t="s">
        <v>211</v>
      </c>
    </row>
    <row r="3955" spans="1:12" x14ac:dyDescent="0.25">
      <c r="A3955">
        <f>IF(ISNA(VLOOKUP(B3955,SuperStore_Returns!B:B,1,FALSE)),0,1)</f>
        <v>0</v>
      </c>
      <c r="B3955">
        <v>28224</v>
      </c>
      <c r="C3955">
        <v>465</v>
      </c>
      <c r="D3955">
        <v>1539</v>
      </c>
      <c r="E3955" s="1">
        <v>41262</v>
      </c>
      <c r="F3955">
        <v>0</v>
      </c>
      <c r="G3955" t="s">
        <v>14</v>
      </c>
      <c r="H3955" t="s">
        <v>13675</v>
      </c>
      <c r="I3955">
        <v>25</v>
      </c>
      <c r="J3955" t="s">
        <v>2366</v>
      </c>
      <c r="K3955" t="s">
        <v>13676</v>
      </c>
      <c r="L3955" t="s">
        <v>1259</v>
      </c>
    </row>
    <row r="3956" spans="1:12" x14ac:dyDescent="0.25">
      <c r="A3956">
        <f>IF(ISNA(VLOOKUP(B3956,SuperStore_Returns!B:B,1,FALSE)),0,1)</f>
        <v>0</v>
      </c>
      <c r="B3956">
        <v>28225</v>
      </c>
      <c r="C3956">
        <v>630</v>
      </c>
      <c r="D3956">
        <v>970</v>
      </c>
      <c r="E3956" s="1">
        <v>39835</v>
      </c>
      <c r="F3956">
        <v>0</v>
      </c>
      <c r="G3956" t="s">
        <v>10</v>
      </c>
      <c r="H3956" t="s">
        <v>2523</v>
      </c>
      <c r="I3956">
        <v>13</v>
      </c>
      <c r="J3956" t="s">
        <v>188</v>
      </c>
      <c r="K3956" t="s">
        <v>2524</v>
      </c>
      <c r="L3956">
        <v>35</v>
      </c>
    </row>
    <row r="3957" spans="1:12" x14ac:dyDescent="0.25">
      <c r="A3957">
        <f>IF(ISNA(VLOOKUP(B3957,SuperStore_Returns!B:B,1,FALSE)),0,1)</f>
        <v>0</v>
      </c>
      <c r="B3957">
        <v>28225</v>
      </c>
      <c r="C3957">
        <v>405</v>
      </c>
      <c r="D3957">
        <v>254</v>
      </c>
      <c r="E3957" s="1">
        <v>39835</v>
      </c>
      <c r="F3957">
        <v>0</v>
      </c>
      <c r="G3957" t="s">
        <v>14</v>
      </c>
      <c r="H3957" t="s">
        <v>14133</v>
      </c>
      <c r="I3957">
        <v>9</v>
      </c>
      <c r="J3957" t="s">
        <v>1390</v>
      </c>
      <c r="K3957" t="s">
        <v>14134</v>
      </c>
      <c r="L3957" t="s">
        <v>1392</v>
      </c>
    </row>
    <row r="3958" spans="1:12" x14ac:dyDescent="0.25">
      <c r="A3958">
        <f>IF(ISNA(VLOOKUP(B3958,SuperStore_Returns!B:B,1,FALSE)),0,1)</f>
        <v>0</v>
      </c>
      <c r="B3958">
        <v>28228</v>
      </c>
      <c r="C3958">
        <v>1062</v>
      </c>
      <c r="D3958">
        <v>1179</v>
      </c>
      <c r="E3958" s="1">
        <v>41101</v>
      </c>
      <c r="F3958">
        <v>0</v>
      </c>
      <c r="G3958" t="s">
        <v>14</v>
      </c>
      <c r="H3958" t="s">
        <v>12460</v>
      </c>
      <c r="I3958">
        <v>5</v>
      </c>
      <c r="J3958" t="s">
        <v>218</v>
      </c>
      <c r="K3958" t="s">
        <v>1336</v>
      </c>
      <c r="L3958" t="s">
        <v>157</v>
      </c>
    </row>
    <row r="3959" spans="1:12" x14ac:dyDescent="0.25">
      <c r="A3959">
        <f>IF(ISNA(VLOOKUP(B3959,SuperStore_Returns!B:B,1,FALSE)),0,1)</f>
        <v>0</v>
      </c>
      <c r="B3959">
        <v>28256</v>
      </c>
      <c r="C3959">
        <v>718</v>
      </c>
      <c r="D3959">
        <v>1284</v>
      </c>
      <c r="E3959" s="1">
        <v>39867</v>
      </c>
      <c r="F3959">
        <v>0</v>
      </c>
      <c r="G3959" t="s">
        <v>14</v>
      </c>
      <c r="H3959" t="s">
        <v>8907</v>
      </c>
      <c r="I3959">
        <v>19</v>
      </c>
      <c r="J3959" t="s">
        <v>1219</v>
      </c>
      <c r="K3959" t="s">
        <v>8908</v>
      </c>
      <c r="L3959" t="s">
        <v>3368</v>
      </c>
    </row>
    <row r="3960" spans="1:12" x14ac:dyDescent="0.25">
      <c r="A3960">
        <f>IF(ISNA(VLOOKUP(B3960,SuperStore_Returns!B:B,1,FALSE)),0,1)</f>
        <v>0</v>
      </c>
      <c r="B3960">
        <v>28258</v>
      </c>
      <c r="C3960">
        <v>704</v>
      </c>
      <c r="D3960">
        <v>966</v>
      </c>
      <c r="E3960" s="1">
        <v>39885</v>
      </c>
      <c r="F3960">
        <v>0</v>
      </c>
      <c r="G3960" t="s">
        <v>14</v>
      </c>
      <c r="H3960" t="s">
        <v>11620</v>
      </c>
      <c r="I3960">
        <v>25</v>
      </c>
      <c r="J3960" t="s">
        <v>1577</v>
      </c>
      <c r="K3960" t="s">
        <v>11621</v>
      </c>
      <c r="L3960" t="s">
        <v>157</v>
      </c>
    </row>
    <row r="3961" spans="1:12" x14ac:dyDescent="0.25">
      <c r="A3961">
        <f>IF(ISNA(VLOOKUP(B3961,SuperStore_Returns!B:B,1,FALSE)),0,1)</f>
        <v>0</v>
      </c>
      <c r="B3961">
        <v>28258</v>
      </c>
      <c r="C3961">
        <v>1248</v>
      </c>
      <c r="D3961">
        <v>966</v>
      </c>
      <c r="E3961" s="1">
        <v>39885</v>
      </c>
      <c r="F3961">
        <v>0</v>
      </c>
      <c r="G3961" t="s">
        <v>14</v>
      </c>
      <c r="H3961" s="2">
        <v>201178</v>
      </c>
      <c r="I3961">
        <v>2</v>
      </c>
      <c r="J3961" t="s">
        <v>248</v>
      </c>
      <c r="K3961" t="s">
        <v>11623</v>
      </c>
      <c r="L3961" t="s">
        <v>740</v>
      </c>
    </row>
    <row r="3962" spans="1:12" x14ac:dyDescent="0.25">
      <c r="A3962">
        <f>IF(ISNA(VLOOKUP(B3962,SuperStore_Returns!B:B,1,FALSE)),0,1)</f>
        <v>0</v>
      </c>
      <c r="B3962">
        <v>28259</v>
      </c>
      <c r="C3962">
        <v>347</v>
      </c>
      <c r="D3962">
        <v>1248</v>
      </c>
      <c r="E3962" s="1">
        <v>40121</v>
      </c>
      <c r="F3962">
        <v>0</v>
      </c>
      <c r="G3962" t="s">
        <v>10</v>
      </c>
      <c r="H3962" t="s">
        <v>5328</v>
      </c>
      <c r="I3962">
        <v>22</v>
      </c>
      <c r="J3962" t="s">
        <v>5329</v>
      </c>
      <c r="K3962" t="s">
        <v>5330</v>
      </c>
      <c r="L3962" t="s">
        <v>579</v>
      </c>
    </row>
    <row r="3963" spans="1:12" x14ac:dyDescent="0.25">
      <c r="A3963">
        <f>IF(ISNA(VLOOKUP(B3963,SuperStore_Returns!B:B,1,FALSE)),0,1)</f>
        <v>0</v>
      </c>
      <c r="B3963">
        <v>28262</v>
      </c>
      <c r="C3963">
        <v>1003</v>
      </c>
      <c r="D3963">
        <v>1748</v>
      </c>
      <c r="E3963" s="1">
        <v>40543</v>
      </c>
      <c r="F3963">
        <v>0</v>
      </c>
      <c r="G3963" t="s">
        <v>14</v>
      </c>
      <c r="H3963" t="s">
        <v>5967</v>
      </c>
      <c r="I3963">
        <v>26</v>
      </c>
      <c r="J3963" t="s">
        <v>2067</v>
      </c>
      <c r="K3963" t="s">
        <v>5968</v>
      </c>
      <c r="L3963" t="s">
        <v>197</v>
      </c>
    </row>
    <row r="3964" spans="1:12" x14ac:dyDescent="0.25">
      <c r="A3964">
        <f>IF(ISNA(VLOOKUP(B3964,SuperStore_Returns!B:B,1,FALSE)),0,1)</f>
        <v>0</v>
      </c>
      <c r="B3964">
        <v>28289</v>
      </c>
      <c r="C3964">
        <v>294</v>
      </c>
      <c r="D3964">
        <v>56</v>
      </c>
      <c r="E3964" s="1">
        <v>40192</v>
      </c>
      <c r="F3964">
        <v>0</v>
      </c>
      <c r="G3964" t="s">
        <v>14</v>
      </c>
      <c r="H3964" t="s">
        <v>5994</v>
      </c>
      <c r="I3964">
        <v>31</v>
      </c>
      <c r="J3964" t="s">
        <v>84</v>
      </c>
      <c r="K3964" t="s">
        <v>2790</v>
      </c>
      <c r="L3964" t="s">
        <v>5846</v>
      </c>
    </row>
    <row r="3965" spans="1:12" x14ac:dyDescent="0.25">
      <c r="A3965">
        <f>IF(ISNA(VLOOKUP(B3965,SuperStore_Returns!B:B,1,FALSE)),0,1)</f>
        <v>0</v>
      </c>
      <c r="B3965">
        <v>28290</v>
      </c>
      <c r="C3965">
        <v>1049</v>
      </c>
      <c r="D3965">
        <v>423</v>
      </c>
      <c r="E3965" s="1">
        <v>39823</v>
      </c>
      <c r="F3965">
        <v>0</v>
      </c>
      <c r="G3965" t="s">
        <v>10</v>
      </c>
      <c r="H3965" t="s">
        <v>12046</v>
      </c>
      <c r="I3965">
        <v>43</v>
      </c>
      <c r="J3965" t="s">
        <v>3325</v>
      </c>
      <c r="K3965" t="s">
        <v>12047</v>
      </c>
      <c r="L3965" t="s">
        <v>3327</v>
      </c>
    </row>
    <row r="3966" spans="1:12" x14ac:dyDescent="0.25">
      <c r="A3966">
        <f>IF(ISNA(VLOOKUP(B3966,SuperStore_Returns!B:B,1,FALSE)),0,1)</f>
        <v>0</v>
      </c>
      <c r="B3966">
        <v>28290</v>
      </c>
      <c r="C3966">
        <v>979</v>
      </c>
      <c r="D3966">
        <v>423</v>
      </c>
      <c r="E3966" s="1">
        <v>39823</v>
      </c>
      <c r="F3966">
        <v>0</v>
      </c>
      <c r="G3966" t="s">
        <v>10</v>
      </c>
      <c r="H3966" t="s">
        <v>12055</v>
      </c>
      <c r="I3966">
        <v>3</v>
      </c>
      <c r="J3966" t="s">
        <v>822</v>
      </c>
      <c r="K3966" t="s">
        <v>12056</v>
      </c>
      <c r="L3966" t="s">
        <v>157</v>
      </c>
    </row>
    <row r="3967" spans="1:12" x14ac:dyDescent="0.25">
      <c r="A3967">
        <f>IF(ISNA(VLOOKUP(B3967,SuperStore_Returns!B:B,1,FALSE)),0,1)</f>
        <v>1</v>
      </c>
      <c r="B3967">
        <v>28291</v>
      </c>
      <c r="C3967">
        <v>1236</v>
      </c>
      <c r="D3967">
        <v>1312</v>
      </c>
      <c r="E3967" s="1">
        <v>39876</v>
      </c>
      <c r="F3967">
        <v>1</v>
      </c>
      <c r="G3967" t="s">
        <v>14</v>
      </c>
      <c r="H3967" t="s">
        <v>6473</v>
      </c>
      <c r="I3967">
        <v>14</v>
      </c>
      <c r="J3967" t="s">
        <v>133</v>
      </c>
      <c r="K3967" t="s">
        <v>6474</v>
      </c>
      <c r="L3967">
        <v>57</v>
      </c>
    </row>
    <row r="3968" spans="1:12" x14ac:dyDescent="0.25">
      <c r="A3968">
        <f>IF(ISNA(VLOOKUP(B3968,SuperStore_Returns!B:B,1,FALSE)),0,1)</f>
        <v>0</v>
      </c>
      <c r="B3968">
        <v>28294</v>
      </c>
      <c r="C3968">
        <v>679</v>
      </c>
      <c r="D3968">
        <v>1327</v>
      </c>
      <c r="E3968" s="1">
        <v>41051</v>
      </c>
      <c r="F3968">
        <v>0</v>
      </c>
      <c r="G3968" t="s">
        <v>14</v>
      </c>
      <c r="H3968" t="s">
        <v>8155</v>
      </c>
      <c r="I3968">
        <v>47</v>
      </c>
      <c r="J3968" t="s">
        <v>508</v>
      </c>
      <c r="K3968" t="s">
        <v>8156</v>
      </c>
      <c r="L3968" t="s">
        <v>161</v>
      </c>
    </row>
    <row r="3969" spans="1:12" x14ac:dyDescent="0.25">
      <c r="A3969">
        <f>IF(ISNA(VLOOKUP(B3969,SuperStore_Returns!B:B,1,FALSE)),0,1)</f>
        <v>0</v>
      </c>
      <c r="B3969">
        <v>28321</v>
      </c>
      <c r="C3969">
        <v>326</v>
      </c>
      <c r="D3969">
        <v>1005</v>
      </c>
      <c r="E3969" s="1">
        <v>40391</v>
      </c>
      <c r="F3969">
        <v>0</v>
      </c>
      <c r="G3969" t="s">
        <v>14</v>
      </c>
      <c r="H3969" t="s">
        <v>11691</v>
      </c>
      <c r="I3969">
        <v>28</v>
      </c>
      <c r="J3969" t="s">
        <v>1722</v>
      </c>
      <c r="K3969" t="s">
        <v>11692</v>
      </c>
      <c r="L3969" t="s">
        <v>370</v>
      </c>
    </row>
    <row r="3970" spans="1:12" x14ac:dyDescent="0.25">
      <c r="A3970">
        <f>IF(ISNA(VLOOKUP(B3970,SuperStore_Returns!B:B,1,FALSE)),0,1)</f>
        <v>0</v>
      </c>
      <c r="B3970">
        <v>28324</v>
      </c>
      <c r="C3970">
        <v>1001</v>
      </c>
      <c r="D3970">
        <v>492</v>
      </c>
      <c r="E3970" s="1">
        <v>40762</v>
      </c>
      <c r="F3970">
        <v>0</v>
      </c>
      <c r="G3970" t="s">
        <v>10</v>
      </c>
      <c r="H3970" t="s">
        <v>10909</v>
      </c>
      <c r="I3970">
        <v>48</v>
      </c>
      <c r="J3970" t="s">
        <v>828</v>
      </c>
      <c r="K3970" t="s">
        <v>10703</v>
      </c>
      <c r="L3970" t="s">
        <v>73</v>
      </c>
    </row>
    <row r="3971" spans="1:12" x14ac:dyDescent="0.25">
      <c r="A3971">
        <f>IF(ISNA(VLOOKUP(B3971,SuperStore_Returns!B:B,1,FALSE)),0,1)</f>
        <v>0</v>
      </c>
      <c r="B3971">
        <v>28354</v>
      </c>
      <c r="C3971">
        <v>645</v>
      </c>
      <c r="D3971">
        <v>1544</v>
      </c>
      <c r="E3971" s="1">
        <v>39899</v>
      </c>
      <c r="F3971">
        <v>0</v>
      </c>
      <c r="G3971" t="s">
        <v>10</v>
      </c>
      <c r="H3971" t="s">
        <v>6391</v>
      </c>
      <c r="I3971">
        <v>34</v>
      </c>
      <c r="J3971" t="s">
        <v>532</v>
      </c>
      <c r="K3971" t="s">
        <v>6392</v>
      </c>
      <c r="L3971">
        <v>4</v>
      </c>
    </row>
    <row r="3972" spans="1:12" x14ac:dyDescent="0.25">
      <c r="A3972">
        <f>IF(ISNA(VLOOKUP(B3972,SuperStore_Returns!B:B,1,FALSE)),0,1)</f>
        <v>0</v>
      </c>
      <c r="B3972">
        <v>28357</v>
      </c>
      <c r="C3972">
        <v>978</v>
      </c>
      <c r="D3972">
        <v>1721</v>
      </c>
      <c r="E3972" s="1">
        <v>40319</v>
      </c>
      <c r="F3972">
        <v>0</v>
      </c>
      <c r="G3972" t="s">
        <v>14</v>
      </c>
      <c r="H3972" t="s">
        <v>918</v>
      </c>
      <c r="I3972">
        <v>50</v>
      </c>
      <c r="J3972" t="s">
        <v>791</v>
      </c>
      <c r="K3972" t="s">
        <v>919</v>
      </c>
      <c r="L3972" t="s">
        <v>793</v>
      </c>
    </row>
    <row r="3973" spans="1:12" x14ac:dyDescent="0.25">
      <c r="A3973">
        <f>IF(ISNA(VLOOKUP(B3973,SuperStore_Returns!B:B,1,FALSE)),0,1)</f>
        <v>0</v>
      </c>
      <c r="B3973">
        <v>28357</v>
      </c>
      <c r="C3973">
        <v>758</v>
      </c>
      <c r="D3973">
        <v>1721</v>
      </c>
      <c r="E3973" s="1">
        <v>40319</v>
      </c>
      <c r="F3973">
        <v>0</v>
      </c>
      <c r="G3973" t="s">
        <v>14</v>
      </c>
      <c r="H3973" t="s">
        <v>920</v>
      </c>
      <c r="I3973">
        <v>43</v>
      </c>
      <c r="J3973" t="s">
        <v>921</v>
      </c>
      <c r="K3973" t="s">
        <v>922</v>
      </c>
      <c r="L3973" t="s">
        <v>923</v>
      </c>
    </row>
    <row r="3974" spans="1:12" x14ac:dyDescent="0.25">
      <c r="A3974">
        <f>IF(ISNA(VLOOKUP(B3974,SuperStore_Returns!B:B,1,FALSE)),0,1)</f>
        <v>1</v>
      </c>
      <c r="B3974">
        <v>28387</v>
      </c>
      <c r="C3974">
        <v>437</v>
      </c>
      <c r="D3974">
        <v>1540</v>
      </c>
      <c r="E3974" s="1">
        <v>41089</v>
      </c>
      <c r="F3974">
        <v>1</v>
      </c>
      <c r="G3974" t="s">
        <v>14</v>
      </c>
      <c r="H3974" t="s">
        <v>3762</v>
      </c>
      <c r="I3974">
        <v>13</v>
      </c>
      <c r="J3974" t="s">
        <v>1213</v>
      </c>
      <c r="K3974" t="s">
        <v>3763</v>
      </c>
      <c r="L3974" t="s">
        <v>391</v>
      </c>
    </row>
    <row r="3975" spans="1:12" x14ac:dyDescent="0.25">
      <c r="A3975">
        <f>IF(ISNA(VLOOKUP(B3975,SuperStore_Returns!B:B,1,FALSE)),0,1)</f>
        <v>1</v>
      </c>
      <c r="B3975">
        <v>28387</v>
      </c>
      <c r="C3975">
        <v>1109</v>
      </c>
      <c r="D3975">
        <v>1540</v>
      </c>
      <c r="E3975" s="1">
        <v>41089</v>
      </c>
      <c r="F3975">
        <v>1</v>
      </c>
      <c r="G3975" t="s">
        <v>14</v>
      </c>
      <c r="H3975" t="s">
        <v>3771</v>
      </c>
      <c r="I3975">
        <v>37</v>
      </c>
      <c r="J3975" t="s">
        <v>2002</v>
      </c>
      <c r="K3975" t="s">
        <v>3772</v>
      </c>
      <c r="L3975" t="s">
        <v>157</v>
      </c>
    </row>
    <row r="3976" spans="1:12" x14ac:dyDescent="0.25">
      <c r="A3976">
        <f>IF(ISNA(VLOOKUP(B3976,SuperStore_Returns!B:B,1,FALSE)),0,1)</f>
        <v>0</v>
      </c>
      <c r="B3976">
        <v>28389</v>
      </c>
      <c r="C3976">
        <v>1153</v>
      </c>
      <c r="D3976">
        <v>342</v>
      </c>
      <c r="E3976" s="1">
        <v>40120</v>
      </c>
      <c r="F3976">
        <v>0</v>
      </c>
      <c r="G3976" t="s">
        <v>10</v>
      </c>
      <c r="H3976" t="s">
        <v>6920</v>
      </c>
      <c r="I3976">
        <v>7</v>
      </c>
      <c r="J3976" t="s">
        <v>4599</v>
      </c>
      <c r="K3976" t="s">
        <v>6921</v>
      </c>
      <c r="L3976" t="s">
        <v>4601</v>
      </c>
    </row>
    <row r="3977" spans="1:12" x14ac:dyDescent="0.25">
      <c r="A3977">
        <f>IF(ISNA(VLOOKUP(B3977,SuperStore_Returns!B:B,1,FALSE)),0,1)</f>
        <v>0</v>
      </c>
      <c r="B3977">
        <v>28389</v>
      </c>
      <c r="C3977">
        <v>185</v>
      </c>
      <c r="D3977">
        <v>342</v>
      </c>
      <c r="E3977" s="1">
        <v>40120</v>
      </c>
      <c r="F3977">
        <v>0</v>
      </c>
      <c r="G3977" t="s">
        <v>14</v>
      </c>
      <c r="H3977" t="s">
        <v>6928</v>
      </c>
      <c r="I3977">
        <v>16</v>
      </c>
      <c r="J3977" t="s">
        <v>3178</v>
      </c>
      <c r="K3977" t="s">
        <v>6929</v>
      </c>
      <c r="L3977" t="s">
        <v>3180</v>
      </c>
    </row>
    <row r="3978" spans="1:12" x14ac:dyDescent="0.25">
      <c r="A3978">
        <f>IF(ISNA(VLOOKUP(B3978,SuperStore_Returns!B:B,1,FALSE)),0,1)</f>
        <v>0</v>
      </c>
      <c r="B3978">
        <v>28389</v>
      </c>
      <c r="C3978">
        <v>567</v>
      </c>
      <c r="D3978">
        <v>342</v>
      </c>
      <c r="E3978" s="1">
        <v>40120</v>
      </c>
      <c r="F3978">
        <v>0</v>
      </c>
      <c r="G3978" t="s">
        <v>14</v>
      </c>
      <c r="H3978" t="s">
        <v>6932</v>
      </c>
      <c r="I3978">
        <v>22</v>
      </c>
      <c r="J3978" t="s">
        <v>4708</v>
      </c>
      <c r="K3978" t="s">
        <v>6933</v>
      </c>
      <c r="L3978" t="s">
        <v>4710</v>
      </c>
    </row>
    <row r="3979" spans="1:12" x14ac:dyDescent="0.25">
      <c r="A3979">
        <f>IF(ISNA(VLOOKUP(B3979,SuperStore_Returns!B:B,1,FALSE)),0,1)</f>
        <v>0</v>
      </c>
      <c r="B3979">
        <v>28390</v>
      </c>
      <c r="C3979">
        <v>123</v>
      </c>
      <c r="D3979">
        <v>779</v>
      </c>
      <c r="E3979" s="1">
        <v>40946</v>
      </c>
      <c r="F3979">
        <v>0</v>
      </c>
      <c r="G3979" t="s">
        <v>10</v>
      </c>
      <c r="H3979" t="s">
        <v>14632</v>
      </c>
      <c r="I3979">
        <v>44</v>
      </c>
      <c r="J3979" t="s">
        <v>1390</v>
      </c>
      <c r="K3979" t="s">
        <v>14633</v>
      </c>
      <c r="L3979" t="s">
        <v>363</v>
      </c>
    </row>
    <row r="3980" spans="1:12" x14ac:dyDescent="0.25">
      <c r="A3980">
        <f>IF(ISNA(VLOOKUP(B3980,SuperStore_Returns!B:B,1,FALSE)),0,1)</f>
        <v>1</v>
      </c>
      <c r="B3980">
        <v>28419</v>
      </c>
      <c r="C3980">
        <v>1054</v>
      </c>
      <c r="D3980">
        <v>1241</v>
      </c>
      <c r="E3980" s="1">
        <v>40117</v>
      </c>
      <c r="F3980">
        <v>1</v>
      </c>
      <c r="G3980" t="s">
        <v>10</v>
      </c>
      <c r="H3980" t="s">
        <v>3188</v>
      </c>
      <c r="I3980">
        <v>9</v>
      </c>
      <c r="J3980" t="s">
        <v>626</v>
      </c>
      <c r="K3980" t="s">
        <v>3189</v>
      </c>
      <c r="L3980" t="s">
        <v>628</v>
      </c>
    </row>
    <row r="3981" spans="1:12" x14ac:dyDescent="0.25">
      <c r="A3981">
        <f>IF(ISNA(VLOOKUP(B3981,SuperStore_Returns!B:B,1,FALSE)),0,1)</f>
        <v>0</v>
      </c>
      <c r="B3981">
        <v>28420</v>
      </c>
      <c r="C3981">
        <v>1235</v>
      </c>
      <c r="D3981">
        <v>439</v>
      </c>
      <c r="E3981" s="1">
        <v>40080</v>
      </c>
      <c r="F3981">
        <v>0</v>
      </c>
      <c r="G3981" t="s">
        <v>14</v>
      </c>
      <c r="H3981" t="s">
        <v>6181</v>
      </c>
      <c r="I3981">
        <v>2</v>
      </c>
      <c r="J3981" t="s">
        <v>2933</v>
      </c>
      <c r="K3981" t="s">
        <v>6182</v>
      </c>
      <c r="L3981" t="s">
        <v>177</v>
      </c>
    </row>
    <row r="3982" spans="1:12" x14ac:dyDescent="0.25">
      <c r="A3982">
        <f>IF(ISNA(VLOOKUP(B3982,SuperStore_Returns!B:B,1,FALSE)),0,1)</f>
        <v>0</v>
      </c>
      <c r="B3982">
        <v>28451</v>
      </c>
      <c r="C3982">
        <v>632</v>
      </c>
      <c r="D3982">
        <v>457</v>
      </c>
      <c r="E3982" s="1">
        <v>39818</v>
      </c>
      <c r="F3982">
        <v>0</v>
      </c>
      <c r="G3982" t="s">
        <v>10</v>
      </c>
      <c r="H3982" t="s">
        <v>8588</v>
      </c>
      <c r="I3982">
        <v>21</v>
      </c>
      <c r="J3982" t="s">
        <v>2415</v>
      </c>
      <c r="K3982" t="s">
        <v>8589</v>
      </c>
      <c r="L3982" t="s">
        <v>2158</v>
      </c>
    </row>
    <row r="3983" spans="1:12" x14ac:dyDescent="0.25">
      <c r="A3983">
        <f>IF(ISNA(VLOOKUP(B3983,SuperStore_Returns!B:B,1,FALSE)),0,1)</f>
        <v>0</v>
      </c>
      <c r="B3983">
        <v>28451</v>
      </c>
      <c r="C3983">
        <v>1103</v>
      </c>
      <c r="D3983">
        <v>457</v>
      </c>
      <c r="E3983" s="1">
        <v>39818</v>
      </c>
      <c r="F3983">
        <v>0</v>
      </c>
      <c r="G3983" t="s">
        <v>10</v>
      </c>
      <c r="H3983" t="s">
        <v>8590</v>
      </c>
      <c r="I3983">
        <v>33</v>
      </c>
      <c r="J3983" t="s">
        <v>691</v>
      </c>
      <c r="K3983" t="s">
        <v>8591</v>
      </c>
      <c r="L3983" t="s">
        <v>693</v>
      </c>
    </row>
    <row r="3984" spans="1:12" x14ac:dyDescent="0.25">
      <c r="A3984">
        <f>IF(ISNA(VLOOKUP(B3984,SuperStore_Returns!B:B,1,FALSE)),0,1)</f>
        <v>0</v>
      </c>
      <c r="B3984">
        <v>28451</v>
      </c>
      <c r="C3984">
        <v>378</v>
      </c>
      <c r="D3984">
        <v>457</v>
      </c>
      <c r="E3984" s="1">
        <v>39818</v>
      </c>
      <c r="F3984">
        <v>0</v>
      </c>
      <c r="G3984" t="s">
        <v>14</v>
      </c>
      <c r="H3984" t="s">
        <v>8598</v>
      </c>
      <c r="I3984">
        <v>41</v>
      </c>
      <c r="J3984" t="s">
        <v>3921</v>
      </c>
      <c r="K3984" t="s">
        <v>8599</v>
      </c>
      <c r="L3984" t="s">
        <v>3923</v>
      </c>
    </row>
    <row r="3985" spans="1:12" x14ac:dyDescent="0.25">
      <c r="A3985">
        <f>IF(ISNA(VLOOKUP(B3985,SuperStore_Returns!B:B,1,FALSE)),0,1)</f>
        <v>0</v>
      </c>
      <c r="B3985">
        <v>28453</v>
      </c>
      <c r="C3985">
        <v>706</v>
      </c>
      <c r="D3985">
        <v>1332</v>
      </c>
      <c r="E3985" s="1">
        <v>41271</v>
      </c>
      <c r="F3985">
        <v>0</v>
      </c>
      <c r="G3985" t="s">
        <v>14</v>
      </c>
      <c r="H3985" t="s">
        <v>5592</v>
      </c>
      <c r="I3985">
        <v>26</v>
      </c>
      <c r="J3985" t="s">
        <v>2124</v>
      </c>
      <c r="K3985" t="s">
        <v>5593</v>
      </c>
      <c r="L3985" t="s">
        <v>31</v>
      </c>
    </row>
    <row r="3986" spans="1:12" x14ac:dyDescent="0.25">
      <c r="A3986">
        <f>IF(ISNA(VLOOKUP(B3986,SuperStore_Returns!B:B,1,FALSE)),0,1)</f>
        <v>0</v>
      </c>
      <c r="B3986">
        <v>28454</v>
      </c>
      <c r="C3986">
        <v>835</v>
      </c>
      <c r="D3986">
        <v>984</v>
      </c>
      <c r="E3986" s="1">
        <v>41127</v>
      </c>
      <c r="F3986">
        <v>0</v>
      </c>
      <c r="G3986" t="s">
        <v>14</v>
      </c>
      <c r="H3986" t="s">
        <v>8361</v>
      </c>
      <c r="I3986">
        <v>25</v>
      </c>
      <c r="J3986" t="s">
        <v>88</v>
      </c>
      <c r="K3986" t="s">
        <v>12916</v>
      </c>
      <c r="L3986" t="s">
        <v>1801</v>
      </c>
    </row>
    <row r="3987" spans="1:12" x14ac:dyDescent="0.25">
      <c r="A3987">
        <f>IF(ISNA(VLOOKUP(B3987,SuperStore_Returns!B:B,1,FALSE)),0,1)</f>
        <v>1</v>
      </c>
      <c r="B3987">
        <v>28455</v>
      </c>
      <c r="C3987">
        <v>1221</v>
      </c>
      <c r="D3987">
        <v>1316</v>
      </c>
      <c r="E3987" s="1">
        <v>40328</v>
      </c>
      <c r="F3987">
        <v>1</v>
      </c>
      <c r="G3987" t="s">
        <v>10</v>
      </c>
      <c r="H3987" t="s">
        <v>9348</v>
      </c>
      <c r="I3987">
        <v>12</v>
      </c>
      <c r="J3987" t="s">
        <v>1634</v>
      </c>
      <c r="K3987" t="s">
        <v>9349</v>
      </c>
      <c r="L3987" t="s">
        <v>325</v>
      </c>
    </row>
    <row r="3988" spans="1:12" x14ac:dyDescent="0.25">
      <c r="A3988">
        <f>IF(ISNA(VLOOKUP(B3988,SuperStore_Returns!B:B,1,FALSE)),0,1)</f>
        <v>1</v>
      </c>
      <c r="B3988">
        <v>28455</v>
      </c>
      <c r="C3988">
        <v>1167</v>
      </c>
      <c r="D3988">
        <v>1316</v>
      </c>
      <c r="E3988" s="1">
        <v>40328</v>
      </c>
      <c r="F3988">
        <v>1</v>
      </c>
      <c r="G3988" t="s">
        <v>14</v>
      </c>
      <c r="H3988" t="s">
        <v>9350</v>
      </c>
      <c r="I3988">
        <v>37</v>
      </c>
      <c r="J3988" t="s">
        <v>52</v>
      </c>
      <c r="K3988" t="s">
        <v>9351</v>
      </c>
      <c r="L3988" t="s">
        <v>39</v>
      </c>
    </row>
    <row r="3989" spans="1:12" x14ac:dyDescent="0.25">
      <c r="A3989">
        <f>IF(ISNA(VLOOKUP(B3989,SuperStore_Returns!B:B,1,FALSE)),0,1)</f>
        <v>0</v>
      </c>
      <c r="B3989">
        <v>28480</v>
      </c>
      <c r="C3989">
        <v>763</v>
      </c>
      <c r="D3989">
        <v>329</v>
      </c>
      <c r="E3989" s="1">
        <v>39887</v>
      </c>
      <c r="F3989">
        <v>0</v>
      </c>
      <c r="G3989" t="s">
        <v>14</v>
      </c>
      <c r="H3989" t="s">
        <v>12940</v>
      </c>
      <c r="I3989">
        <v>17</v>
      </c>
      <c r="J3989" t="s">
        <v>1150</v>
      </c>
      <c r="K3989" t="s">
        <v>2807</v>
      </c>
      <c r="L3989" t="s">
        <v>161</v>
      </c>
    </row>
    <row r="3990" spans="1:12" x14ac:dyDescent="0.25">
      <c r="A3990">
        <f>IF(ISNA(VLOOKUP(B3990,SuperStore_Returns!B:B,1,FALSE)),0,1)</f>
        <v>0</v>
      </c>
      <c r="B3990">
        <v>28482</v>
      </c>
      <c r="C3990">
        <v>1068</v>
      </c>
      <c r="D3990">
        <v>456</v>
      </c>
      <c r="E3990" s="1">
        <v>40245</v>
      </c>
      <c r="F3990">
        <v>0</v>
      </c>
      <c r="G3990" t="s">
        <v>10</v>
      </c>
      <c r="H3990" t="s">
        <v>9461</v>
      </c>
      <c r="I3990">
        <v>22</v>
      </c>
      <c r="J3990" t="s">
        <v>1208</v>
      </c>
      <c r="K3990" t="s">
        <v>9462</v>
      </c>
      <c r="L3990" t="s">
        <v>1031</v>
      </c>
    </row>
    <row r="3991" spans="1:12" x14ac:dyDescent="0.25">
      <c r="A3991">
        <f>IF(ISNA(VLOOKUP(B3991,SuperStore_Returns!B:B,1,FALSE)),0,1)</f>
        <v>0</v>
      </c>
      <c r="B3991">
        <v>28482</v>
      </c>
      <c r="C3991">
        <v>1053</v>
      </c>
      <c r="D3991">
        <v>456</v>
      </c>
      <c r="E3991" s="1">
        <v>40245</v>
      </c>
      <c r="F3991">
        <v>0</v>
      </c>
      <c r="G3991" t="s">
        <v>14</v>
      </c>
      <c r="H3991" t="s">
        <v>9463</v>
      </c>
      <c r="I3991">
        <v>40</v>
      </c>
      <c r="J3991" t="s">
        <v>163</v>
      </c>
      <c r="K3991" t="s">
        <v>9464</v>
      </c>
      <c r="L3991" t="s">
        <v>1192</v>
      </c>
    </row>
    <row r="3992" spans="1:12" x14ac:dyDescent="0.25">
      <c r="A3992">
        <f>IF(ISNA(VLOOKUP(B3992,SuperStore_Returns!B:B,1,FALSE)),0,1)</f>
        <v>0</v>
      </c>
      <c r="B3992">
        <v>28485</v>
      </c>
      <c r="C3992">
        <v>1246</v>
      </c>
      <c r="D3992">
        <v>1541</v>
      </c>
      <c r="E3992" s="1">
        <v>40920</v>
      </c>
      <c r="F3992">
        <v>0</v>
      </c>
      <c r="G3992" t="s">
        <v>14</v>
      </c>
      <c r="H3992" t="s">
        <v>11697</v>
      </c>
      <c r="I3992">
        <v>12</v>
      </c>
      <c r="J3992" t="s">
        <v>163</v>
      </c>
      <c r="K3992" t="s">
        <v>11698</v>
      </c>
      <c r="L3992" t="s">
        <v>207</v>
      </c>
    </row>
    <row r="3993" spans="1:12" x14ac:dyDescent="0.25">
      <c r="A3993">
        <f>IF(ISNA(VLOOKUP(B3993,SuperStore_Returns!B:B,1,FALSE)),0,1)</f>
        <v>0</v>
      </c>
      <c r="B3993">
        <v>28486</v>
      </c>
      <c r="C3993">
        <v>1099</v>
      </c>
      <c r="D3993">
        <v>100</v>
      </c>
      <c r="E3993" s="1">
        <v>40051</v>
      </c>
      <c r="F3993">
        <v>0</v>
      </c>
      <c r="G3993" t="s">
        <v>14</v>
      </c>
      <c r="H3993" t="s">
        <v>12290</v>
      </c>
      <c r="I3993">
        <v>2</v>
      </c>
      <c r="J3993" t="s">
        <v>4893</v>
      </c>
      <c r="K3993" t="s">
        <v>12291</v>
      </c>
      <c r="L3993" t="s">
        <v>4895</v>
      </c>
    </row>
    <row r="3994" spans="1:12" x14ac:dyDescent="0.25">
      <c r="A3994">
        <f>IF(ISNA(VLOOKUP(B3994,SuperStore_Returns!B:B,1,FALSE)),0,1)</f>
        <v>0</v>
      </c>
      <c r="B3994">
        <v>28512</v>
      </c>
      <c r="C3994">
        <v>640</v>
      </c>
      <c r="D3994">
        <v>1327</v>
      </c>
      <c r="E3994" s="1">
        <v>40295</v>
      </c>
      <c r="F3994">
        <v>0</v>
      </c>
      <c r="G3994" t="s">
        <v>10</v>
      </c>
      <c r="H3994" t="s">
        <v>8152</v>
      </c>
      <c r="I3994">
        <v>10</v>
      </c>
      <c r="J3994" t="s">
        <v>375</v>
      </c>
      <c r="K3994" t="s">
        <v>5793</v>
      </c>
      <c r="L3994" t="s">
        <v>994</v>
      </c>
    </row>
    <row r="3995" spans="1:12" x14ac:dyDescent="0.25">
      <c r="A3995">
        <f>IF(ISNA(VLOOKUP(B3995,SuperStore_Returns!B:B,1,FALSE)),0,1)</f>
        <v>0</v>
      </c>
      <c r="B3995">
        <v>28512</v>
      </c>
      <c r="C3995">
        <v>836</v>
      </c>
      <c r="D3995">
        <v>1327</v>
      </c>
      <c r="E3995" s="1">
        <v>40295</v>
      </c>
      <c r="F3995">
        <v>0</v>
      </c>
      <c r="G3995" t="s">
        <v>14</v>
      </c>
      <c r="H3995" t="s">
        <v>8153</v>
      </c>
      <c r="I3995">
        <v>11</v>
      </c>
      <c r="J3995" t="s">
        <v>2044</v>
      </c>
      <c r="K3995" t="s">
        <v>8154</v>
      </c>
      <c r="L3995">
        <v>4</v>
      </c>
    </row>
    <row r="3996" spans="1:12" x14ac:dyDescent="0.25">
      <c r="A3996">
        <f>IF(ISNA(VLOOKUP(B3996,SuperStore_Returns!B:B,1,FALSE)),0,1)</f>
        <v>0</v>
      </c>
      <c r="B3996">
        <v>28512</v>
      </c>
      <c r="C3996">
        <v>418</v>
      </c>
      <c r="D3996">
        <v>1327</v>
      </c>
      <c r="E3996" s="1">
        <v>40295</v>
      </c>
      <c r="F3996">
        <v>0</v>
      </c>
      <c r="G3996" t="s">
        <v>10</v>
      </c>
      <c r="H3996" t="s">
        <v>8157</v>
      </c>
      <c r="I3996">
        <v>18</v>
      </c>
      <c r="J3996" t="s">
        <v>2392</v>
      </c>
      <c r="K3996" t="s">
        <v>8158</v>
      </c>
      <c r="L3996" t="s">
        <v>157</v>
      </c>
    </row>
    <row r="3997" spans="1:12" x14ac:dyDescent="0.25">
      <c r="A3997">
        <f>IF(ISNA(VLOOKUP(B3997,SuperStore_Returns!B:B,1,FALSE)),0,1)</f>
        <v>0</v>
      </c>
      <c r="B3997">
        <v>28515</v>
      </c>
      <c r="C3997">
        <v>1057</v>
      </c>
      <c r="D3997">
        <v>695</v>
      </c>
      <c r="E3997" s="1">
        <v>40359</v>
      </c>
      <c r="F3997">
        <v>0</v>
      </c>
      <c r="G3997" t="s">
        <v>10</v>
      </c>
      <c r="H3997" t="s">
        <v>12991</v>
      </c>
      <c r="I3997">
        <v>48</v>
      </c>
      <c r="J3997" t="s">
        <v>1242</v>
      </c>
      <c r="K3997" t="s">
        <v>12992</v>
      </c>
      <c r="L3997" t="s">
        <v>1244</v>
      </c>
    </row>
    <row r="3998" spans="1:12" x14ac:dyDescent="0.25">
      <c r="A3998">
        <f>IF(ISNA(VLOOKUP(B3998,SuperStore_Returns!B:B,1,FALSE)),0,1)</f>
        <v>0</v>
      </c>
      <c r="B3998">
        <v>28515</v>
      </c>
      <c r="C3998">
        <v>1096</v>
      </c>
      <c r="D3998">
        <v>594</v>
      </c>
      <c r="E3998" s="1">
        <v>40359</v>
      </c>
      <c r="F3998">
        <v>0</v>
      </c>
      <c r="G3998" t="s">
        <v>14</v>
      </c>
      <c r="H3998" t="s">
        <v>15483</v>
      </c>
      <c r="I3998">
        <v>33</v>
      </c>
      <c r="J3998" t="s">
        <v>1470</v>
      </c>
      <c r="K3998" t="s">
        <v>15484</v>
      </c>
      <c r="L3998" t="s">
        <v>101</v>
      </c>
    </row>
    <row r="3999" spans="1:12" x14ac:dyDescent="0.25">
      <c r="A3999">
        <f>IF(ISNA(VLOOKUP(B3999,SuperStore_Returns!B:B,1,FALSE)),0,1)</f>
        <v>0</v>
      </c>
      <c r="B3999">
        <v>28519</v>
      </c>
      <c r="C3999">
        <v>867</v>
      </c>
      <c r="D3999">
        <v>1756</v>
      </c>
      <c r="E3999" s="1">
        <v>40351</v>
      </c>
      <c r="F3999">
        <v>0</v>
      </c>
      <c r="G3999" t="s">
        <v>10</v>
      </c>
      <c r="H3999" s="2">
        <v>2687105</v>
      </c>
      <c r="I3999">
        <v>4</v>
      </c>
      <c r="J3999" t="s">
        <v>285</v>
      </c>
      <c r="K3999" t="s">
        <v>14362</v>
      </c>
      <c r="L3999" t="s">
        <v>370</v>
      </c>
    </row>
    <row r="4000" spans="1:12" x14ac:dyDescent="0.25">
      <c r="A4000">
        <f>IF(ISNA(VLOOKUP(B4000,SuperStore_Returns!B:B,1,FALSE)),0,1)</f>
        <v>1</v>
      </c>
      <c r="B4000">
        <v>28544</v>
      </c>
      <c r="C4000">
        <v>976</v>
      </c>
      <c r="D4000">
        <v>1791</v>
      </c>
      <c r="E4000" s="1">
        <v>41149</v>
      </c>
      <c r="F4000">
        <v>1</v>
      </c>
      <c r="G4000" t="s">
        <v>14</v>
      </c>
      <c r="H4000" t="s">
        <v>953</v>
      </c>
      <c r="I4000">
        <v>24</v>
      </c>
      <c r="J4000" t="s">
        <v>610</v>
      </c>
      <c r="K4000" t="s">
        <v>954</v>
      </c>
      <c r="L4000" t="s">
        <v>276</v>
      </c>
    </row>
    <row r="4001" spans="1:12" x14ac:dyDescent="0.25">
      <c r="A4001">
        <f>IF(ISNA(VLOOKUP(B4001,SuperStore_Returns!B:B,1,FALSE)),0,1)</f>
        <v>0</v>
      </c>
      <c r="B4001">
        <v>28545</v>
      </c>
      <c r="C4001">
        <v>1042</v>
      </c>
      <c r="D4001">
        <v>1358</v>
      </c>
      <c r="E4001" s="1">
        <v>40778</v>
      </c>
      <c r="F4001">
        <v>0</v>
      </c>
      <c r="G4001" t="s">
        <v>14</v>
      </c>
      <c r="H4001" t="s">
        <v>6079</v>
      </c>
      <c r="I4001">
        <v>15</v>
      </c>
      <c r="J4001" t="s">
        <v>2705</v>
      </c>
      <c r="K4001" t="s">
        <v>6080</v>
      </c>
      <c r="L4001" t="s">
        <v>157</v>
      </c>
    </row>
    <row r="4002" spans="1:12" x14ac:dyDescent="0.25">
      <c r="A4002">
        <f>IF(ISNA(VLOOKUP(B4002,SuperStore_Returns!B:B,1,FALSE)),0,1)</f>
        <v>0</v>
      </c>
      <c r="B4002">
        <v>28550</v>
      </c>
      <c r="C4002">
        <v>235</v>
      </c>
      <c r="D4002">
        <v>1289</v>
      </c>
      <c r="E4002" s="1">
        <v>40622</v>
      </c>
      <c r="F4002">
        <v>0</v>
      </c>
      <c r="G4002" t="s">
        <v>10</v>
      </c>
      <c r="H4002" t="s">
        <v>11514</v>
      </c>
      <c r="I4002">
        <v>44</v>
      </c>
      <c r="J4002" t="s">
        <v>7660</v>
      </c>
      <c r="K4002" t="s">
        <v>11515</v>
      </c>
      <c r="L4002" t="s">
        <v>7662</v>
      </c>
    </row>
    <row r="4003" spans="1:12" x14ac:dyDescent="0.25">
      <c r="A4003">
        <f>IF(ISNA(VLOOKUP(B4003,SuperStore_Returns!B:B,1,FALSE)),0,1)</f>
        <v>0</v>
      </c>
      <c r="B4003">
        <v>28550</v>
      </c>
      <c r="C4003">
        <v>327</v>
      </c>
      <c r="D4003">
        <v>1289</v>
      </c>
      <c r="E4003" s="1">
        <v>40622</v>
      </c>
      <c r="F4003">
        <v>0</v>
      </c>
      <c r="G4003" t="s">
        <v>14</v>
      </c>
      <c r="H4003" t="s">
        <v>175</v>
      </c>
      <c r="I4003">
        <v>1</v>
      </c>
      <c r="J4003" t="s">
        <v>1955</v>
      </c>
      <c r="K4003" t="s">
        <v>11522</v>
      </c>
      <c r="L4003" t="s">
        <v>1957</v>
      </c>
    </row>
    <row r="4004" spans="1:12" x14ac:dyDescent="0.25">
      <c r="A4004">
        <f>IF(ISNA(VLOOKUP(B4004,SuperStore_Returns!B:B,1,FALSE)),0,1)</f>
        <v>0</v>
      </c>
      <c r="B4004">
        <v>28581</v>
      </c>
      <c r="C4004">
        <v>869</v>
      </c>
      <c r="D4004">
        <v>948</v>
      </c>
      <c r="E4004" s="1">
        <v>40884</v>
      </c>
      <c r="F4004">
        <v>0</v>
      </c>
      <c r="G4004" t="s">
        <v>10</v>
      </c>
      <c r="H4004" t="s">
        <v>1152</v>
      </c>
      <c r="I4004">
        <v>1</v>
      </c>
      <c r="J4004" t="s">
        <v>1153</v>
      </c>
      <c r="K4004" t="s">
        <v>1154</v>
      </c>
      <c r="L4004" t="s">
        <v>1155</v>
      </c>
    </row>
    <row r="4005" spans="1:12" x14ac:dyDescent="0.25">
      <c r="A4005">
        <f>IF(ISNA(VLOOKUP(B4005,SuperStore_Returns!B:B,1,FALSE)),0,1)</f>
        <v>0</v>
      </c>
      <c r="B4005">
        <v>28581</v>
      </c>
      <c r="C4005">
        <v>1063</v>
      </c>
      <c r="D4005">
        <v>948</v>
      </c>
      <c r="E4005" s="1">
        <v>40884</v>
      </c>
      <c r="F4005">
        <v>0</v>
      </c>
      <c r="G4005" t="s">
        <v>10</v>
      </c>
      <c r="H4005" t="s">
        <v>1163</v>
      </c>
      <c r="I4005">
        <v>36</v>
      </c>
      <c r="J4005" t="s">
        <v>84</v>
      </c>
      <c r="K4005" t="s">
        <v>1164</v>
      </c>
      <c r="L4005" t="s">
        <v>493</v>
      </c>
    </row>
    <row r="4006" spans="1:12" x14ac:dyDescent="0.25">
      <c r="A4006">
        <f>IF(ISNA(VLOOKUP(B4006,SuperStore_Returns!B:B,1,FALSE)),0,1)</f>
        <v>0</v>
      </c>
      <c r="B4006">
        <v>28582</v>
      </c>
      <c r="C4006">
        <v>10</v>
      </c>
      <c r="D4006">
        <v>218</v>
      </c>
      <c r="E4006" s="1">
        <v>40930</v>
      </c>
      <c r="F4006">
        <v>0</v>
      </c>
      <c r="G4006" t="s">
        <v>14</v>
      </c>
      <c r="H4006" t="s">
        <v>11049</v>
      </c>
      <c r="I4006">
        <v>40</v>
      </c>
      <c r="J4006" t="s">
        <v>6516</v>
      </c>
      <c r="K4006" t="s">
        <v>11050</v>
      </c>
      <c r="L4006" t="s">
        <v>39</v>
      </c>
    </row>
    <row r="4007" spans="1:12" x14ac:dyDescent="0.25">
      <c r="A4007">
        <f>IF(ISNA(VLOOKUP(B4007,SuperStore_Returns!B:B,1,FALSE)),0,1)</f>
        <v>0</v>
      </c>
      <c r="B4007">
        <v>28582</v>
      </c>
      <c r="C4007">
        <v>659</v>
      </c>
      <c r="D4007">
        <v>218</v>
      </c>
      <c r="E4007" s="1">
        <v>40930</v>
      </c>
      <c r="F4007">
        <v>0</v>
      </c>
      <c r="G4007" t="s">
        <v>14</v>
      </c>
      <c r="H4007" t="s">
        <v>11054</v>
      </c>
      <c r="I4007">
        <v>45</v>
      </c>
      <c r="J4007" t="s">
        <v>11055</v>
      </c>
      <c r="K4007" t="s">
        <v>11056</v>
      </c>
      <c r="L4007" t="s">
        <v>481</v>
      </c>
    </row>
    <row r="4008" spans="1:12" x14ac:dyDescent="0.25">
      <c r="A4008">
        <f>IF(ISNA(VLOOKUP(B4008,SuperStore_Returns!B:B,1,FALSE)),0,1)</f>
        <v>0</v>
      </c>
      <c r="B4008">
        <v>28583</v>
      </c>
      <c r="C4008">
        <v>297</v>
      </c>
      <c r="D4008">
        <v>1421</v>
      </c>
      <c r="E4008" s="1">
        <v>40129</v>
      </c>
      <c r="F4008">
        <v>0</v>
      </c>
      <c r="G4008" t="s">
        <v>14</v>
      </c>
      <c r="H4008" t="s">
        <v>6638</v>
      </c>
      <c r="I4008">
        <v>25</v>
      </c>
      <c r="J4008" t="s">
        <v>5729</v>
      </c>
      <c r="K4008" t="s">
        <v>6639</v>
      </c>
      <c r="L4008" t="s">
        <v>1500</v>
      </c>
    </row>
    <row r="4009" spans="1:12" x14ac:dyDescent="0.25">
      <c r="A4009">
        <f>IF(ISNA(VLOOKUP(B4009,SuperStore_Returns!B:B,1,FALSE)),0,1)</f>
        <v>0</v>
      </c>
      <c r="B4009">
        <v>28611</v>
      </c>
      <c r="C4009">
        <v>542</v>
      </c>
      <c r="D4009">
        <v>953</v>
      </c>
      <c r="E4009" s="1">
        <v>41270</v>
      </c>
      <c r="F4009">
        <v>0</v>
      </c>
      <c r="G4009" t="s">
        <v>10</v>
      </c>
      <c r="H4009" s="2">
        <v>38834715</v>
      </c>
      <c r="I4009">
        <v>42</v>
      </c>
      <c r="J4009" t="s">
        <v>812</v>
      </c>
      <c r="K4009" t="s">
        <v>1953</v>
      </c>
      <c r="L4009" t="s">
        <v>211</v>
      </c>
    </row>
    <row r="4010" spans="1:12" x14ac:dyDescent="0.25">
      <c r="A4010">
        <f>IF(ISNA(VLOOKUP(B4010,SuperStore_Returns!B:B,1,FALSE)),0,1)</f>
        <v>0</v>
      </c>
      <c r="B4010">
        <v>28611</v>
      </c>
      <c r="C4010">
        <v>232</v>
      </c>
      <c r="D4010">
        <v>953</v>
      </c>
      <c r="E4010" s="1">
        <v>41270</v>
      </c>
      <c r="F4010">
        <v>0</v>
      </c>
      <c r="G4010" t="s">
        <v>10</v>
      </c>
      <c r="H4010" t="s">
        <v>1962</v>
      </c>
      <c r="I4010">
        <v>30</v>
      </c>
      <c r="J4010" t="s">
        <v>1963</v>
      </c>
      <c r="K4010" t="s">
        <v>1964</v>
      </c>
      <c r="L4010" t="s">
        <v>157</v>
      </c>
    </row>
    <row r="4011" spans="1:12" x14ac:dyDescent="0.25">
      <c r="A4011">
        <f>IF(ISNA(VLOOKUP(B4011,SuperStore_Returns!B:B,1,FALSE)),0,1)</f>
        <v>0</v>
      </c>
      <c r="B4011">
        <v>28614</v>
      </c>
      <c r="C4011">
        <v>453</v>
      </c>
      <c r="D4011">
        <v>1212</v>
      </c>
      <c r="E4011" s="1">
        <v>40105</v>
      </c>
      <c r="F4011">
        <v>0</v>
      </c>
      <c r="G4011" t="s">
        <v>10</v>
      </c>
      <c r="H4011" t="s">
        <v>1179</v>
      </c>
      <c r="I4011">
        <v>50</v>
      </c>
      <c r="J4011" t="s">
        <v>653</v>
      </c>
      <c r="K4011" t="s">
        <v>1180</v>
      </c>
      <c r="L4011" t="s">
        <v>204</v>
      </c>
    </row>
    <row r="4012" spans="1:12" x14ac:dyDescent="0.25">
      <c r="A4012">
        <f>IF(ISNA(VLOOKUP(B4012,SuperStore_Returns!B:B,1,FALSE)),0,1)</f>
        <v>0</v>
      </c>
      <c r="B4012">
        <v>28641</v>
      </c>
      <c r="C4012">
        <v>1057</v>
      </c>
      <c r="D4012">
        <v>1339</v>
      </c>
      <c r="E4012" s="1">
        <v>40828</v>
      </c>
      <c r="F4012">
        <v>0</v>
      </c>
      <c r="G4012" t="s">
        <v>14</v>
      </c>
      <c r="H4012" t="s">
        <v>14539</v>
      </c>
      <c r="I4012">
        <v>33</v>
      </c>
      <c r="J4012" t="s">
        <v>1242</v>
      </c>
      <c r="K4012" t="s">
        <v>14540</v>
      </c>
      <c r="L4012" t="s">
        <v>1244</v>
      </c>
    </row>
    <row r="4013" spans="1:12" x14ac:dyDescent="0.25">
      <c r="A4013">
        <f>IF(ISNA(VLOOKUP(B4013,SuperStore_Returns!B:B,1,FALSE)),0,1)</f>
        <v>0</v>
      </c>
      <c r="B4013">
        <v>28642</v>
      </c>
      <c r="C4013">
        <v>701</v>
      </c>
      <c r="D4013">
        <v>463</v>
      </c>
      <c r="E4013" s="1">
        <v>40561</v>
      </c>
      <c r="F4013">
        <v>0</v>
      </c>
      <c r="G4013" t="s">
        <v>10</v>
      </c>
      <c r="H4013" t="s">
        <v>1478</v>
      </c>
      <c r="I4013">
        <v>41</v>
      </c>
      <c r="J4013" t="s">
        <v>1216</v>
      </c>
      <c r="K4013" t="s">
        <v>1479</v>
      </c>
      <c r="L4013" t="s">
        <v>101</v>
      </c>
    </row>
    <row r="4014" spans="1:12" x14ac:dyDescent="0.25">
      <c r="A4014">
        <f>IF(ISNA(VLOOKUP(B4014,SuperStore_Returns!B:B,1,FALSE)),0,1)</f>
        <v>0</v>
      </c>
      <c r="B4014">
        <v>28642</v>
      </c>
      <c r="C4014">
        <v>346</v>
      </c>
      <c r="D4014">
        <v>463</v>
      </c>
      <c r="E4014" s="1">
        <v>40561</v>
      </c>
      <c r="F4014">
        <v>0</v>
      </c>
      <c r="G4014" t="s">
        <v>10</v>
      </c>
      <c r="H4014" s="2">
        <v>15920415</v>
      </c>
      <c r="I4014">
        <v>27</v>
      </c>
      <c r="J4014" t="s">
        <v>21</v>
      </c>
      <c r="K4014" t="s">
        <v>1507</v>
      </c>
      <c r="L4014" t="s">
        <v>157</v>
      </c>
    </row>
    <row r="4015" spans="1:12" x14ac:dyDescent="0.25">
      <c r="A4015">
        <f>IF(ISNA(VLOOKUP(B4015,SuperStore_Returns!B:B,1,FALSE)),0,1)</f>
        <v>0</v>
      </c>
      <c r="B4015">
        <v>28643</v>
      </c>
      <c r="C4015">
        <v>566</v>
      </c>
      <c r="D4015">
        <v>1542</v>
      </c>
      <c r="E4015" s="1">
        <v>40295</v>
      </c>
      <c r="F4015">
        <v>0</v>
      </c>
      <c r="G4015" t="s">
        <v>14</v>
      </c>
      <c r="H4015" t="s">
        <v>7705</v>
      </c>
      <c r="I4015">
        <v>16</v>
      </c>
      <c r="J4015" t="s">
        <v>1097</v>
      </c>
      <c r="K4015" t="s">
        <v>7706</v>
      </c>
      <c r="L4015" t="s">
        <v>101</v>
      </c>
    </row>
    <row r="4016" spans="1:12" x14ac:dyDescent="0.25">
      <c r="A4016">
        <f>IF(ISNA(VLOOKUP(B4016,SuperStore_Returns!B:B,1,FALSE)),0,1)</f>
        <v>0</v>
      </c>
      <c r="B4016">
        <v>28647</v>
      </c>
      <c r="C4016">
        <v>101</v>
      </c>
      <c r="D4016">
        <v>896</v>
      </c>
      <c r="E4016" s="1">
        <v>39886</v>
      </c>
      <c r="F4016">
        <v>0</v>
      </c>
      <c r="G4016" t="s">
        <v>14</v>
      </c>
      <c r="H4016" t="s">
        <v>15043</v>
      </c>
      <c r="I4016">
        <v>38</v>
      </c>
      <c r="J4016" t="s">
        <v>6116</v>
      </c>
      <c r="K4016" t="s">
        <v>15044</v>
      </c>
      <c r="L4016">
        <v>69</v>
      </c>
    </row>
    <row r="4017" spans="1:12" x14ac:dyDescent="0.25">
      <c r="A4017">
        <f>IF(ISNA(VLOOKUP(B4017,SuperStore_Returns!B:B,1,FALSE)),0,1)</f>
        <v>0</v>
      </c>
      <c r="B4017">
        <v>28674</v>
      </c>
      <c r="C4017">
        <v>911</v>
      </c>
      <c r="D4017">
        <v>1271</v>
      </c>
      <c r="E4017" s="1">
        <v>40770</v>
      </c>
      <c r="F4017">
        <v>0</v>
      </c>
      <c r="G4017" t="s">
        <v>14</v>
      </c>
      <c r="H4017" t="s">
        <v>14457</v>
      </c>
      <c r="I4017">
        <v>26</v>
      </c>
      <c r="J4017" t="s">
        <v>448</v>
      </c>
      <c r="K4017" t="s">
        <v>14458</v>
      </c>
      <c r="L4017" t="s">
        <v>849</v>
      </c>
    </row>
    <row r="4018" spans="1:12" x14ac:dyDescent="0.25">
      <c r="A4018">
        <f>IF(ISNA(VLOOKUP(B4018,SuperStore_Returns!B:B,1,FALSE)),0,1)</f>
        <v>0</v>
      </c>
      <c r="B4018">
        <v>28675</v>
      </c>
      <c r="C4018">
        <v>570</v>
      </c>
      <c r="D4018">
        <v>112</v>
      </c>
      <c r="E4018" s="1">
        <v>40094</v>
      </c>
      <c r="F4018">
        <v>0</v>
      </c>
      <c r="G4018" t="s">
        <v>14</v>
      </c>
      <c r="H4018" s="2">
        <v>8228425</v>
      </c>
      <c r="I4018">
        <v>15</v>
      </c>
      <c r="J4018" t="s">
        <v>21</v>
      </c>
      <c r="K4018" t="s">
        <v>2773</v>
      </c>
      <c r="L4018" t="s">
        <v>3035</v>
      </c>
    </row>
    <row r="4019" spans="1:12" x14ac:dyDescent="0.25">
      <c r="A4019">
        <f>IF(ISNA(VLOOKUP(B4019,SuperStore_Returns!B:B,1,FALSE)),0,1)</f>
        <v>0</v>
      </c>
      <c r="B4019">
        <v>28736</v>
      </c>
      <c r="C4019">
        <v>1229</v>
      </c>
      <c r="D4019">
        <v>897</v>
      </c>
      <c r="E4019" s="1">
        <v>39924</v>
      </c>
      <c r="F4019">
        <v>0</v>
      </c>
      <c r="G4019" t="s">
        <v>14</v>
      </c>
      <c r="H4019" t="s">
        <v>9594</v>
      </c>
      <c r="I4019">
        <v>26</v>
      </c>
      <c r="J4019" t="s">
        <v>1278</v>
      </c>
      <c r="K4019" t="s">
        <v>8818</v>
      </c>
      <c r="L4019" t="s">
        <v>3589</v>
      </c>
    </row>
    <row r="4020" spans="1:12" x14ac:dyDescent="0.25">
      <c r="A4020">
        <f>IF(ISNA(VLOOKUP(B4020,SuperStore_Returns!B:B,1,FALSE)),0,1)</f>
        <v>0</v>
      </c>
      <c r="B4020">
        <v>28737</v>
      </c>
      <c r="C4020">
        <v>438</v>
      </c>
      <c r="D4020">
        <v>1554</v>
      </c>
      <c r="E4020" s="1">
        <v>40819</v>
      </c>
      <c r="F4020">
        <v>0</v>
      </c>
      <c r="G4020" t="s">
        <v>10</v>
      </c>
      <c r="H4020" t="s">
        <v>5355</v>
      </c>
      <c r="I4020">
        <v>50</v>
      </c>
      <c r="J4020" t="s">
        <v>4167</v>
      </c>
      <c r="K4020" t="s">
        <v>5356</v>
      </c>
      <c r="L4020" t="s">
        <v>4169</v>
      </c>
    </row>
    <row r="4021" spans="1:12" x14ac:dyDescent="0.25">
      <c r="A4021">
        <f>IF(ISNA(VLOOKUP(B4021,SuperStore_Returns!B:B,1,FALSE)),0,1)</f>
        <v>0</v>
      </c>
      <c r="B4021">
        <v>28737</v>
      </c>
      <c r="C4021">
        <v>439</v>
      </c>
      <c r="D4021">
        <v>1554</v>
      </c>
      <c r="E4021" s="1">
        <v>40819</v>
      </c>
      <c r="F4021">
        <v>0</v>
      </c>
      <c r="G4021" t="s">
        <v>10</v>
      </c>
      <c r="H4021" s="2">
        <v>1721641</v>
      </c>
      <c r="I4021">
        <v>17</v>
      </c>
      <c r="J4021" t="s">
        <v>812</v>
      </c>
      <c r="K4021" t="s">
        <v>5378</v>
      </c>
      <c r="L4021" t="s">
        <v>1670</v>
      </c>
    </row>
    <row r="4022" spans="1:12" x14ac:dyDescent="0.25">
      <c r="A4022">
        <f>IF(ISNA(VLOOKUP(B4022,SuperStore_Returns!B:B,1,FALSE)),0,1)</f>
        <v>0</v>
      </c>
      <c r="B4022">
        <v>28738</v>
      </c>
      <c r="C4022">
        <v>577</v>
      </c>
      <c r="D4022">
        <v>1422</v>
      </c>
      <c r="E4022" s="1">
        <v>41131</v>
      </c>
      <c r="F4022">
        <v>0</v>
      </c>
      <c r="G4022" t="s">
        <v>10</v>
      </c>
      <c r="H4022" t="s">
        <v>7264</v>
      </c>
      <c r="I4022">
        <v>2</v>
      </c>
      <c r="J4022" t="s">
        <v>2737</v>
      </c>
      <c r="K4022" t="s">
        <v>7265</v>
      </c>
      <c r="L4022" t="s">
        <v>3299</v>
      </c>
    </row>
    <row r="4023" spans="1:12" x14ac:dyDescent="0.25">
      <c r="A4023">
        <f>IF(ISNA(VLOOKUP(B4023,SuperStore_Returns!B:B,1,FALSE)),0,1)</f>
        <v>0</v>
      </c>
      <c r="B4023">
        <v>28738</v>
      </c>
      <c r="C4023">
        <v>523</v>
      </c>
      <c r="D4023">
        <v>1422</v>
      </c>
      <c r="E4023" s="1">
        <v>41131</v>
      </c>
      <c r="F4023">
        <v>0</v>
      </c>
      <c r="G4023" t="s">
        <v>14</v>
      </c>
      <c r="H4023" t="s">
        <v>7274</v>
      </c>
      <c r="I4023">
        <v>10</v>
      </c>
      <c r="J4023" t="s">
        <v>3854</v>
      </c>
      <c r="K4023" t="s">
        <v>7275</v>
      </c>
      <c r="L4023" t="s">
        <v>157</v>
      </c>
    </row>
    <row r="4024" spans="1:12" x14ac:dyDescent="0.25">
      <c r="A4024">
        <f>IF(ISNA(VLOOKUP(B4024,SuperStore_Returns!B:B,1,FALSE)),0,1)</f>
        <v>0</v>
      </c>
      <c r="B4024">
        <v>28741</v>
      </c>
      <c r="C4024">
        <v>955</v>
      </c>
      <c r="D4024">
        <v>1182</v>
      </c>
      <c r="E4024" s="1">
        <v>40602</v>
      </c>
      <c r="F4024">
        <v>0</v>
      </c>
      <c r="G4024" t="s">
        <v>14</v>
      </c>
      <c r="H4024" t="s">
        <v>1426</v>
      </c>
      <c r="I4024">
        <v>5</v>
      </c>
      <c r="J4024" t="s">
        <v>1100</v>
      </c>
      <c r="K4024" t="s">
        <v>13795</v>
      </c>
      <c r="L4024" t="s">
        <v>1102</v>
      </c>
    </row>
    <row r="4025" spans="1:12" x14ac:dyDescent="0.25">
      <c r="A4025">
        <f>IF(ISNA(VLOOKUP(B4025,SuperStore_Returns!B:B,1,FALSE)),0,1)</f>
        <v>0</v>
      </c>
      <c r="B4025">
        <v>28741</v>
      </c>
      <c r="C4025">
        <v>886</v>
      </c>
      <c r="D4025">
        <v>1182</v>
      </c>
      <c r="E4025" s="1">
        <v>40602</v>
      </c>
      <c r="F4025">
        <v>0</v>
      </c>
      <c r="G4025" t="s">
        <v>14</v>
      </c>
      <c r="H4025" t="s">
        <v>13796</v>
      </c>
      <c r="I4025">
        <v>13</v>
      </c>
      <c r="J4025" t="s">
        <v>2868</v>
      </c>
      <c r="K4025" t="s">
        <v>13797</v>
      </c>
      <c r="L4025" t="s">
        <v>2870</v>
      </c>
    </row>
    <row r="4026" spans="1:12" x14ac:dyDescent="0.25">
      <c r="A4026">
        <f>IF(ISNA(VLOOKUP(B4026,SuperStore_Returns!B:B,1,FALSE)),0,1)</f>
        <v>0</v>
      </c>
      <c r="B4026">
        <v>28742</v>
      </c>
      <c r="C4026">
        <v>1122</v>
      </c>
      <c r="D4026">
        <v>1274</v>
      </c>
      <c r="E4026" s="1">
        <v>41028</v>
      </c>
      <c r="F4026">
        <v>0</v>
      </c>
      <c r="G4026" t="s">
        <v>10</v>
      </c>
      <c r="H4026" s="2">
        <v>2171464</v>
      </c>
      <c r="I4026">
        <v>7</v>
      </c>
      <c r="J4026" t="s">
        <v>6354</v>
      </c>
      <c r="K4026" t="s">
        <v>9958</v>
      </c>
      <c r="L4026" t="s">
        <v>6356</v>
      </c>
    </row>
    <row r="4027" spans="1:12" x14ac:dyDescent="0.25">
      <c r="A4027">
        <f>IF(ISNA(VLOOKUP(B4027,SuperStore_Returns!B:B,1,FALSE)),0,1)</f>
        <v>0</v>
      </c>
      <c r="B4027">
        <v>28742</v>
      </c>
      <c r="C4027">
        <v>199</v>
      </c>
      <c r="D4027">
        <v>1274</v>
      </c>
      <c r="E4027" s="1">
        <v>41028</v>
      </c>
      <c r="F4027">
        <v>0</v>
      </c>
      <c r="G4027" t="s">
        <v>14</v>
      </c>
      <c r="H4027" t="s">
        <v>9961</v>
      </c>
      <c r="I4027">
        <v>35</v>
      </c>
      <c r="J4027" t="s">
        <v>301</v>
      </c>
      <c r="K4027" t="s">
        <v>9962</v>
      </c>
      <c r="L4027" t="s">
        <v>303</v>
      </c>
    </row>
    <row r="4028" spans="1:12" x14ac:dyDescent="0.25">
      <c r="A4028">
        <f>IF(ISNA(VLOOKUP(B4028,SuperStore_Returns!B:B,1,FALSE)),0,1)</f>
        <v>0</v>
      </c>
      <c r="B4028">
        <v>28769</v>
      </c>
      <c r="C4028">
        <v>513</v>
      </c>
      <c r="D4028">
        <v>1178</v>
      </c>
      <c r="E4028" s="1">
        <v>40418</v>
      </c>
      <c r="F4028">
        <v>0</v>
      </c>
      <c r="G4028" t="s">
        <v>14</v>
      </c>
      <c r="H4028" t="s">
        <v>11262</v>
      </c>
      <c r="I4028">
        <v>6</v>
      </c>
      <c r="J4028" t="s">
        <v>2974</v>
      </c>
      <c r="K4028" t="s">
        <v>7833</v>
      </c>
      <c r="L4028" t="s">
        <v>39</v>
      </c>
    </row>
    <row r="4029" spans="1:12" x14ac:dyDescent="0.25">
      <c r="A4029">
        <f>IF(ISNA(VLOOKUP(B4029,SuperStore_Returns!B:B,1,FALSE)),0,1)</f>
        <v>0</v>
      </c>
      <c r="B4029">
        <v>28772</v>
      </c>
      <c r="C4029">
        <v>1095</v>
      </c>
      <c r="D4029">
        <v>1272</v>
      </c>
      <c r="E4029" s="1">
        <v>39850</v>
      </c>
      <c r="F4029">
        <v>0</v>
      </c>
      <c r="G4029" t="s">
        <v>14</v>
      </c>
      <c r="H4029" s="2">
        <v>950464</v>
      </c>
      <c r="I4029">
        <v>16</v>
      </c>
      <c r="J4029" t="s">
        <v>1830</v>
      </c>
      <c r="K4029" t="s">
        <v>1965</v>
      </c>
      <c r="L4029">
        <v>69</v>
      </c>
    </row>
    <row r="4030" spans="1:12" x14ac:dyDescent="0.25">
      <c r="A4030">
        <f>IF(ISNA(VLOOKUP(B4030,SuperStore_Returns!B:B,1,FALSE)),0,1)</f>
        <v>0</v>
      </c>
      <c r="B4030">
        <v>28772</v>
      </c>
      <c r="C4030">
        <v>167</v>
      </c>
      <c r="D4030">
        <v>1272</v>
      </c>
      <c r="E4030" s="1">
        <v>39850</v>
      </c>
      <c r="F4030">
        <v>0</v>
      </c>
      <c r="G4030" t="s">
        <v>10</v>
      </c>
      <c r="H4030" s="2">
        <v>705687</v>
      </c>
      <c r="I4030">
        <v>4</v>
      </c>
      <c r="J4030" t="s">
        <v>359</v>
      </c>
      <c r="K4030" t="s">
        <v>1979</v>
      </c>
      <c r="L4030" t="s">
        <v>211</v>
      </c>
    </row>
    <row r="4031" spans="1:12" x14ac:dyDescent="0.25">
      <c r="A4031">
        <f>IF(ISNA(VLOOKUP(B4031,SuperStore_Returns!B:B,1,FALSE)),0,1)</f>
        <v>0</v>
      </c>
      <c r="B4031">
        <v>28773</v>
      </c>
      <c r="C4031">
        <v>789</v>
      </c>
      <c r="D4031">
        <v>1731</v>
      </c>
      <c r="E4031" s="1">
        <v>40584</v>
      </c>
      <c r="F4031">
        <v>0</v>
      </c>
      <c r="G4031" t="s">
        <v>10</v>
      </c>
      <c r="H4031" s="2">
        <v>2174419</v>
      </c>
      <c r="I4031">
        <v>48</v>
      </c>
      <c r="J4031" t="s">
        <v>472</v>
      </c>
      <c r="K4031" t="s">
        <v>473</v>
      </c>
      <c r="L4031">
        <v>5</v>
      </c>
    </row>
    <row r="4032" spans="1:12" x14ac:dyDescent="0.25">
      <c r="A4032">
        <f>IF(ISNA(VLOOKUP(B4032,SuperStore_Returns!B:B,1,FALSE)),0,1)</f>
        <v>0</v>
      </c>
      <c r="B4032">
        <v>28774</v>
      </c>
      <c r="C4032">
        <v>129</v>
      </c>
      <c r="D4032">
        <v>1038</v>
      </c>
      <c r="E4032" s="1">
        <v>39814</v>
      </c>
      <c r="F4032">
        <v>0</v>
      </c>
      <c r="G4032" t="s">
        <v>14</v>
      </c>
      <c r="H4032" t="s">
        <v>4338</v>
      </c>
      <c r="I4032">
        <v>32</v>
      </c>
      <c r="J4032" t="s">
        <v>44</v>
      </c>
      <c r="K4032" t="s">
        <v>4339</v>
      </c>
      <c r="L4032" t="s">
        <v>711</v>
      </c>
    </row>
    <row r="4033" spans="1:12" x14ac:dyDescent="0.25">
      <c r="A4033">
        <f>IF(ISNA(VLOOKUP(B4033,SuperStore_Returns!B:B,1,FALSE)),0,1)</f>
        <v>0</v>
      </c>
      <c r="B4033">
        <v>28802</v>
      </c>
      <c r="C4033">
        <v>830</v>
      </c>
      <c r="D4033">
        <v>195</v>
      </c>
      <c r="E4033" s="1">
        <v>40486</v>
      </c>
      <c r="F4033">
        <v>0</v>
      </c>
      <c r="G4033" t="s">
        <v>10</v>
      </c>
      <c r="H4033" t="s">
        <v>6590</v>
      </c>
      <c r="I4033">
        <v>36</v>
      </c>
      <c r="J4033" t="s">
        <v>63</v>
      </c>
      <c r="K4033" t="s">
        <v>8805</v>
      </c>
      <c r="L4033" t="s">
        <v>1751</v>
      </c>
    </row>
    <row r="4034" spans="1:12" x14ac:dyDescent="0.25">
      <c r="A4034">
        <f>IF(ISNA(VLOOKUP(B4034,SuperStore_Returns!B:B,1,FALSE)),0,1)</f>
        <v>0</v>
      </c>
      <c r="B4034">
        <v>28802</v>
      </c>
      <c r="C4034">
        <v>646</v>
      </c>
      <c r="D4034">
        <v>195</v>
      </c>
      <c r="E4034" s="1">
        <v>40486</v>
      </c>
      <c r="F4034">
        <v>0</v>
      </c>
      <c r="G4034" t="s">
        <v>10</v>
      </c>
      <c r="H4034" t="s">
        <v>8810</v>
      </c>
      <c r="I4034">
        <v>23</v>
      </c>
      <c r="J4034" t="s">
        <v>900</v>
      </c>
      <c r="K4034" t="s">
        <v>8811</v>
      </c>
      <c r="L4034" t="s">
        <v>211</v>
      </c>
    </row>
    <row r="4035" spans="1:12" x14ac:dyDescent="0.25">
      <c r="A4035">
        <f>IF(ISNA(VLOOKUP(B4035,SuperStore_Returns!B:B,1,FALSE)),0,1)</f>
        <v>0</v>
      </c>
      <c r="B4035">
        <v>28802</v>
      </c>
      <c r="C4035">
        <v>967</v>
      </c>
      <c r="D4035">
        <v>195</v>
      </c>
      <c r="E4035" s="1">
        <v>40486</v>
      </c>
      <c r="F4035">
        <v>0</v>
      </c>
      <c r="G4035" t="s">
        <v>10</v>
      </c>
      <c r="H4035" s="2">
        <v>40014685</v>
      </c>
      <c r="I4035">
        <v>22</v>
      </c>
      <c r="J4035" t="s">
        <v>359</v>
      </c>
      <c r="K4035" t="s">
        <v>8812</v>
      </c>
      <c r="L4035">
        <v>3</v>
      </c>
    </row>
    <row r="4036" spans="1:12" x14ac:dyDescent="0.25">
      <c r="A4036">
        <f>IF(ISNA(VLOOKUP(B4036,SuperStore_Returns!B:B,1,FALSE)),0,1)</f>
        <v>0</v>
      </c>
      <c r="B4036">
        <v>28805</v>
      </c>
      <c r="C4036">
        <v>435</v>
      </c>
      <c r="D4036">
        <v>486</v>
      </c>
      <c r="E4036" s="1">
        <v>40635</v>
      </c>
      <c r="F4036">
        <v>0</v>
      </c>
      <c r="G4036" t="s">
        <v>10</v>
      </c>
      <c r="H4036" t="s">
        <v>14697</v>
      </c>
      <c r="I4036">
        <v>14</v>
      </c>
      <c r="J4036" t="s">
        <v>4264</v>
      </c>
      <c r="K4036" t="s">
        <v>14698</v>
      </c>
      <c r="L4036">
        <v>49</v>
      </c>
    </row>
    <row r="4037" spans="1:12" x14ac:dyDescent="0.25">
      <c r="A4037">
        <f>IF(ISNA(VLOOKUP(B4037,SuperStore_Returns!B:B,1,FALSE)),0,1)</f>
        <v>0</v>
      </c>
      <c r="B4037">
        <v>28805</v>
      </c>
      <c r="C4037">
        <v>909</v>
      </c>
      <c r="D4037">
        <v>486</v>
      </c>
      <c r="E4037" s="1">
        <v>40635</v>
      </c>
      <c r="F4037">
        <v>0</v>
      </c>
      <c r="G4037" t="s">
        <v>10</v>
      </c>
      <c r="H4037" t="s">
        <v>14701</v>
      </c>
      <c r="I4037">
        <v>46</v>
      </c>
      <c r="J4037" t="s">
        <v>1156</v>
      </c>
      <c r="K4037" t="s">
        <v>14702</v>
      </c>
      <c r="L4037" t="s">
        <v>1583</v>
      </c>
    </row>
    <row r="4038" spans="1:12" x14ac:dyDescent="0.25">
      <c r="A4038">
        <f>IF(ISNA(VLOOKUP(B4038,SuperStore_Returns!B:B,1,FALSE)),0,1)</f>
        <v>0</v>
      </c>
      <c r="B4038">
        <v>28805</v>
      </c>
      <c r="C4038">
        <v>1144</v>
      </c>
      <c r="D4038">
        <v>486</v>
      </c>
      <c r="E4038" s="1">
        <v>40635</v>
      </c>
      <c r="F4038">
        <v>0</v>
      </c>
      <c r="G4038" t="s">
        <v>10</v>
      </c>
      <c r="H4038" t="s">
        <v>5583</v>
      </c>
      <c r="I4038">
        <v>4</v>
      </c>
      <c r="J4038" t="s">
        <v>44</v>
      </c>
      <c r="K4038" t="s">
        <v>14707</v>
      </c>
      <c r="L4038" t="s">
        <v>276</v>
      </c>
    </row>
    <row r="4039" spans="1:12" x14ac:dyDescent="0.25">
      <c r="A4039">
        <f>IF(ISNA(VLOOKUP(B4039,SuperStore_Returns!B:B,1,FALSE)),0,1)</f>
        <v>0</v>
      </c>
      <c r="B4039">
        <v>28807</v>
      </c>
      <c r="C4039">
        <v>440</v>
      </c>
      <c r="D4039">
        <v>1543</v>
      </c>
      <c r="E4039" s="1">
        <v>40633</v>
      </c>
      <c r="F4039">
        <v>0</v>
      </c>
      <c r="G4039" t="s">
        <v>14</v>
      </c>
      <c r="H4039" t="s">
        <v>1193</v>
      </c>
      <c r="I4039">
        <v>9</v>
      </c>
      <c r="J4039" t="s">
        <v>84</v>
      </c>
      <c r="K4039" t="s">
        <v>1194</v>
      </c>
      <c r="L4039" t="s">
        <v>505</v>
      </c>
    </row>
    <row r="4040" spans="1:12" x14ac:dyDescent="0.25">
      <c r="A4040">
        <f>IF(ISNA(VLOOKUP(B4040,SuperStore_Returns!B:B,1,FALSE)),0,1)</f>
        <v>0</v>
      </c>
      <c r="B4040">
        <v>28832</v>
      </c>
      <c r="C4040">
        <v>1143</v>
      </c>
      <c r="D4040">
        <v>1544</v>
      </c>
      <c r="E4040" s="1">
        <v>40445</v>
      </c>
      <c r="F4040">
        <v>0</v>
      </c>
      <c r="G4040" t="s">
        <v>10</v>
      </c>
      <c r="H4040" t="s">
        <v>6393</v>
      </c>
      <c r="I4040">
        <v>45</v>
      </c>
      <c r="J4040" t="s">
        <v>851</v>
      </c>
      <c r="K4040" t="s">
        <v>6394</v>
      </c>
      <c r="L4040" t="s">
        <v>276</v>
      </c>
    </row>
    <row r="4041" spans="1:12" x14ac:dyDescent="0.25">
      <c r="A4041">
        <f>IF(ISNA(VLOOKUP(B4041,SuperStore_Returns!B:B,1,FALSE)),0,1)</f>
        <v>0</v>
      </c>
      <c r="B4041">
        <v>28832</v>
      </c>
      <c r="C4041">
        <v>862</v>
      </c>
      <c r="D4041">
        <v>1544</v>
      </c>
      <c r="E4041" s="1">
        <v>40445</v>
      </c>
      <c r="F4041">
        <v>0</v>
      </c>
      <c r="G4041" t="s">
        <v>14</v>
      </c>
      <c r="H4041" t="s">
        <v>6395</v>
      </c>
      <c r="I4041">
        <v>46</v>
      </c>
      <c r="J4041" t="s">
        <v>3199</v>
      </c>
      <c r="K4041" t="s">
        <v>6396</v>
      </c>
      <c r="L4041" t="s">
        <v>3201</v>
      </c>
    </row>
    <row r="4042" spans="1:12" x14ac:dyDescent="0.25">
      <c r="A4042">
        <f>IF(ISNA(VLOOKUP(B4042,SuperStore_Returns!B:B,1,FALSE)),0,1)</f>
        <v>0</v>
      </c>
      <c r="B4042">
        <v>28835</v>
      </c>
      <c r="C4042">
        <v>707</v>
      </c>
      <c r="D4042">
        <v>898</v>
      </c>
      <c r="E4042" s="1">
        <v>40999</v>
      </c>
      <c r="F4042">
        <v>0</v>
      </c>
      <c r="G4042" t="s">
        <v>10</v>
      </c>
      <c r="H4042" t="s">
        <v>8348</v>
      </c>
      <c r="I4042">
        <v>1</v>
      </c>
      <c r="J4042" t="s">
        <v>772</v>
      </c>
      <c r="K4042" t="s">
        <v>8349</v>
      </c>
      <c r="L4042" t="s">
        <v>157</v>
      </c>
    </row>
    <row r="4043" spans="1:12" x14ac:dyDescent="0.25">
      <c r="A4043">
        <f>IF(ISNA(VLOOKUP(B4043,SuperStore_Returns!B:B,1,FALSE)),0,1)</f>
        <v>0</v>
      </c>
      <c r="B4043">
        <v>28836</v>
      </c>
      <c r="C4043">
        <v>1203</v>
      </c>
      <c r="D4043">
        <v>158</v>
      </c>
      <c r="E4043" s="1">
        <v>40475</v>
      </c>
      <c r="F4043">
        <v>0</v>
      </c>
      <c r="G4043" t="s">
        <v>14</v>
      </c>
      <c r="H4043" s="2">
        <v>82212935</v>
      </c>
      <c r="I4043">
        <v>50</v>
      </c>
      <c r="J4043" t="s">
        <v>496</v>
      </c>
      <c r="K4043" t="s">
        <v>1737</v>
      </c>
      <c r="L4043" t="s">
        <v>983</v>
      </c>
    </row>
    <row r="4044" spans="1:12" x14ac:dyDescent="0.25">
      <c r="A4044">
        <f>IF(ISNA(VLOOKUP(B4044,SuperStore_Returns!B:B,1,FALSE)),0,1)</f>
        <v>0</v>
      </c>
      <c r="B4044">
        <v>28836</v>
      </c>
      <c r="C4044">
        <v>387</v>
      </c>
      <c r="D4044">
        <v>158</v>
      </c>
      <c r="E4044" s="1">
        <v>40475</v>
      </c>
      <c r="F4044">
        <v>0</v>
      </c>
      <c r="G4044" t="s">
        <v>10</v>
      </c>
      <c r="H4044" t="s">
        <v>1738</v>
      </c>
      <c r="I4044">
        <v>7</v>
      </c>
      <c r="J4044" t="s">
        <v>1739</v>
      </c>
      <c r="K4044" t="s">
        <v>1740</v>
      </c>
      <c r="L4044" t="s">
        <v>157</v>
      </c>
    </row>
    <row r="4045" spans="1:12" x14ac:dyDescent="0.25">
      <c r="A4045">
        <f>IF(ISNA(VLOOKUP(B4045,SuperStore_Returns!B:B,1,FALSE)),0,1)</f>
        <v>0</v>
      </c>
      <c r="B4045">
        <v>28839</v>
      </c>
      <c r="C4045">
        <v>246</v>
      </c>
      <c r="D4045">
        <v>191</v>
      </c>
      <c r="E4045" s="1">
        <v>39931</v>
      </c>
      <c r="F4045">
        <v>0</v>
      </c>
      <c r="G4045" t="s">
        <v>10</v>
      </c>
      <c r="H4045" t="s">
        <v>10896</v>
      </c>
      <c r="I4045">
        <v>30</v>
      </c>
      <c r="J4045" t="s">
        <v>6783</v>
      </c>
      <c r="K4045" t="s">
        <v>10897</v>
      </c>
      <c r="L4045" t="s">
        <v>1302</v>
      </c>
    </row>
    <row r="4046" spans="1:12" x14ac:dyDescent="0.25">
      <c r="A4046">
        <f>IF(ISNA(VLOOKUP(B4046,SuperStore_Returns!B:B,1,FALSE)),0,1)</f>
        <v>0</v>
      </c>
      <c r="B4046">
        <v>28867</v>
      </c>
      <c r="C4046">
        <v>1197</v>
      </c>
      <c r="D4046">
        <v>1349</v>
      </c>
      <c r="E4046" s="1">
        <v>40746</v>
      </c>
      <c r="F4046">
        <v>0</v>
      </c>
      <c r="G4046" t="s">
        <v>10</v>
      </c>
      <c r="H4046" s="2">
        <v>21697525</v>
      </c>
      <c r="I4046">
        <v>26</v>
      </c>
      <c r="J4046" t="s">
        <v>574</v>
      </c>
      <c r="K4046" t="s">
        <v>575</v>
      </c>
      <c r="L4046" t="s">
        <v>211</v>
      </c>
    </row>
    <row r="4047" spans="1:12" x14ac:dyDescent="0.25">
      <c r="A4047">
        <f>IF(ISNA(VLOOKUP(B4047,SuperStore_Returns!B:B,1,FALSE)),0,1)</f>
        <v>0</v>
      </c>
      <c r="B4047">
        <v>28867</v>
      </c>
      <c r="C4047">
        <v>829</v>
      </c>
      <c r="D4047">
        <v>1349</v>
      </c>
      <c r="E4047" s="1">
        <v>40746</v>
      </c>
      <c r="F4047">
        <v>0</v>
      </c>
      <c r="G4047" t="s">
        <v>14</v>
      </c>
      <c r="H4047" t="s">
        <v>576</v>
      </c>
      <c r="I4047">
        <v>43</v>
      </c>
      <c r="J4047" t="s">
        <v>577</v>
      </c>
      <c r="K4047" t="s">
        <v>578</v>
      </c>
      <c r="L4047" t="s">
        <v>579</v>
      </c>
    </row>
    <row r="4048" spans="1:12" x14ac:dyDescent="0.25">
      <c r="A4048">
        <f>IF(ISNA(VLOOKUP(B4048,SuperStore_Returns!B:B,1,FALSE)),0,1)</f>
        <v>0</v>
      </c>
      <c r="B4048">
        <v>28867</v>
      </c>
      <c r="C4048">
        <v>225</v>
      </c>
      <c r="D4048">
        <v>1349</v>
      </c>
      <c r="E4048" s="1">
        <v>40746</v>
      </c>
      <c r="F4048">
        <v>0</v>
      </c>
      <c r="G4048" t="s">
        <v>14</v>
      </c>
      <c r="H4048" t="s">
        <v>603</v>
      </c>
      <c r="I4048">
        <v>6</v>
      </c>
      <c r="J4048" t="s">
        <v>604</v>
      </c>
      <c r="K4048" t="s">
        <v>605</v>
      </c>
      <c r="L4048" t="s">
        <v>157</v>
      </c>
    </row>
    <row r="4049" spans="1:12" x14ac:dyDescent="0.25">
      <c r="A4049">
        <f>IF(ISNA(VLOOKUP(B4049,SuperStore_Returns!B:B,1,FALSE)),0,1)</f>
        <v>0</v>
      </c>
      <c r="B4049">
        <v>28868</v>
      </c>
      <c r="C4049">
        <v>1156</v>
      </c>
      <c r="D4049">
        <v>213</v>
      </c>
      <c r="E4049" s="1">
        <v>41004</v>
      </c>
      <c r="F4049">
        <v>0</v>
      </c>
      <c r="G4049" t="s">
        <v>14</v>
      </c>
      <c r="H4049" t="s">
        <v>1900</v>
      </c>
      <c r="I4049">
        <v>30</v>
      </c>
      <c r="J4049" t="s">
        <v>88</v>
      </c>
      <c r="K4049" t="s">
        <v>1901</v>
      </c>
      <c r="L4049" t="s">
        <v>651</v>
      </c>
    </row>
    <row r="4050" spans="1:12" x14ac:dyDescent="0.25">
      <c r="A4050">
        <f>IF(ISNA(VLOOKUP(B4050,SuperStore_Returns!B:B,1,FALSE)),0,1)</f>
        <v>0</v>
      </c>
      <c r="B4050">
        <v>28870</v>
      </c>
      <c r="C4050">
        <v>1196</v>
      </c>
      <c r="D4050">
        <v>65</v>
      </c>
      <c r="E4050" s="1">
        <v>40857</v>
      </c>
      <c r="F4050">
        <v>0</v>
      </c>
      <c r="G4050" t="s">
        <v>10</v>
      </c>
      <c r="H4050" s="2">
        <v>33109455</v>
      </c>
      <c r="I4050">
        <v>35</v>
      </c>
      <c r="J4050" t="s">
        <v>812</v>
      </c>
      <c r="K4050" t="s">
        <v>4562</v>
      </c>
      <c r="L4050" t="s">
        <v>740</v>
      </c>
    </row>
    <row r="4051" spans="1:12" x14ac:dyDescent="0.25">
      <c r="A4051">
        <f>IF(ISNA(VLOOKUP(B4051,SuperStore_Returns!B:B,1,FALSE)),0,1)</f>
        <v>0</v>
      </c>
      <c r="B4051">
        <v>28870</v>
      </c>
      <c r="C4051">
        <v>188</v>
      </c>
      <c r="D4051">
        <v>1289</v>
      </c>
      <c r="E4051" s="1">
        <v>40857</v>
      </c>
      <c r="F4051">
        <v>0</v>
      </c>
      <c r="G4051" t="s">
        <v>14</v>
      </c>
      <c r="H4051" t="s">
        <v>11523</v>
      </c>
      <c r="I4051">
        <v>27</v>
      </c>
      <c r="J4051" t="s">
        <v>511</v>
      </c>
      <c r="K4051" t="s">
        <v>11524</v>
      </c>
      <c r="L4051" t="s">
        <v>579</v>
      </c>
    </row>
    <row r="4052" spans="1:12" x14ac:dyDescent="0.25">
      <c r="A4052">
        <f>IF(ISNA(VLOOKUP(B4052,SuperStore_Returns!B:B,1,FALSE)),0,1)</f>
        <v>0</v>
      </c>
      <c r="B4052">
        <v>28871</v>
      </c>
      <c r="C4052">
        <v>124</v>
      </c>
      <c r="D4052">
        <v>85</v>
      </c>
      <c r="E4052" s="1">
        <v>41014</v>
      </c>
      <c r="F4052">
        <v>0</v>
      </c>
      <c r="G4052" t="s">
        <v>14</v>
      </c>
      <c r="H4052" t="s">
        <v>6908</v>
      </c>
      <c r="I4052">
        <v>10</v>
      </c>
      <c r="J4052" t="s">
        <v>594</v>
      </c>
      <c r="K4052" t="s">
        <v>6909</v>
      </c>
      <c r="L4052" t="s">
        <v>1785</v>
      </c>
    </row>
    <row r="4053" spans="1:12" x14ac:dyDescent="0.25">
      <c r="A4053">
        <f>IF(ISNA(VLOOKUP(B4053,SuperStore_Returns!B:B,1,FALSE)),0,1)</f>
        <v>0</v>
      </c>
      <c r="B4053">
        <v>28897</v>
      </c>
      <c r="C4053">
        <v>541</v>
      </c>
      <c r="D4053">
        <v>547</v>
      </c>
      <c r="E4053" s="1">
        <v>40049</v>
      </c>
      <c r="F4053">
        <v>0</v>
      </c>
      <c r="G4053" t="s">
        <v>10</v>
      </c>
      <c r="H4053" t="s">
        <v>2323</v>
      </c>
      <c r="I4053">
        <v>35</v>
      </c>
      <c r="J4053" t="s">
        <v>2324</v>
      </c>
      <c r="K4053" t="s">
        <v>2325</v>
      </c>
      <c r="L4053" t="s">
        <v>2326</v>
      </c>
    </row>
    <row r="4054" spans="1:12" x14ac:dyDescent="0.25">
      <c r="A4054">
        <f>IF(ISNA(VLOOKUP(B4054,SuperStore_Returns!B:B,1,FALSE)),0,1)</f>
        <v>0</v>
      </c>
      <c r="B4054">
        <v>28897</v>
      </c>
      <c r="C4054">
        <v>1062</v>
      </c>
      <c r="D4054">
        <v>547</v>
      </c>
      <c r="E4054" s="1">
        <v>40049</v>
      </c>
      <c r="F4054">
        <v>0</v>
      </c>
      <c r="G4054" t="s">
        <v>10</v>
      </c>
      <c r="H4054" t="s">
        <v>2338</v>
      </c>
      <c r="I4054">
        <v>14</v>
      </c>
      <c r="J4054" t="s">
        <v>218</v>
      </c>
      <c r="K4054" t="s">
        <v>2339</v>
      </c>
      <c r="L4054" t="s">
        <v>157</v>
      </c>
    </row>
    <row r="4055" spans="1:12" x14ac:dyDescent="0.25">
      <c r="A4055">
        <f>IF(ISNA(VLOOKUP(B4055,SuperStore_Returns!B:B,1,FALSE)),0,1)</f>
        <v>0</v>
      </c>
      <c r="B4055">
        <v>28898</v>
      </c>
      <c r="C4055">
        <v>672</v>
      </c>
      <c r="D4055">
        <v>251</v>
      </c>
      <c r="E4055" s="1">
        <v>40691</v>
      </c>
      <c r="F4055">
        <v>0</v>
      </c>
      <c r="G4055" t="s">
        <v>14</v>
      </c>
      <c r="H4055">
        <v>246</v>
      </c>
      <c r="I4055">
        <v>44</v>
      </c>
      <c r="J4055" t="s">
        <v>448</v>
      </c>
      <c r="K4055" t="s">
        <v>11976</v>
      </c>
      <c r="L4055" t="s">
        <v>1276</v>
      </c>
    </row>
    <row r="4056" spans="1:12" x14ac:dyDescent="0.25">
      <c r="A4056">
        <f>IF(ISNA(VLOOKUP(B4056,SuperStore_Returns!B:B,1,FALSE)),0,1)</f>
        <v>0</v>
      </c>
      <c r="B4056">
        <v>28899</v>
      </c>
      <c r="C4056">
        <v>710</v>
      </c>
      <c r="D4056">
        <v>1345</v>
      </c>
      <c r="E4056" s="1">
        <v>41074</v>
      </c>
      <c r="F4056">
        <v>0</v>
      </c>
      <c r="G4056" t="s">
        <v>10</v>
      </c>
      <c r="H4056" s="2">
        <v>44882635</v>
      </c>
      <c r="I4056">
        <v>27</v>
      </c>
      <c r="J4056" t="s">
        <v>359</v>
      </c>
      <c r="K4056" t="s">
        <v>9382</v>
      </c>
      <c r="L4056">
        <v>5</v>
      </c>
    </row>
    <row r="4057" spans="1:12" x14ac:dyDescent="0.25">
      <c r="A4057">
        <f>IF(ISNA(VLOOKUP(B4057,SuperStore_Returns!B:B,1,FALSE)),0,1)</f>
        <v>0</v>
      </c>
      <c r="B4057">
        <v>28901</v>
      </c>
      <c r="C4057">
        <v>34</v>
      </c>
      <c r="D4057">
        <v>233</v>
      </c>
      <c r="E4057" s="1">
        <v>41071</v>
      </c>
      <c r="F4057">
        <v>0</v>
      </c>
      <c r="G4057" t="s">
        <v>14</v>
      </c>
      <c r="H4057" t="s">
        <v>9297</v>
      </c>
      <c r="I4057">
        <v>23</v>
      </c>
      <c r="J4057" t="s">
        <v>1278</v>
      </c>
      <c r="K4057" t="s">
        <v>9298</v>
      </c>
      <c r="L4057" t="s">
        <v>1280</v>
      </c>
    </row>
    <row r="4058" spans="1:12" x14ac:dyDescent="0.25">
      <c r="A4058">
        <f>IF(ISNA(VLOOKUP(B4058,SuperStore_Returns!B:B,1,FALSE)),0,1)</f>
        <v>1</v>
      </c>
      <c r="B4058">
        <v>28928</v>
      </c>
      <c r="C4058">
        <v>446</v>
      </c>
      <c r="D4058">
        <v>1202</v>
      </c>
      <c r="E4058" s="1">
        <v>40298</v>
      </c>
      <c r="F4058">
        <v>1</v>
      </c>
      <c r="G4058" t="s">
        <v>10</v>
      </c>
      <c r="H4058" t="s">
        <v>10201</v>
      </c>
      <c r="I4058">
        <v>3</v>
      </c>
      <c r="J4058" t="s">
        <v>25</v>
      </c>
      <c r="K4058" t="s">
        <v>10202</v>
      </c>
      <c r="L4058" t="s">
        <v>27</v>
      </c>
    </row>
    <row r="4059" spans="1:12" x14ac:dyDescent="0.25">
      <c r="A4059">
        <f>IF(ISNA(VLOOKUP(B4059,SuperStore_Returns!B:B,1,FALSE)),0,1)</f>
        <v>1</v>
      </c>
      <c r="B4059">
        <v>28928</v>
      </c>
      <c r="C4059">
        <v>133</v>
      </c>
      <c r="D4059">
        <v>1202</v>
      </c>
      <c r="E4059" s="1">
        <v>40298</v>
      </c>
      <c r="F4059">
        <v>1</v>
      </c>
      <c r="G4059" t="s">
        <v>10</v>
      </c>
      <c r="H4059" s="2">
        <v>1397383</v>
      </c>
      <c r="I4059">
        <v>46</v>
      </c>
      <c r="J4059" t="s">
        <v>741</v>
      </c>
      <c r="K4059" t="s">
        <v>10205</v>
      </c>
      <c r="L4059">
        <v>5</v>
      </c>
    </row>
    <row r="4060" spans="1:12" x14ac:dyDescent="0.25">
      <c r="A4060">
        <f>IF(ISNA(VLOOKUP(B4060,SuperStore_Returns!B:B,1,FALSE)),0,1)</f>
        <v>1</v>
      </c>
      <c r="B4060">
        <v>28928</v>
      </c>
      <c r="C4060">
        <v>132</v>
      </c>
      <c r="D4060">
        <v>1202</v>
      </c>
      <c r="E4060" s="1">
        <v>40298</v>
      </c>
      <c r="F4060">
        <v>1</v>
      </c>
      <c r="G4060" t="s">
        <v>14</v>
      </c>
      <c r="H4060" t="s">
        <v>10206</v>
      </c>
      <c r="I4060">
        <v>22</v>
      </c>
      <c r="J4060" t="s">
        <v>1317</v>
      </c>
      <c r="K4060" t="s">
        <v>10207</v>
      </c>
      <c r="L4060" t="s">
        <v>1319</v>
      </c>
    </row>
    <row r="4061" spans="1:12" x14ac:dyDescent="0.25">
      <c r="A4061">
        <f>IF(ISNA(VLOOKUP(B4061,SuperStore_Returns!B:B,1,FALSE)),0,1)</f>
        <v>0</v>
      </c>
      <c r="B4061">
        <v>28929</v>
      </c>
      <c r="C4061">
        <v>871</v>
      </c>
      <c r="D4061">
        <v>1368</v>
      </c>
      <c r="E4061" s="1">
        <v>41191</v>
      </c>
      <c r="F4061">
        <v>0</v>
      </c>
      <c r="G4061" t="s">
        <v>14</v>
      </c>
      <c r="H4061" t="s">
        <v>7193</v>
      </c>
      <c r="I4061">
        <v>37</v>
      </c>
      <c r="J4061" t="s">
        <v>88</v>
      </c>
      <c r="K4061" t="s">
        <v>7194</v>
      </c>
      <c r="L4061" t="s">
        <v>1485</v>
      </c>
    </row>
    <row r="4062" spans="1:12" x14ac:dyDescent="0.25">
      <c r="A4062">
        <f>IF(ISNA(VLOOKUP(B4062,SuperStore_Returns!B:B,1,FALSE)),0,1)</f>
        <v>0</v>
      </c>
      <c r="B4062">
        <v>28929</v>
      </c>
      <c r="C4062">
        <v>569</v>
      </c>
      <c r="D4062">
        <v>1368</v>
      </c>
      <c r="E4062" s="1">
        <v>41191</v>
      </c>
      <c r="F4062">
        <v>0</v>
      </c>
      <c r="G4062" t="s">
        <v>10</v>
      </c>
      <c r="H4062" t="s">
        <v>7195</v>
      </c>
      <c r="I4062">
        <v>46</v>
      </c>
      <c r="J4062" t="s">
        <v>876</v>
      </c>
      <c r="K4062" t="s">
        <v>7196</v>
      </c>
      <c r="L4062" t="s">
        <v>878</v>
      </c>
    </row>
    <row r="4063" spans="1:12" x14ac:dyDescent="0.25">
      <c r="A4063">
        <f>IF(ISNA(VLOOKUP(B4063,SuperStore_Returns!B:B,1,FALSE)),0,1)</f>
        <v>0</v>
      </c>
      <c r="B4063">
        <v>28932</v>
      </c>
      <c r="C4063">
        <v>873</v>
      </c>
      <c r="D4063">
        <v>479</v>
      </c>
      <c r="E4063" s="1">
        <v>40380</v>
      </c>
      <c r="F4063">
        <v>0</v>
      </c>
      <c r="G4063" t="s">
        <v>10</v>
      </c>
      <c r="H4063" t="s">
        <v>11652</v>
      </c>
      <c r="I4063">
        <v>18</v>
      </c>
      <c r="J4063" t="s">
        <v>33</v>
      </c>
      <c r="K4063" t="s">
        <v>11653</v>
      </c>
      <c r="L4063" t="s">
        <v>35</v>
      </c>
    </row>
    <row r="4064" spans="1:12" x14ac:dyDescent="0.25">
      <c r="A4064">
        <f>IF(ISNA(VLOOKUP(B4064,SuperStore_Returns!B:B,1,FALSE)),0,1)</f>
        <v>0</v>
      </c>
      <c r="B4064">
        <v>28932</v>
      </c>
      <c r="C4064">
        <v>172</v>
      </c>
      <c r="D4064">
        <v>479</v>
      </c>
      <c r="E4064" s="1">
        <v>40380</v>
      </c>
      <c r="F4064">
        <v>0</v>
      </c>
      <c r="G4064" t="s">
        <v>14</v>
      </c>
      <c r="H4064" t="s">
        <v>11655</v>
      </c>
      <c r="I4064">
        <v>24</v>
      </c>
      <c r="J4064" t="s">
        <v>1582</v>
      </c>
      <c r="K4064" t="s">
        <v>11656</v>
      </c>
      <c r="L4064" t="s">
        <v>1584</v>
      </c>
    </row>
    <row r="4065" spans="1:12" x14ac:dyDescent="0.25">
      <c r="A4065">
        <f>IF(ISNA(VLOOKUP(B4065,SuperStore_Returns!B:B,1,FALSE)),0,1)</f>
        <v>0</v>
      </c>
      <c r="B4065">
        <v>28933</v>
      </c>
      <c r="C4065">
        <v>1094</v>
      </c>
      <c r="D4065">
        <v>1545</v>
      </c>
      <c r="E4065" s="1">
        <v>40003</v>
      </c>
      <c r="F4065">
        <v>0</v>
      </c>
      <c r="G4065" t="s">
        <v>14</v>
      </c>
      <c r="H4065" t="s">
        <v>12589</v>
      </c>
      <c r="I4065">
        <v>1</v>
      </c>
      <c r="J4065" t="s">
        <v>159</v>
      </c>
      <c r="K4065" t="s">
        <v>3005</v>
      </c>
      <c r="L4065" t="s">
        <v>665</v>
      </c>
    </row>
    <row r="4066" spans="1:12" x14ac:dyDescent="0.25">
      <c r="A4066">
        <f>IF(ISNA(VLOOKUP(B4066,SuperStore_Returns!B:B,1,FALSE)),0,1)</f>
        <v>0</v>
      </c>
      <c r="B4066">
        <v>28933</v>
      </c>
      <c r="C4066">
        <v>441</v>
      </c>
      <c r="D4066">
        <v>1545</v>
      </c>
      <c r="E4066" s="1">
        <v>40003</v>
      </c>
      <c r="F4066">
        <v>0</v>
      </c>
      <c r="G4066" t="s">
        <v>14</v>
      </c>
      <c r="H4066" t="s">
        <v>12590</v>
      </c>
      <c r="I4066">
        <v>38</v>
      </c>
      <c r="J4066" t="s">
        <v>382</v>
      </c>
      <c r="K4066" t="s">
        <v>12591</v>
      </c>
      <c r="L4066" t="s">
        <v>161</v>
      </c>
    </row>
    <row r="4067" spans="1:12" x14ac:dyDescent="0.25">
      <c r="A4067">
        <f>IF(ISNA(VLOOKUP(B4067,SuperStore_Returns!B:B,1,FALSE)),0,1)</f>
        <v>0</v>
      </c>
      <c r="B4067">
        <v>28934</v>
      </c>
      <c r="C4067">
        <v>1132</v>
      </c>
      <c r="D4067">
        <v>1804</v>
      </c>
      <c r="E4067" s="1">
        <v>41241</v>
      </c>
      <c r="F4067">
        <v>0</v>
      </c>
      <c r="G4067" t="s">
        <v>10</v>
      </c>
      <c r="H4067" t="s">
        <v>6488</v>
      </c>
      <c r="I4067">
        <v>26</v>
      </c>
      <c r="J4067" t="s">
        <v>750</v>
      </c>
      <c r="K4067" t="s">
        <v>6489</v>
      </c>
      <c r="L4067" t="s">
        <v>6490</v>
      </c>
    </row>
    <row r="4068" spans="1:12" x14ac:dyDescent="0.25">
      <c r="A4068">
        <f>IF(ISNA(VLOOKUP(B4068,SuperStore_Returns!B:B,1,FALSE)),0,1)</f>
        <v>0</v>
      </c>
      <c r="B4068">
        <v>28934</v>
      </c>
      <c r="C4068">
        <v>1130</v>
      </c>
      <c r="D4068">
        <v>1804</v>
      </c>
      <c r="E4068" s="1">
        <v>41241</v>
      </c>
      <c r="F4068">
        <v>0</v>
      </c>
      <c r="G4068" t="s">
        <v>14</v>
      </c>
      <c r="H4068" t="s">
        <v>6497</v>
      </c>
      <c r="I4068">
        <v>12</v>
      </c>
      <c r="J4068" t="s">
        <v>237</v>
      </c>
      <c r="K4068" t="s">
        <v>6498</v>
      </c>
      <c r="L4068" t="s">
        <v>1677</v>
      </c>
    </row>
    <row r="4069" spans="1:12" x14ac:dyDescent="0.25">
      <c r="A4069">
        <f>IF(ISNA(VLOOKUP(B4069,SuperStore_Returns!B:B,1,FALSE)),0,1)</f>
        <v>0</v>
      </c>
      <c r="B4069">
        <v>28934</v>
      </c>
      <c r="C4069">
        <v>1131</v>
      </c>
      <c r="D4069">
        <v>1804</v>
      </c>
      <c r="E4069" s="1">
        <v>41241</v>
      </c>
      <c r="F4069">
        <v>0</v>
      </c>
      <c r="G4069" t="s">
        <v>10</v>
      </c>
      <c r="H4069" t="s">
        <v>6499</v>
      </c>
      <c r="I4069">
        <v>26</v>
      </c>
      <c r="J4069" t="s">
        <v>145</v>
      </c>
      <c r="K4069" t="s">
        <v>6500</v>
      </c>
      <c r="L4069">
        <v>30</v>
      </c>
    </row>
    <row r="4070" spans="1:12" x14ac:dyDescent="0.25">
      <c r="A4070">
        <f>IF(ISNA(VLOOKUP(B4070,SuperStore_Returns!B:B,1,FALSE)),0,1)</f>
        <v>0</v>
      </c>
      <c r="B4070">
        <v>28963</v>
      </c>
      <c r="C4070">
        <v>1170</v>
      </c>
      <c r="D4070">
        <v>1313</v>
      </c>
      <c r="E4070" s="1">
        <v>40881</v>
      </c>
      <c r="F4070">
        <v>0</v>
      </c>
      <c r="G4070" t="s">
        <v>10</v>
      </c>
      <c r="H4070" s="2">
        <v>60721875</v>
      </c>
      <c r="I4070">
        <v>37</v>
      </c>
      <c r="J4070" t="s">
        <v>359</v>
      </c>
      <c r="K4070" t="s">
        <v>2588</v>
      </c>
      <c r="L4070" t="s">
        <v>740</v>
      </c>
    </row>
    <row r="4071" spans="1:12" x14ac:dyDescent="0.25">
      <c r="A4071">
        <f>IF(ISNA(VLOOKUP(B4071,SuperStore_Returns!B:B,1,FALSE)),0,1)</f>
        <v>0</v>
      </c>
      <c r="B4071">
        <v>28992</v>
      </c>
      <c r="C4071">
        <v>707</v>
      </c>
      <c r="D4071">
        <v>830</v>
      </c>
      <c r="E4071" s="1">
        <v>40805</v>
      </c>
      <c r="F4071">
        <v>0</v>
      </c>
      <c r="G4071" t="s">
        <v>14</v>
      </c>
      <c r="H4071" t="s">
        <v>15457</v>
      </c>
      <c r="I4071">
        <v>41</v>
      </c>
      <c r="J4071" t="s">
        <v>772</v>
      </c>
      <c r="K4071" t="s">
        <v>15458</v>
      </c>
      <c r="L4071" t="s">
        <v>157</v>
      </c>
    </row>
    <row r="4072" spans="1:12" x14ac:dyDescent="0.25">
      <c r="A4072">
        <f>IF(ISNA(VLOOKUP(B4072,SuperStore_Returns!B:B,1,FALSE)),0,1)</f>
        <v>0</v>
      </c>
      <c r="B4072">
        <v>28995</v>
      </c>
      <c r="C4072">
        <v>917</v>
      </c>
      <c r="D4072">
        <v>155</v>
      </c>
      <c r="E4072" s="1">
        <v>40310</v>
      </c>
      <c r="F4072">
        <v>0</v>
      </c>
      <c r="G4072" t="s">
        <v>14</v>
      </c>
      <c r="H4072" t="s">
        <v>3943</v>
      </c>
      <c r="I4072">
        <v>9</v>
      </c>
      <c r="J4072" t="s">
        <v>337</v>
      </c>
      <c r="K4072" t="s">
        <v>3944</v>
      </c>
      <c r="L4072" t="s">
        <v>717</v>
      </c>
    </row>
    <row r="4073" spans="1:12" x14ac:dyDescent="0.25">
      <c r="A4073">
        <f>IF(ISNA(VLOOKUP(B4073,SuperStore_Returns!B:B,1,FALSE)),0,1)</f>
        <v>0</v>
      </c>
      <c r="B4073">
        <v>28995</v>
      </c>
      <c r="C4073">
        <v>984</v>
      </c>
      <c r="D4073">
        <v>155</v>
      </c>
      <c r="E4073" s="1">
        <v>40310</v>
      </c>
      <c r="F4073">
        <v>0</v>
      </c>
      <c r="G4073" t="s">
        <v>14</v>
      </c>
      <c r="H4073" t="s">
        <v>3959</v>
      </c>
      <c r="I4073">
        <v>34</v>
      </c>
      <c r="J4073" t="s">
        <v>375</v>
      </c>
      <c r="K4073" t="s">
        <v>3960</v>
      </c>
      <c r="L4073" t="s">
        <v>1065</v>
      </c>
    </row>
    <row r="4074" spans="1:12" x14ac:dyDescent="0.25">
      <c r="A4074">
        <f>IF(ISNA(VLOOKUP(B4074,SuperStore_Returns!B:B,1,FALSE)),0,1)</f>
        <v>0</v>
      </c>
      <c r="B4074">
        <v>28999</v>
      </c>
      <c r="C4074">
        <v>365</v>
      </c>
      <c r="D4074">
        <v>1089</v>
      </c>
      <c r="E4074" s="1">
        <v>39823</v>
      </c>
      <c r="F4074">
        <v>0</v>
      </c>
      <c r="G4074" t="s">
        <v>14</v>
      </c>
      <c r="H4074" t="s">
        <v>15580</v>
      </c>
      <c r="I4074">
        <v>34</v>
      </c>
      <c r="J4074" t="s">
        <v>805</v>
      </c>
      <c r="K4074" t="s">
        <v>15581</v>
      </c>
      <c r="L4074" t="s">
        <v>39</v>
      </c>
    </row>
    <row r="4075" spans="1:12" x14ac:dyDescent="0.25">
      <c r="A4075">
        <f>IF(ISNA(VLOOKUP(B4075,SuperStore_Returns!B:B,1,FALSE)),0,1)</f>
        <v>0</v>
      </c>
      <c r="B4075">
        <v>29028</v>
      </c>
      <c r="C4075">
        <v>202</v>
      </c>
      <c r="D4075">
        <v>1163</v>
      </c>
      <c r="E4075" s="1">
        <v>40579</v>
      </c>
      <c r="F4075">
        <v>0</v>
      </c>
      <c r="G4075" t="s">
        <v>10</v>
      </c>
      <c r="H4075" t="s">
        <v>10544</v>
      </c>
      <c r="I4075">
        <v>43</v>
      </c>
      <c r="J4075" t="s">
        <v>600</v>
      </c>
      <c r="K4075" t="s">
        <v>10545</v>
      </c>
      <c r="L4075" t="s">
        <v>699</v>
      </c>
    </row>
    <row r="4076" spans="1:12" x14ac:dyDescent="0.25">
      <c r="A4076">
        <f>IF(ISNA(VLOOKUP(B4076,SuperStore_Returns!B:B,1,FALSE)),0,1)</f>
        <v>0</v>
      </c>
      <c r="B4076">
        <v>29030</v>
      </c>
      <c r="C4076">
        <v>466</v>
      </c>
      <c r="D4076">
        <v>55</v>
      </c>
      <c r="E4076" s="1">
        <v>40910</v>
      </c>
      <c r="F4076">
        <v>0</v>
      </c>
      <c r="G4076" t="s">
        <v>14</v>
      </c>
      <c r="H4076" t="s">
        <v>8043</v>
      </c>
      <c r="I4076">
        <v>10</v>
      </c>
      <c r="J4076" t="s">
        <v>2838</v>
      </c>
      <c r="K4076" t="s">
        <v>8044</v>
      </c>
      <c r="L4076" t="s">
        <v>2840</v>
      </c>
    </row>
    <row r="4077" spans="1:12" x14ac:dyDescent="0.25">
      <c r="A4077">
        <f>IF(ISNA(VLOOKUP(B4077,SuperStore_Returns!B:B,1,FALSE)),0,1)</f>
        <v>0</v>
      </c>
      <c r="B4077">
        <v>29058</v>
      </c>
      <c r="C4077">
        <v>868</v>
      </c>
      <c r="D4077">
        <v>1753</v>
      </c>
      <c r="E4077" s="1">
        <v>40181</v>
      </c>
      <c r="F4077">
        <v>0</v>
      </c>
      <c r="G4077" t="s">
        <v>10</v>
      </c>
      <c r="H4077" t="s">
        <v>11573</v>
      </c>
      <c r="I4077">
        <v>33</v>
      </c>
      <c r="J4077" t="s">
        <v>1210</v>
      </c>
      <c r="K4077" t="s">
        <v>11574</v>
      </c>
      <c r="L4077" t="s">
        <v>523</v>
      </c>
    </row>
    <row r="4078" spans="1:12" x14ac:dyDescent="0.25">
      <c r="A4078">
        <f>IF(ISNA(VLOOKUP(B4078,SuperStore_Returns!B:B,1,FALSE)),0,1)</f>
        <v>0</v>
      </c>
      <c r="B4078">
        <v>29058</v>
      </c>
      <c r="C4078">
        <v>544</v>
      </c>
      <c r="D4078">
        <v>1225</v>
      </c>
      <c r="E4078" s="1">
        <v>40181</v>
      </c>
      <c r="F4078">
        <v>0</v>
      </c>
      <c r="G4078" t="s">
        <v>14</v>
      </c>
      <c r="H4078" t="s">
        <v>10828</v>
      </c>
      <c r="I4078">
        <v>23</v>
      </c>
      <c r="J4078" t="s">
        <v>1716</v>
      </c>
      <c r="K4078" t="s">
        <v>13162</v>
      </c>
      <c r="L4078">
        <v>1</v>
      </c>
    </row>
    <row r="4079" spans="1:12" x14ac:dyDescent="0.25">
      <c r="A4079">
        <f>IF(ISNA(VLOOKUP(B4079,SuperStore_Returns!B:B,1,FALSE)),0,1)</f>
        <v>0</v>
      </c>
      <c r="B4079">
        <v>29058</v>
      </c>
      <c r="C4079">
        <v>725</v>
      </c>
      <c r="D4079">
        <v>1225</v>
      </c>
      <c r="E4079" s="1">
        <v>40181</v>
      </c>
      <c r="F4079">
        <v>0</v>
      </c>
      <c r="G4079" t="s">
        <v>14</v>
      </c>
      <c r="H4079" t="s">
        <v>13163</v>
      </c>
      <c r="I4079">
        <v>41</v>
      </c>
      <c r="J4079" t="s">
        <v>3717</v>
      </c>
      <c r="K4079" t="s">
        <v>1293</v>
      </c>
      <c r="L4079" t="s">
        <v>3719</v>
      </c>
    </row>
    <row r="4080" spans="1:12" x14ac:dyDescent="0.25">
      <c r="A4080">
        <f>IF(ISNA(VLOOKUP(B4080,SuperStore_Returns!B:B,1,FALSE)),0,1)</f>
        <v>0</v>
      </c>
      <c r="B4080">
        <v>29058</v>
      </c>
      <c r="C4080">
        <v>1177</v>
      </c>
      <c r="D4080">
        <v>1225</v>
      </c>
      <c r="E4080" s="1">
        <v>40181</v>
      </c>
      <c r="F4080">
        <v>0</v>
      </c>
      <c r="G4080" t="s">
        <v>10</v>
      </c>
      <c r="H4080" t="s">
        <v>13164</v>
      </c>
      <c r="I4080">
        <v>43</v>
      </c>
      <c r="J4080" t="s">
        <v>88</v>
      </c>
      <c r="K4080" t="s">
        <v>13165</v>
      </c>
      <c r="L4080" t="s">
        <v>958</v>
      </c>
    </row>
    <row r="4081" spans="1:12" x14ac:dyDescent="0.25">
      <c r="A4081">
        <f>IF(ISNA(VLOOKUP(B4081,SuperStore_Returns!B:B,1,FALSE)),0,1)</f>
        <v>0</v>
      </c>
      <c r="B4081">
        <v>29090</v>
      </c>
      <c r="C4081">
        <v>1213</v>
      </c>
      <c r="D4081">
        <v>1546</v>
      </c>
      <c r="E4081" s="1">
        <v>40924</v>
      </c>
      <c r="F4081">
        <v>0</v>
      </c>
      <c r="G4081" t="s">
        <v>14</v>
      </c>
      <c r="H4081" t="s">
        <v>13965</v>
      </c>
      <c r="I4081">
        <v>24</v>
      </c>
      <c r="J4081" t="s">
        <v>1920</v>
      </c>
      <c r="K4081" t="s">
        <v>13966</v>
      </c>
      <c r="L4081" t="s">
        <v>370</v>
      </c>
    </row>
    <row r="4082" spans="1:12" x14ac:dyDescent="0.25">
      <c r="A4082">
        <f>IF(ISNA(VLOOKUP(B4082,SuperStore_Returns!B:B,1,FALSE)),0,1)</f>
        <v>0</v>
      </c>
      <c r="B4082">
        <v>29090</v>
      </c>
      <c r="C4082">
        <v>442</v>
      </c>
      <c r="D4082">
        <v>1546</v>
      </c>
      <c r="E4082" s="1">
        <v>40924</v>
      </c>
      <c r="F4082">
        <v>0</v>
      </c>
      <c r="G4082" t="s">
        <v>14</v>
      </c>
      <c r="H4082" t="s">
        <v>13967</v>
      </c>
      <c r="I4082">
        <v>36</v>
      </c>
      <c r="J4082" t="s">
        <v>9055</v>
      </c>
      <c r="K4082" t="s">
        <v>13968</v>
      </c>
      <c r="L4082" t="s">
        <v>13969</v>
      </c>
    </row>
    <row r="4083" spans="1:12" x14ac:dyDescent="0.25">
      <c r="A4083">
        <f>IF(ISNA(VLOOKUP(B4083,SuperStore_Returns!B:B,1,FALSE)),0,1)</f>
        <v>1</v>
      </c>
      <c r="B4083">
        <v>29095</v>
      </c>
      <c r="C4083">
        <v>1160</v>
      </c>
      <c r="D4083">
        <v>74</v>
      </c>
      <c r="E4083" s="1">
        <v>40610</v>
      </c>
      <c r="F4083">
        <v>1</v>
      </c>
      <c r="G4083" t="s">
        <v>14</v>
      </c>
      <c r="H4083" t="s">
        <v>7919</v>
      </c>
      <c r="I4083">
        <v>40</v>
      </c>
      <c r="J4083" t="s">
        <v>1554</v>
      </c>
      <c r="K4083" t="s">
        <v>7920</v>
      </c>
      <c r="L4083" t="s">
        <v>101</v>
      </c>
    </row>
    <row r="4084" spans="1:12" x14ac:dyDescent="0.25">
      <c r="A4084">
        <f>IF(ISNA(VLOOKUP(B4084,SuperStore_Returns!B:B,1,FALSE)),0,1)</f>
        <v>0</v>
      </c>
      <c r="B4084">
        <v>29120</v>
      </c>
      <c r="C4084">
        <v>1008</v>
      </c>
      <c r="D4084">
        <v>1425</v>
      </c>
      <c r="E4084" s="1">
        <v>40310</v>
      </c>
      <c r="F4084">
        <v>0</v>
      </c>
      <c r="G4084" t="s">
        <v>10</v>
      </c>
      <c r="H4084" t="s">
        <v>2146</v>
      </c>
      <c r="I4084">
        <v>43</v>
      </c>
      <c r="J4084" t="s">
        <v>511</v>
      </c>
      <c r="K4084" t="s">
        <v>2147</v>
      </c>
      <c r="L4084" t="s">
        <v>2148</v>
      </c>
    </row>
    <row r="4085" spans="1:12" x14ac:dyDescent="0.25">
      <c r="A4085">
        <f>IF(ISNA(VLOOKUP(B4085,SuperStore_Returns!B:B,1,FALSE)),0,1)</f>
        <v>0</v>
      </c>
      <c r="B4085">
        <v>29120</v>
      </c>
      <c r="C4085">
        <v>458</v>
      </c>
      <c r="D4085">
        <v>1425</v>
      </c>
      <c r="E4085" s="1">
        <v>40310</v>
      </c>
      <c r="F4085">
        <v>0</v>
      </c>
      <c r="G4085" t="s">
        <v>10</v>
      </c>
      <c r="H4085" t="s">
        <v>2149</v>
      </c>
      <c r="I4085">
        <v>21</v>
      </c>
      <c r="J4085" t="s">
        <v>538</v>
      </c>
      <c r="K4085" t="s">
        <v>2150</v>
      </c>
      <c r="L4085" t="s">
        <v>2151</v>
      </c>
    </row>
    <row r="4086" spans="1:12" x14ac:dyDescent="0.25">
      <c r="A4086">
        <f>IF(ISNA(VLOOKUP(B4086,SuperStore_Returns!B:B,1,FALSE)),0,1)</f>
        <v>0</v>
      </c>
      <c r="B4086">
        <v>29121</v>
      </c>
      <c r="C4086">
        <v>1155</v>
      </c>
      <c r="D4086">
        <v>143</v>
      </c>
      <c r="E4086" s="1">
        <v>40279</v>
      </c>
      <c r="F4086">
        <v>0</v>
      </c>
      <c r="G4086" t="s">
        <v>10</v>
      </c>
      <c r="H4086" s="2">
        <v>3206965</v>
      </c>
      <c r="I4086">
        <v>31</v>
      </c>
      <c r="J4086" t="s">
        <v>248</v>
      </c>
      <c r="K4086" t="s">
        <v>4856</v>
      </c>
      <c r="L4086" t="s">
        <v>250</v>
      </c>
    </row>
    <row r="4087" spans="1:12" x14ac:dyDescent="0.25">
      <c r="A4087">
        <f>IF(ISNA(VLOOKUP(B4087,SuperStore_Returns!B:B,1,FALSE)),0,1)</f>
        <v>0</v>
      </c>
      <c r="B4087">
        <v>29127</v>
      </c>
      <c r="C4087">
        <v>559</v>
      </c>
      <c r="D4087">
        <v>1248</v>
      </c>
      <c r="E4087" s="1">
        <v>39903</v>
      </c>
      <c r="F4087">
        <v>0</v>
      </c>
      <c r="G4087" t="s">
        <v>10</v>
      </c>
      <c r="H4087" t="s">
        <v>5340</v>
      </c>
      <c r="I4087">
        <v>18</v>
      </c>
      <c r="J4087" t="s">
        <v>1597</v>
      </c>
      <c r="K4087" t="s">
        <v>5341</v>
      </c>
      <c r="L4087">
        <v>1</v>
      </c>
    </row>
    <row r="4088" spans="1:12" x14ac:dyDescent="0.25">
      <c r="A4088">
        <f>IF(ISNA(VLOOKUP(B4088,SuperStore_Returns!B:B,1,FALSE)),0,1)</f>
        <v>0</v>
      </c>
      <c r="B4088">
        <v>29152</v>
      </c>
      <c r="C4088">
        <v>1206</v>
      </c>
      <c r="D4088">
        <v>1256</v>
      </c>
      <c r="E4088" s="1">
        <v>40747</v>
      </c>
      <c r="F4088">
        <v>0</v>
      </c>
      <c r="G4088" t="s">
        <v>10</v>
      </c>
      <c r="H4088" t="s">
        <v>15317</v>
      </c>
      <c r="I4088">
        <v>3</v>
      </c>
      <c r="J4088" t="s">
        <v>3589</v>
      </c>
      <c r="K4088" t="s">
        <v>15318</v>
      </c>
      <c r="L4088" t="s">
        <v>39</v>
      </c>
    </row>
    <row r="4089" spans="1:12" x14ac:dyDescent="0.25">
      <c r="A4089">
        <f>IF(ISNA(VLOOKUP(B4089,SuperStore_Returns!B:B,1,FALSE)),0,1)</f>
        <v>0</v>
      </c>
      <c r="B4089">
        <v>29152</v>
      </c>
      <c r="C4089">
        <v>692</v>
      </c>
      <c r="D4089">
        <v>1256</v>
      </c>
      <c r="E4089" s="1">
        <v>40747</v>
      </c>
      <c r="F4089">
        <v>0</v>
      </c>
      <c r="G4089" t="s">
        <v>14</v>
      </c>
      <c r="H4089" t="s">
        <v>15319</v>
      </c>
      <c r="I4089">
        <v>13</v>
      </c>
      <c r="J4089" t="s">
        <v>903</v>
      </c>
      <c r="K4089" t="s">
        <v>15320</v>
      </c>
      <c r="L4089" t="s">
        <v>3353</v>
      </c>
    </row>
    <row r="4090" spans="1:12" x14ac:dyDescent="0.25">
      <c r="A4090">
        <f>IF(ISNA(VLOOKUP(B4090,SuperStore_Returns!B:B,1,FALSE)),0,1)</f>
        <v>0</v>
      </c>
      <c r="B4090">
        <v>29156</v>
      </c>
      <c r="C4090">
        <v>829</v>
      </c>
      <c r="D4090">
        <v>1156</v>
      </c>
      <c r="E4090" s="1">
        <v>40233</v>
      </c>
      <c r="F4090">
        <v>0</v>
      </c>
      <c r="G4090" t="s">
        <v>10</v>
      </c>
      <c r="H4090" t="s">
        <v>8765</v>
      </c>
      <c r="I4090">
        <v>10</v>
      </c>
      <c r="J4090" t="s">
        <v>577</v>
      </c>
      <c r="K4090" t="s">
        <v>8766</v>
      </c>
      <c r="L4090">
        <v>4</v>
      </c>
    </row>
    <row r="4091" spans="1:12" x14ac:dyDescent="0.25">
      <c r="A4091">
        <f>IF(ISNA(VLOOKUP(B4091,SuperStore_Returns!B:B,1,FALSE)),0,1)</f>
        <v>0</v>
      </c>
      <c r="B4091">
        <v>29158</v>
      </c>
      <c r="C4091">
        <v>1212</v>
      </c>
      <c r="D4091">
        <v>348</v>
      </c>
      <c r="E4091" s="1">
        <v>40836</v>
      </c>
      <c r="F4091">
        <v>0</v>
      </c>
      <c r="G4091" t="s">
        <v>14</v>
      </c>
      <c r="H4091" t="s">
        <v>9443</v>
      </c>
      <c r="I4091">
        <v>12</v>
      </c>
      <c r="J4091" t="s">
        <v>842</v>
      </c>
      <c r="K4091" t="s">
        <v>9444</v>
      </c>
      <c r="L4091" t="s">
        <v>844</v>
      </c>
    </row>
    <row r="4092" spans="1:12" x14ac:dyDescent="0.25">
      <c r="A4092">
        <f>IF(ISNA(VLOOKUP(B4092,SuperStore_Returns!B:B,1,FALSE)),0,1)</f>
        <v>0</v>
      </c>
      <c r="B4092">
        <v>29185</v>
      </c>
      <c r="C4092">
        <v>1229</v>
      </c>
      <c r="D4092">
        <v>242</v>
      </c>
      <c r="E4092" s="1">
        <v>40198</v>
      </c>
      <c r="F4092">
        <v>0</v>
      </c>
      <c r="G4092" t="s">
        <v>10</v>
      </c>
      <c r="H4092" t="s">
        <v>2895</v>
      </c>
      <c r="I4092">
        <v>5</v>
      </c>
      <c r="J4092" t="s">
        <v>1278</v>
      </c>
      <c r="K4092" t="s">
        <v>9542</v>
      </c>
      <c r="L4092" t="s">
        <v>3589</v>
      </c>
    </row>
    <row r="4093" spans="1:12" x14ac:dyDescent="0.25">
      <c r="A4093">
        <f>IF(ISNA(VLOOKUP(B4093,SuperStore_Returns!B:B,1,FALSE)),0,1)</f>
        <v>0</v>
      </c>
      <c r="B4093">
        <v>29185</v>
      </c>
      <c r="C4093">
        <v>1002</v>
      </c>
      <c r="D4093">
        <v>242</v>
      </c>
      <c r="E4093" s="1">
        <v>40198</v>
      </c>
      <c r="F4093">
        <v>0</v>
      </c>
      <c r="G4093" t="s">
        <v>14</v>
      </c>
      <c r="H4093" t="s">
        <v>9545</v>
      </c>
      <c r="I4093">
        <v>8</v>
      </c>
      <c r="J4093" t="s">
        <v>968</v>
      </c>
      <c r="K4093" t="s">
        <v>9546</v>
      </c>
      <c r="L4093" t="s">
        <v>970</v>
      </c>
    </row>
    <row r="4094" spans="1:12" x14ac:dyDescent="0.25">
      <c r="A4094">
        <f>IF(ISNA(VLOOKUP(B4094,SuperStore_Returns!B:B,1,FALSE)),0,1)</f>
        <v>0</v>
      </c>
      <c r="B4094">
        <v>29185</v>
      </c>
      <c r="C4094">
        <v>1148</v>
      </c>
      <c r="D4094">
        <v>242</v>
      </c>
      <c r="E4094" s="1">
        <v>40198</v>
      </c>
      <c r="F4094">
        <v>0</v>
      </c>
      <c r="G4094" t="s">
        <v>10</v>
      </c>
      <c r="H4094" t="s">
        <v>9556</v>
      </c>
      <c r="I4094">
        <v>48</v>
      </c>
      <c r="J4094" t="s">
        <v>3151</v>
      </c>
      <c r="K4094" t="s">
        <v>9557</v>
      </c>
      <c r="L4094" t="s">
        <v>3153</v>
      </c>
    </row>
    <row r="4095" spans="1:12" x14ac:dyDescent="0.25">
      <c r="A4095">
        <f>IF(ISNA(VLOOKUP(B4095,SuperStore_Returns!B:B,1,FALSE)),0,1)</f>
        <v>0</v>
      </c>
      <c r="B4095">
        <v>29187</v>
      </c>
      <c r="C4095">
        <v>871</v>
      </c>
      <c r="D4095">
        <v>1746</v>
      </c>
      <c r="E4095" s="1">
        <v>40025</v>
      </c>
      <c r="F4095">
        <v>0</v>
      </c>
      <c r="G4095" t="s">
        <v>10</v>
      </c>
      <c r="H4095" t="s">
        <v>1648</v>
      </c>
      <c r="I4095">
        <v>10</v>
      </c>
      <c r="J4095" t="s">
        <v>88</v>
      </c>
      <c r="K4095" t="s">
        <v>7155</v>
      </c>
      <c r="L4095" t="s">
        <v>1485</v>
      </c>
    </row>
    <row r="4096" spans="1:12" x14ac:dyDescent="0.25">
      <c r="A4096">
        <f>IF(ISNA(VLOOKUP(B4096,SuperStore_Returns!B:B,1,FALSE)),0,1)</f>
        <v>0</v>
      </c>
      <c r="B4096">
        <v>29187</v>
      </c>
      <c r="C4096">
        <v>869</v>
      </c>
      <c r="D4096">
        <v>1746</v>
      </c>
      <c r="E4096" s="1">
        <v>40025</v>
      </c>
      <c r="F4096">
        <v>0</v>
      </c>
      <c r="G4096" t="s">
        <v>10</v>
      </c>
      <c r="H4096" t="s">
        <v>7225</v>
      </c>
      <c r="I4096">
        <v>5</v>
      </c>
      <c r="J4096" t="s">
        <v>1153</v>
      </c>
      <c r="K4096" t="s">
        <v>7226</v>
      </c>
      <c r="L4096" t="s">
        <v>1155</v>
      </c>
    </row>
    <row r="4097" spans="1:12" x14ac:dyDescent="0.25">
      <c r="A4097">
        <f>IF(ISNA(VLOOKUP(B4097,SuperStore_Returns!B:B,1,FALSE)),0,1)</f>
        <v>0</v>
      </c>
      <c r="B4097">
        <v>29187</v>
      </c>
      <c r="C4097">
        <v>955</v>
      </c>
      <c r="D4097">
        <v>1746</v>
      </c>
      <c r="E4097" s="1">
        <v>40025</v>
      </c>
      <c r="F4097">
        <v>0</v>
      </c>
      <c r="G4097" t="s">
        <v>10</v>
      </c>
      <c r="H4097" t="s">
        <v>7227</v>
      </c>
      <c r="I4097">
        <v>42</v>
      </c>
      <c r="J4097" t="s">
        <v>1100</v>
      </c>
      <c r="K4097" t="s">
        <v>7228</v>
      </c>
      <c r="L4097" t="s">
        <v>1102</v>
      </c>
    </row>
    <row r="4098" spans="1:12" x14ac:dyDescent="0.25">
      <c r="A4098">
        <f>IF(ISNA(VLOOKUP(B4098,SuperStore_Returns!B:B,1,FALSE)),0,1)</f>
        <v>0</v>
      </c>
      <c r="B4098">
        <v>29187</v>
      </c>
      <c r="C4098">
        <v>870</v>
      </c>
      <c r="D4098">
        <v>1746</v>
      </c>
      <c r="E4098" s="1">
        <v>40025</v>
      </c>
      <c r="F4098">
        <v>0</v>
      </c>
      <c r="G4098" t="s">
        <v>10</v>
      </c>
      <c r="H4098" t="s">
        <v>7229</v>
      </c>
      <c r="I4098">
        <v>8</v>
      </c>
      <c r="J4098" t="s">
        <v>1580</v>
      </c>
      <c r="K4098" t="s">
        <v>7230</v>
      </c>
      <c r="L4098" t="s">
        <v>1075</v>
      </c>
    </row>
    <row r="4099" spans="1:12" x14ac:dyDescent="0.25">
      <c r="A4099">
        <f>IF(ISNA(VLOOKUP(B4099,SuperStore_Returns!B:B,1,FALSE)),0,1)</f>
        <v>0</v>
      </c>
      <c r="B4099">
        <v>29187</v>
      </c>
      <c r="C4099">
        <v>1251</v>
      </c>
      <c r="D4099">
        <v>1746</v>
      </c>
      <c r="E4099" s="1">
        <v>40025</v>
      </c>
      <c r="F4099">
        <v>0</v>
      </c>
      <c r="G4099" t="s">
        <v>10</v>
      </c>
      <c r="H4099" t="s">
        <v>7231</v>
      </c>
      <c r="I4099">
        <v>35</v>
      </c>
      <c r="J4099" t="s">
        <v>7232</v>
      </c>
      <c r="K4099" t="s">
        <v>7233</v>
      </c>
      <c r="L4099" t="s">
        <v>7234</v>
      </c>
    </row>
    <row r="4100" spans="1:12" x14ac:dyDescent="0.25">
      <c r="A4100">
        <f>IF(ISNA(VLOOKUP(B4100,SuperStore_Returns!B:B,1,FALSE)),0,1)</f>
        <v>0</v>
      </c>
      <c r="B4100">
        <v>29191</v>
      </c>
      <c r="C4100">
        <v>1153</v>
      </c>
      <c r="D4100">
        <v>1183</v>
      </c>
      <c r="E4100" s="1">
        <v>41088</v>
      </c>
      <c r="F4100">
        <v>0</v>
      </c>
      <c r="G4100" t="s">
        <v>14</v>
      </c>
      <c r="H4100" t="s">
        <v>12492</v>
      </c>
      <c r="I4100">
        <v>26</v>
      </c>
      <c r="J4100" t="s">
        <v>4599</v>
      </c>
      <c r="K4100" t="s">
        <v>12493</v>
      </c>
      <c r="L4100" t="s">
        <v>4601</v>
      </c>
    </row>
    <row r="4101" spans="1:12" x14ac:dyDescent="0.25">
      <c r="A4101">
        <f>IF(ISNA(VLOOKUP(B4101,SuperStore_Returns!B:B,1,FALSE)),0,1)</f>
        <v>0</v>
      </c>
      <c r="B4101">
        <v>29216</v>
      </c>
      <c r="C4101">
        <v>1157</v>
      </c>
      <c r="D4101">
        <v>1319</v>
      </c>
      <c r="E4101" s="1">
        <v>41272</v>
      </c>
      <c r="F4101">
        <v>0</v>
      </c>
      <c r="G4101" t="s">
        <v>14</v>
      </c>
      <c r="H4101" t="s">
        <v>10318</v>
      </c>
      <c r="I4101">
        <v>17</v>
      </c>
      <c r="J4101" t="s">
        <v>1966</v>
      </c>
      <c r="K4101" t="s">
        <v>10319</v>
      </c>
      <c r="L4101" t="s">
        <v>1968</v>
      </c>
    </row>
    <row r="4102" spans="1:12" x14ac:dyDescent="0.25">
      <c r="A4102">
        <f>IF(ISNA(VLOOKUP(B4102,SuperStore_Returns!B:B,1,FALSE)),0,1)</f>
        <v>0</v>
      </c>
      <c r="B4102">
        <v>29216</v>
      </c>
      <c r="C4102">
        <v>266</v>
      </c>
      <c r="D4102">
        <v>1319</v>
      </c>
      <c r="E4102" s="1">
        <v>41272</v>
      </c>
      <c r="F4102">
        <v>0</v>
      </c>
      <c r="G4102" t="s">
        <v>14</v>
      </c>
      <c r="H4102" t="s">
        <v>10326</v>
      </c>
      <c r="I4102">
        <v>46</v>
      </c>
      <c r="J4102" t="s">
        <v>6613</v>
      </c>
      <c r="K4102" t="s">
        <v>10327</v>
      </c>
      <c r="L4102">
        <v>4</v>
      </c>
    </row>
    <row r="4103" spans="1:12" x14ac:dyDescent="0.25">
      <c r="A4103">
        <f>IF(ISNA(VLOOKUP(B4103,SuperStore_Returns!B:B,1,FALSE)),0,1)</f>
        <v>0</v>
      </c>
      <c r="B4103">
        <v>29218</v>
      </c>
      <c r="C4103">
        <v>1133</v>
      </c>
      <c r="D4103">
        <v>1822</v>
      </c>
      <c r="E4103" s="1">
        <v>41058</v>
      </c>
      <c r="F4103">
        <v>0</v>
      </c>
      <c r="G4103" t="s">
        <v>14</v>
      </c>
      <c r="H4103" t="s">
        <v>5795</v>
      </c>
      <c r="I4103">
        <v>19</v>
      </c>
      <c r="J4103" t="s">
        <v>2834</v>
      </c>
      <c r="K4103" t="s">
        <v>5796</v>
      </c>
      <c r="L4103" t="s">
        <v>2836</v>
      </c>
    </row>
    <row r="4104" spans="1:12" x14ac:dyDescent="0.25">
      <c r="A4104">
        <f>IF(ISNA(VLOOKUP(B4104,SuperStore_Returns!B:B,1,FALSE)),0,1)</f>
        <v>0</v>
      </c>
      <c r="B4104">
        <v>29218</v>
      </c>
      <c r="C4104">
        <v>1134</v>
      </c>
      <c r="D4104">
        <v>1822</v>
      </c>
      <c r="E4104" s="1">
        <v>41058</v>
      </c>
      <c r="F4104">
        <v>0</v>
      </c>
      <c r="G4104" t="s">
        <v>14</v>
      </c>
      <c r="H4104" t="s">
        <v>5807</v>
      </c>
      <c r="I4104">
        <v>26</v>
      </c>
      <c r="J4104" t="s">
        <v>520</v>
      </c>
      <c r="K4104" t="s">
        <v>4405</v>
      </c>
      <c r="L4104" t="s">
        <v>161</v>
      </c>
    </row>
    <row r="4105" spans="1:12" x14ac:dyDescent="0.25">
      <c r="A4105">
        <f>IF(ISNA(VLOOKUP(B4105,SuperStore_Returns!B:B,1,FALSE)),0,1)</f>
        <v>0</v>
      </c>
      <c r="B4105">
        <v>29218</v>
      </c>
      <c r="C4105">
        <v>1135</v>
      </c>
      <c r="D4105">
        <v>1822</v>
      </c>
      <c r="E4105" s="1">
        <v>41058</v>
      </c>
      <c r="F4105">
        <v>0</v>
      </c>
      <c r="G4105" t="s">
        <v>10</v>
      </c>
      <c r="H4105" s="2">
        <v>2252976</v>
      </c>
      <c r="I4105">
        <v>13</v>
      </c>
      <c r="J4105" t="s">
        <v>359</v>
      </c>
      <c r="K4105" t="s">
        <v>5808</v>
      </c>
      <c r="L4105" t="s">
        <v>211</v>
      </c>
    </row>
    <row r="4106" spans="1:12" x14ac:dyDescent="0.25">
      <c r="A4106">
        <f>IF(ISNA(VLOOKUP(B4106,SuperStore_Returns!B:B,1,FALSE)),0,1)</f>
        <v>0</v>
      </c>
      <c r="B4106">
        <v>29219</v>
      </c>
      <c r="C4106">
        <v>644</v>
      </c>
      <c r="D4106">
        <v>997</v>
      </c>
      <c r="E4106" s="1">
        <v>39913</v>
      </c>
      <c r="F4106">
        <v>0</v>
      </c>
      <c r="G4106" t="s">
        <v>14</v>
      </c>
      <c r="H4106" t="s">
        <v>10667</v>
      </c>
      <c r="I4106">
        <v>29</v>
      </c>
      <c r="J4106" t="s">
        <v>408</v>
      </c>
      <c r="K4106" t="s">
        <v>10668</v>
      </c>
      <c r="L4106" t="s">
        <v>410</v>
      </c>
    </row>
    <row r="4107" spans="1:12" x14ac:dyDescent="0.25">
      <c r="A4107">
        <f>IF(ISNA(VLOOKUP(B4107,SuperStore_Returns!B:B,1,FALSE)),0,1)</f>
        <v>0</v>
      </c>
      <c r="B4107">
        <v>29220</v>
      </c>
      <c r="C4107">
        <v>1121</v>
      </c>
      <c r="D4107">
        <v>914</v>
      </c>
      <c r="E4107" s="1">
        <v>41272</v>
      </c>
      <c r="F4107">
        <v>0</v>
      </c>
      <c r="G4107" t="s">
        <v>14</v>
      </c>
      <c r="H4107" t="s">
        <v>5453</v>
      </c>
      <c r="I4107">
        <v>36</v>
      </c>
      <c r="J4107" t="s">
        <v>3941</v>
      </c>
      <c r="K4107" t="s">
        <v>5454</v>
      </c>
      <c r="L4107" t="s">
        <v>157</v>
      </c>
    </row>
    <row r="4108" spans="1:12" x14ac:dyDescent="0.25">
      <c r="A4108">
        <f>IF(ISNA(VLOOKUP(B4108,SuperStore_Returns!B:B,1,FALSE)),0,1)</f>
        <v>0</v>
      </c>
      <c r="B4108">
        <v>29221</v>
      </c>
      <c r="C4108">
        <v>741</v>
      </c>
      <c r="D4108">
        <v>1547</v>
      </c>
      <c r="E4108" s="1">
        <v>41058</v>
      </c>
      <c r="F4108">
        <v>0</v>
      </c>
      <c r="G4108" t="s">
        <v>10</v>
      </c>
      <c r="H4108" t="s">
        <v>12770</v>
      </c>
      <c r="I4108">
        <v>41</v>
      </c>
      <c r="J4108" t="s">
        <v>175</v>
      </c>
      <c r="K4108" t="s">
        <v>12771</v>
      </c>
      <c r="L4108" t="s">
        <v>200</v>
      </c>
    </row>
    <row r="4109" spans="1:12" x14ac:dyDescent="0.25">
      <c r="A4109">
        <f>IF(ISNA(VLOOKUP(B4109,SuperStore_Returns!B:B,1,FALSE)),0,1)</f>
        <v>0</v>
      </c>
      <c r="B4109">
        <v>29223</v>
      </c>
      <c r="C4109">
        <v>801</v>
      </c>
      <c r="D4109">
        <v>774</v>
      </c>
      <c r="E4109" s="1">
        <v>40928</v>
      </c>
      <c r="F4109">
        <v>0</v>
      </c>
      <c r="G4109" t="s">
        <v>10</v>
      </c>
      <c r="H4109" t="s">
        <v>4072</v>
      </c>
      <c r="I4109">
        <v>48</v>
      </c>
      <c r="J4109" t="s">
        <v>436</v>
      </c>
      <c r="K4109" t="s">
        <v>4073</v>
      </c>
      <c r="L4109">
        <v>26</v>
      </c>
    </row>
    <row r="4110" spans="1:12" x14ac:dyDescent="0.25">
      <c r="A4110">
        <f>IF(ISNA(VLOOKUP(B4110,SuperStore_Returns!B:B,1,FALSE)),0,1)</f>
        <v>0</v>
      </c>
      <c r="B4110">
        <v>29249</v>
      </c>
      <c r="C4110">
        <v>943</v>
      </c>
      <c r="D4110">
        <v>1184</v>
      </c>
      <c r="E4110" s="1">
        <v>40707</v>
      </c>
      <c r="F4110">
        <v>0</v>
      </c>
      <c r="G4110" t="s">
        <v>10</v>
      </c>
      <c r="H4110" t="s">
        <v>6047</v>
      </c>
      <c r="I4110">
        <v>47</v>
      </c>
      <c r="J4110" t="s">
        <v>958</v>
      </c>
      <c r="K4110" t="s">
        <v>6048</v>
      </c>
      <c r="L4110" t="s">
        <v>923</v>
      </c>
    </row>
    <row r="4111" spans="1:12" x14ac:dyDescent="0.25">
      <c r="A4111">
        <f>IF(ISNA(VLOOKUP(B4111,SuperStore_Returns!B:B,1,FALSE)),0,1)</f>
        <v>0</v>
      </c>
      <c r="B4111">
        <v>29249</v>
      </c>
      <c r="C4111">
        <v>831</v>
      </c>
      <c r="D4111">
        <v>1184</v>
      </c>
      <c r="E4111" s="1">
        <v>40707</v>
      </c>
      <c r="F4111">
        <v>0</v>
      </c>
      <c r="G4111" t="s">
        <v>10</v>
      </c>
      <c r="H4111" t="s">
        <v>6049</v>
      </c>
      <c r="I4111">
        <v>12</v>
      </c>
      <c r="J4111" t="s">
        <v>2907</v>
      </c>
      <c r="K4111" t="s">
        <v>6050</v>
      </c>
      <c r="L4111" t="s">
        <v>131</v>
      </c>
    </row>
    <row r="4112" spans="1:12" x14ac:dyDescent="0.25">
      <c r="A4112">
        <f>IF(ISNA(VLOOKUP(B4112,SuperStore_Returns!B:B,1,FALSE)),0,1)</f>
        <v>0</v>
      </c>
      <c r="B4112">
        <v>29252</v>
      </c>
      <c r="C4112">
        <v>1179</v>
      </c>
      <c r="D4112">
        <v>191</v>
      </c>
      <c r="E4112" s="1">
        <v>40031</v>
      </c>
      <c r="F4112">
        <v>0</v>
      </c>
      <c r="G4112" t="s">
        <v>10</v>
      </c>
      <c r="H4112" t="s">
        <v>10894</v>
      </c>
      <c r="I4112">
        <v>9</v>
      </c>
      <c r="J4112" t="s">
        <v>88</v>
      </c>
      <c r="K4112" t="s">
        <v>10895</v>
      </c>
      <c r="L4112" t="s">
        <v>3892</v>
      </c>
    </row>
    <row r="4113" spans="1:12" x14ac:dyDescent="0.25">
      <c r="A4113">
        <f>IF(ISNA(VLOOKUP(B4113,SuperStore_Returns!B:B,1,FALSE)),0,1)</f>
        <v>0</v>
      </c>
      <c r="B4113">
        <v>29255</v>
      </c>
      <c r="C4113">
        <v>256</v>
      </c>
      <c r="D4113">
        <v>1012</v>
      </c>
      <c r="E4113" s="1">
        <v>40880</v>
      </c>
      <c r="F4113">
        <v>0</v>
      </c>
      <c r="G4113" t="s">
        <v>10</v>
      </c>
      <c r="H4113" s="2">
        <v>617219</v>
      </c>
      <c r="I4113">
        <v>11</v>
      </c>
      <c r="J4113" t="s">
        <v>21</v>
      </c>
      <c r="K4113" t="s">
        <v>5143</v>
      </c>
      <c r="L4113" t="s">
        <v>211</v>
      </c>
    </row>
    <row r="4114" spans="1:12" x14ac:dyDescent="0.25">
      <c r="A4114">
        <f>IF(ISNA(VLOOKUP(B4114,SuperStore_Returns!B:B,1,FALSE)),0,1)</f>
        <v>0</v>
      </c>
      <c r="B4114">
        <v>29280</v>
      </c>
      <c r="C4114">
        <v>76</v>
      </c>
      <c r="D4114">
        <v>700</v>
      </c>
      <c r="E4114" s="1">
        <v>40996</v>
      </c>
      <c r="F4114">
        <v>0</v>
      </c>
      <c r="G4114" t="s">
        <v>14</v>
      </c>
      <c r="H4114" t="s">
        <v>13521</v>
      </c>
      <c r="I4114">
        <v>30</v>
      </c>
      <c r="J4114" t="s">
        <v>4144</v>
      </c>
      <c r="K4114" t="s">
        <v>13522</v>
      </c>
      <c r="L4114" t="s">
        <v>39</v>
      </c>
    </row>
    <row r="4115" spans="1:12" x14ac:dyDescent="0.25">
      <c r="A4115">
        <f>IF(ISNA(VLOOKUP(B4115,SuperStore_Returns!B:B,1,FALSE)),0,1)</f>
        <v>0</v>
      </c>
      <c r="B4115">
        <v>29280</v>
      </c>
      <c r="C4115">
        <v>876</v>
      </c>
      <c r="D4115">
        <v>825</v>
      </c>
      <c r="E4115" s="1">
        <v>40996</v>
      </c>
      <c r="F4115">
        <v>0</v>
      </c>
      <c r="G4115" t="s">
        <v>14</v>
      </c>
      <c r="H4115" t="s">
        <v>14328</v>
      </c>
      <c r="I4115">
        <v>19</v>
      </c>
      <c r="J4115" t="s">
        <v>1947</v>
      </c>
      <c r="K4115" t="s">
        <v>14329</v>
      </c>
      <c r="L4115" t="s">
        <v>1949</v>
      </c>
    </row>
    <row r="4116" spans="1:12" x14ac:dyDescent="0.25">
      <c r="A4116">
        <f>IF(ISNA(VLOOKUP(B4116,SuperStore_Returns!B:B,1,FALSE)),0,1)</f>
        <v>0</v>
      </c>
      <c r="B4116">
        <v>29282</v>
      </c>
      <c r="C4116">
        <v>1178</v>
      </c>
      <c r="D4116">
        <v>1164</v>
      </c>
      <c r="E4116" s="1">
        <v>41241</v>
      </c>
      <c r="F4116">
        <v>0</v>
      </c>
      <c r="G4116" t="s">
        <v>10</v>
      </c>
      <c r="H4116" t="s">
        <v>11293</v>
      </c>
      <c r="I4116">
        <v>4</v>
      </c>
      <c r="J4116" t="s">
        <v>88</v>
      </c>
      <c r="K4116" t="s">
        <v>11294</v>
      </c>
      <c r="L4116" t="s">
        <v>2249</v>
      </c>
    </row>
    <row r="4117" spans="1:12" x14ac:dyDescent="0.25">
      <c r="A4117">
        <f>IF(ISNA(VLOOKUP(B4117,SuperStore_Returns!B:B,1,FALSE)),0,1)</f>
        <v>0</v>
      </c>
      <c r="B4117">
        <v>29284</v>
      </c>
      <c r="C4117">
        <v>575</v>
      </c>
      <c r="D4117">
        <v>1548</v>
      </c>
      <c r="E4117" s="1">
        <v>39913</v>
      </c>
      <c r="F4117">
        <v>0</v>
      </c>
      <c r="G4117" t="s">
        <v>10</v>
      </c>
      <c r="H4117" s="2">
        <v>6449056</v>
      </c>
      <c r="I4117">
        <v>20</v>
      </c>
      <c r="J4117" t="s">
        <v>2386</v>
      </c>
      <c r="K4117" t="s">
        <v>2407</v>
      </c>
      <c r="L4117" t="s">
        <v>2388</v>
      </c>
    </row>
    <row r="4118" spans="1:12" x14ac:dyDescent="0.25">
      <c r="A4118">
        <f>IF(ISNA(VLOOKUP(B4118,SuperStore_Returns!B:B,1,FALSE)),0,1)</f>
        <v>0</v>
      </c>
      <c r="B4118">
        <v>29286</v>
      </c>
      <c r="C4118">
        <v>1136</v>
      </c>
      <c r="D4118">
        <v>1800</v>
      </c>
      <c r="E4118" s="1">
        <v>40022</v>
      </c>
      <c r="F4118">
        <v>0</v>
      </c>
      <c r="G4118" t="s">
        <v>10</v>
      </c>
      <c r="H4118" t="s">
        <v>4592</v>
      </c>
      <c r="I4118">
        <v>4</v>
      </c>
      <c r="J4118" t="s">
        <v>3158</v>
      </c>
      <c r="K4118" t="s">
        <v>4593</v>
      </c>
      <c r="L4118" t="s">
        <v>651</v>
      </c>
    </row>
    <row r="4119" spans="1:12" x14ac:dyDescent="0.25">
      <c r="A4119">
        <f>IF(ISNA(VLOOKUP(B4119,SuperStore_Returns!B:B,1,FALSE)),0,1)</f>
        <v>0</v>
      </c>
      <c r="B4119">
        <v>29287</v>
      </c>
      <c r="C4119">
        <v>443</v>
      </c>
      <c r="D4119">
        <v>62</v>
      </c>
      <c r="E4119" s="1">
        <v>39996</v>
      </c>
      <c r="F4119">
        <v>0</v>
      </c>
      <c r="G4119" t="s">
        <v>10</v>
      </c>
      <c r="H4119" t="s">
        <v>8424</v>
      </c>
      <c r="I4119">
        <v>50</v>
      </c>
      <c r="J4119" t="s">
        <v>195</v>
      </c>
      <c r="K4119" t="s">
        <v>8425</v>
      </c>
      <c r="L4119" t="s">
        <v>197</v>
      </c>
    </row>
    <row r="4120" spans="1:12" x14ac:dyDescent="0.25">
      <c r="A4120">
        <f>IF(ISNA(VLOOKUP(B4120,SuperStore_Returns!B:B,1,FALSE)),0,1)</f>
        <v>0</v>
      </c>
      <c r="B4120">
        <v>29287</v>
      </c>
      <c r="C4120">
        <v>538</v>
      </c>
      <c r="D4120">
        <v>62</v>
      </c>
      <c r="E4120" s="1">
        <v>39996</v>
      </c>
      <c r="F4120">
        <v>0</v>
      </c>
      <c r="G4120" t="s">
        <v>10</v>
      </c>
      <c r="H4120" t="s">
        <v>8426</v>
      </c>
      <c r="I4120">
        <v>49</v>
      </c>
      <c r="J4120" t="s">
        <v>3193</v>
      </c>
      <c r="K4120" t="s">
        <v>8427</v>
      </c>
      <c r="L4120" t="s">
        <v>3195</v>
      </c>
    </row>
    <row r="4121" spans="1:12" x14ac:dyDescent="0.25">
      <c r="A4121">
        <f>IF(ISNA(VLOOKUP(B4121,SuperStore_Returns!B:B,1,FALSE)),0,1)</f>
        <v>0</v>
      </c>
      <c r="B4121">
        <v>29317</v>
      </c>
      <c r="C4121">
        <v>1075</v>
      </c>
      <c r="D4121">
        <v>1763</v>
      </c>
      <c r="E4121" s="1">
        <v>40818</v>
      </c>
      <c r="F4121">
        <v>0</v>
      </c>
      <c r="G4121" t="s">
        <v>14</v>
      </c>
      <c r="H4121" t="s">
        <v>6570</v>
      </c>
      <c r="I4121">
        <v>31</v>
      </c>
      <c r="J4121" t="s">
        <v>623</v>
      </c>
      <c r="K4121" t="s">
        <v>6571</v>
      </c>
      <c r="L4121" t="s">
        <v>161</v>
      </c>
    </row>
    <row r="4122" spans="1:12" x14ac:dyDescent="0.25">
      <c r="A4122">
        <f>IF(ISNA(VLOOKUP(B4122,SuperStore_Returns!B:B,1,FALSE)),0,1)</f>
        <v>0</v>
      </c>
      <c r="B4122">
        <v>29317</v>
      </c>
      <c r="C4122">
        <v>1212</v>
      </c>
      <c r="D4122">
        <v>1763</v>
      </c>
      <c r="E4122" s="1">
        <v>40818</v>
      </c>
      <c r="F4122">
        <v>0</v>
      </c>
      <c r="G4122" t="s">
        <v>10</v>
      </c>
      <c r="H4122" t="s">
        <v>6572</v>
      </c>
      <c r="I4122">
        <v>40</v>
      </c>
      <c r="J4122" t="s">
        <v>842</v>
      </c>
      <c r="K4122" t="s">
        <v>6573</v>
      </c>
      <c r="L4122" t="s">
        <v>844</v>
      </c>
    </row>
    <row r="4123" spans="1:12" x14ac:dyDescent="0.25">
      <c r="A4123">
        <f>IF(ISNA(VLOOKUP(B4123,SuperStore_Returns!B:B,1,FALSE)),0,1)</f>
        <v>0</v>
      </c>
      <c r="B4123">
        <v>29317</v>
      </c>
      <c r="C4123">
        <v>872</v>
      </c>
      <c r="D4123">
        <v>1763</v>
      </c>
      <c r="E4123" s="1">
        <v>40818</v>
      </c>
      <c r="F4123">
        <v>0</v>
      </c>
      <c r="G4123" t="s">
        <v>14</v>
      </c>
      <c r="H4123" t="s">
        <v>6587</v>
      </c>
      <c r="I4123">
        <v>20</v>
      </c>
      <c r="J4123" t="s">
        <v>4823</v>
      </c>
      <c r="K4123" t="s">
        <v>6588</v>
      </c>
      <c r="L4123" t="s">
        <v>4695</v>
      </c>
    </row>
    <row r="4124" spans="1:12" x14ac:dyDescent="0.25">
      <c r="A4124">
        <f>IF(ISNA(VLOOKUP(B4124,SuperStore_Returns!B:B,1,FALSE)),0,1)</f>
        <v>1</v>
      </c>
      <c r="B4124">
        <v>29318</v>
      </c>
      <c r="C4124">
        <v>61</v>
      </c>
      <c r="D4124">
        <v>432</v>
      </c>
      <c r="E4124" s="1">
        <v>40724</v>
      </c>
      <c r="F4124">
        <v>1</v>
      </c>
      <c r="G4124" t="s">
        <v>14</v>
      </c>
      <c r="H4124" t="s">
        <v>1103</v>
      </c>
      <c r="I4124">
        <v>21</v>
      </c>
      <c r="J4124" t="s">
        <v>1082</v>
      </c>
      <c r="K4124" t="s">
        <v>1104</v>
      </c>
      <c r="L4124">
        <v>35</v>
      </c>
    </row>
    <row r="4125" spans="1:12" x14ac:dyDescent="0.25">
      <c r="A4125">
        <f>IF(ISNA(VLOOKUP(B4125,SuperStore_Returns!B:B,1,FALSE)),0,1)</f>
        <v>1</v>
      </c>
      <c r="B4125">
        <v>29318</v>
      </c>
      <c r="C4125">
        <v>772</v>
      </c>
      <c r="D4125">
        <v>432</v>
      </c>
      <c r="E4125" s="1">
        <v>40724</v>
      </c>
      <c r="F4125">
        <v>1</v>
      </c>
      <c r="G4125" t="s">
        <v>14</v>
      </c>
      <c r="H4125" s="2">
        <v>33753075</v>
      </c>
      <c r="I4125">
        <v>34</v>
      </c>
      <c r="J4125" t="s">
        <v>248</v>
      </c>
      <c r="K4125" t="s">
        <v>1105</v>
      </c>
      <c r="L4125" t="s">
        <v>484</v>
      </c>
    </row>
    <row r="4126" spans="1:12" x14ac:dyDescent="0.25">
      <c r="A4126">
        <f>IF(ISNA(VLOOKUP(B4126,SuperStore_Returns!B:B,1,FALSE)),0,1)</f>
        <v>0</v>
      </c>
      <c r="B4126">
        <v>29319</v>
      </c>
      <c r="C4126">
        <v>1217</v>
      </c>
      <c r="D4126">
        <v>150</v>
      </c>
      <c r="E4126" s="1">
        <v>39837</v>
      </c>
      <c r="F4126">
        <v>0</v>
      </c>
      <c r="G4126" t="s">
        <v>10</v>
      </c>
      <c r="H4126" t="s">
        <v>11848</v>
      </c>
      <c r="I4126">
        <v>30</v>
      </c>
      <c r="J4126" t="s">
        <v>10450</v>
      </c>
      <c r="K4126" t="s">
        <v>11849</v>
      </c>
      <c r="L4126" t="s">
        <v>131</v>
      </c>
    </row>
    <row r="4127" spans="1:12" x14ac:dyDescent="0.25">
      <c r="A4127">
        <f>IF(ISNA(VLOOKUP(B4127,SuperStore_Returns!B:B,1,FALSE)),0,1)</f>
        <v>0</v>
      </c>
      <c r="B4127">
        <v>29319</v>
      </c>
      <c r="C4127">
        <v>1200</v>
      </c>
      <c r="D4127">
        <v>150</v>
      </c>
      <c r="E4127" s="1">
        <v>39837</v>
      </c>
      <c r="F4127">
        <v>0</v>
      </c>
      <c r="G4127" t="s">
        <v>10</v>
      </c>
      <c r="H4127" t="s">
        <v>11850</v>
      </c>
      <c r="I4127">
        <v>21</v>
      </c>
      <c r="J4127" t="s">
        <v>3962</v>
      </c>
      <c r="K4127" t="s">
        <v>11851</v>
      </c>
      <c r="L4127" t="s">
        <v>131</v>
      </c>
    </row>
    <row r="4128" spans="1:12" x14ac:dyDescent="0.25">
      <c r="A4128">
        <f>IF(ISNA(VLOOKUP(B4128,SuperStore_Returns!B:B,1,FALSE)),0,1)</f>
        <v>0</v>
      </c>
      <c r="B4128">
        <v>29346</v>
      </c>
      <c r="C4128">
        <v>802</v>
      </c>
      <c r="D4128">
        <v>728</v>
      </c>
      <c r="E4128" s="1">
        <v>40041</v>
      </c>
      <c r="F4128">
        <v>0</v>
      </c>
      <c r="G4128" t="s">
        <v>10</v>
      </c>
      <c r="H4128" t="s">
        <v>11664</v>
      </c>
      <c r="I4128">
        <v>2</v>
      </c>
      <c r="J4128" t="s">
        <v>1257</v>
      </c>
      <c r="K4128" t="s">
        <v>3334</v>
      </c>
      <c r="L4128" t="s">
        <v>1259</v>
      </c>
    </row>
    <row r="4129" spans="1:12" x14ac:dyDescent="0.25">
      <c r="A4129">
        <f>IF(ISNA(VLOOKUP(B4129,SuperStore_Returns!B:B,1,FALSE)),0,1)</f>
        <v>0</v>
      </c>
      <c r="B4129">
        <v>29347</v>
      </c>
      <c r="C4129">
        <v>961</v>
      </c>
      <c r="D4129">
        <v>1208</v>
      </c>
      <c r="E4129" s="1">
        <v>41133</v>
      </c>
      <c r="F4129">
        <v>0</v>
      </c>
      <c r="G4129" t="s">
        <v>10</v>
      </c>
      <c r="H4129" t="s">
        <v>3495</v>
      </c>
      <c r="I4129">
        <v>50</v>
      </c>
      <c r="J4129" t="s">
        <v>1278</v>
      </c>
      <c r="K4129" t="s">
        <v>3496</v>
      </c>
      <c r="L4129" t="s">
        <v>157</v>
      </c>
    </row>
    <row r="4130" spans="1:12" x14ac:dyDescent="0.25">
      <c r="A4130">
        <f>IF(ISNA(VLOOKUP(B4130,SuperStore_Returns!B:B,1,FALSE)),0,1)</f>
        <v>0</v>
      </c>
      <c r="B4130">
        <v>29349</v>
      </c>
      <c r="C4130">
        <v>189</v>
      </c>
      <c r="D4130">
        <v>696</v>
      </c>
      <c r="E4130" s="1">
        <v>40339</v>
      </c>
      <c r="F4130">
        <v>0</v>
      </c>
      <c r="G4130" t="s">
        <v>10</v>
      </c>
      <c r="H4130" t="s">
        <v>10845</v>
      </c>
      <c r="I4130">
        <v>46</v>
      </c>
      <c r="J4130" t="s">
        <v>21</v>
      </c>
      <c r="K4130" t="s">
        <v>10846</v>
      </c>
      <c r="L4130" t="s">
        <v>740</v>
      </c>
    </row>
    <row r="4131" spans="1:12" x14ac:dyDescent="0.25">
      <c r="A4131">
        <f>IF(ISNA(VLOOKUP(B4131,SuperStore_Returns!B:B,1,FALSE)),0,1)</f>
        <v>0</v>
      </c>
      <c r="B4131">
        <v>29349</v>
      </c>
      <c r="C4131">
        <v>1242</v>
      </c>
      <c r="D4131">
        <v>831</v>
      </c>
      <c r="E4131" s="1">
        <v>40339</v>
      </c>
      <c r="F4131">
        <v>0</v>
      </c>
      <c r="G4131" t="s">
        <v>10</v>
      </c>
      <c r="H4131" t="s">
        <v>15613</v>
      </c>
      <c r="I4131">
        <v>33</v>
      </c>
      <c r="J4131" t="s">
        <v>1216</v>
      </c>
      <c r="K4131" t="s">
        <v>15614</v>
      </c>
      <c r="L4131" t="s">
        <v>1438</v>
      </c>
    </row>
    <row r="4132" spans="1:12" x14ac:dyDescent="0.25">
      <c r="A4132">
        <f>IF(ISNA(VLOOKUP(B4132,SuperStore_Returns!B:B,1,FALSE)),0,1)</f>
        <v>0</v>
      </c>
      <c r="B4132">
        <v>29350</v>
      </c>
      <c r="C4132">
        <v>574</v>
      </c>
      <c r="D4132">
        <v>832</v>
      </c>
      <c r="E4132" s="1">
        <v>40050</v>
      </c>
      <c r="F4132">
        <v>0</v>
      </c>
      <c r="G4132" t="s">
        <v>14</v>
      </c>
      <c r="H4132" t="s">
        <v>11285</v>
      </c>
      <c r="I4132">
        <v>46</v>
      </c>
      <c r="J4132" t="s">
        <v>4803</v>
      </c>
      <c r="K4132" t="s">
        <v>11286</v>
      </c>
      <c r="L4132" t="s">
        <v>4805</v>
      </c>
    </row>
    <row r="4133" spans="1:12" x14ac:dyDescent="0.25">
      <c r="A4133">
        <f>IF(ISNA(VLOOKUP(B4133,SuperStore_Returns!B:B,1,FALSE)),0,1)</f>
        <v>0</v>
      </c>
      <c r="B4133">
        <v>29350</v>
      </c>
      <c r="C4133">
        <v>451</v>
      </c>
      <c r="D4133">
        <v>832</v>
      </c>
      <c r="E4133" s="1">
        <v>40050</v>
      </c>
      <c r="F4133">
        <v>0</v>
      </c>
      <c r="G4133" t="s">
        <v>10</v>
      </c>
      <c r="H4133" t="s">
        <v>9855</v>
      </c>
      <c r="I4133">
        <v>10</v>
      </c>
      <c r="J4133" t="s">
        <v>514</v>
      </c>
      <c r="K4133" t="s">
        <v>11288</v>
      </c>
      <c r="L4133" t="s">
        <v>516</v>
      </c>
    </row>
    <row r="4134" spans="1:12" x14ac:dyDescent="0.25">
      <c r="A4134">
        <f>IF(ISNA(VLOOKUP(B4134,SuperStore_Returns!B:B,1,FALSE)),0,1)</f>
        <v>0</v>
      </c>
      <c r="B4134">
        <v>29350</v>
      </c>
      <c r="C4134">
        <v>149</v>
      </c>
      <c r="D4134">
        <v>832</v>
      </c>
      <c r="E4134" s="1">
        <v>40050</v>
      </c>
      <c r="F4134">
        <v>0</v>
      </c>
      <c r="G4134" t="s">
        <v>10</v>
      </c>
      <c r="H4134" t="s">
        <v>11289</v>
      </c>
      <c r="I4134">
        <v>47</v>
      </c>
      <c r="J4134" t="s">
        <v>1182</v>
      </c>
      <c r="K4134" t="s">
        <v>11290</v>
      </c>
      <c r="L4134" t="s">
        <v>1184</v>
      </c>
    </row>
    <row r="4135" spans="1:12" x14ac:dyDescent="0.25">
      <c r="A4135">
        <f>IF(ISNA(VLOOKUP(B4135,SuperStore_Returns!B:B,1,FALSE)),0,1)</f>
        <v>0</v>
      </c>
      <c r="B4135">
        <v>29351</v>
      </c>
      <c r="C4135">
        <v>962</v>
      </c>
      <c r="D4135">
        <v>761</v>
      </c>
      <c r="E4135" s="1">
        <v>40819</v>
      </c>
      <c r="F4135">
        <v>0</v>
      </c>
      <c r="G4135" t="s">
        <v>10</v>
      </c>
      <c r="H4135" t="s">
        <v>12685</v>
      </c>
      <c r="I4135">
        <v>17</v>
      </c>
      <c r="J4135" t="s">
        <v>980</v>
      </c>
      <c r="K4135" t="s">
        <v>12686</v>
      </c>
      <c r="L4135" t="s">
        <v>157</v>
      </c>
    </row>
    <row r="4136" spans="1:12" x14ac:dyDescent="0.25">
      <c r="A4136">
        <f>IF(ISNA(VLOOKUP(B4136,SuperStore_Returns!B:B,1,FALSE)),0,1)</f>
        <v>1</v>
      </c>
      <c r="B4136">
        <v>29376</v>
      </c>
      <c r="C4136">
        <v>951</v>
      </c>
      <c r="D4136">
        <v>1143</v>
      </c>
      <c r="E4136" s="1">
        <v>41132</v>
      </c>
      <c r="F4136">
        <v>1</v>
      </c>
      <c r="G4136" t="s">
        <v>10</v>
      </c>
      <c r="H4136" t="s">
        <v>6698</v>
      </c>
      <c r="I4136">
        <v>20</v>
      </c>
      <c r="J4136" t="s">
        <v>2292</v>
      </c>
      <c r="K4136" t="s">
        <v>2988</v>
      </c>
      <c r="L4136" t="s">
        <v>1456</v>
      </c>
    </row>
    <row r="4137" spans="1:12" x14ac:dyDescent="0.25">
      <c r="A4137">
        <f>IF(ISNA(VLOOKUP(B4137,SuperStore_Returns!B:B,1,FALSE)),0,1)</f>
        <v>1</v>
      </c>
      <c r="B4137">
        <v>29380</v>
      </c>
      <c r="C4137">
        <v>1187</v>
      </c>
      <c r="D4137">
        <v>453</v>
      </c>
      <c r="E4137" s="1">
        <v>39930</v>
      </c>
      <c r="F4137">
        <v>1</v>
      </c>
      <c r="G4137" t="s">
        <v>14</v>
      </c>
      <c r="H4137" t="s">
        <v>15362</v>
      </c>
      <c r="I4137">
        <v>13</v>
      </c>
      <c r="J4137" t="s">
        <v>255</v>
      </c>
      <c r="K4137" t="s">
        <v>15363</v>
      </c>
      <c r="L4137" t="s">
        <v>20</v>
      </c>
    </row>
    <row r="4138" spans="1:12" x14ac:dyDescent="0.25">
      <c r="A4138">
        <f>IF(ISNA(VLOOKUP(B4138,SuperStore_Returns!B:B,1,FALSE)),0,1)</f>
        <v>0</v>
      </c>
      <c r="B4138">
        <v>29382</v>
      </c>
      <c r="C4138">
        <v>1147</v>
      </c>
      <c r="D4138">
        <v>156</v>
      </c>
      <c r="E4138" s="1">
        <v>40499</v>
      </c>
      <c r="F4138">
        <v>0</v>
      </c>
      <c r="G4138" t="s">
        <v>10</v>
      </c>
      <c r="H4138" t="s">
        <v>2795</v>
      </c>
      <c r="I4138">
        <v>34</v>
      </c>
      <c r="J4138" t="s">
        <v>375</v>
      </c>
      <c r="K4138" t="s">
        <v>2796</v>
      </c>
      <c r="L4138" t="s">
        <v>1482</v>
      </c>
    </row>
    <row r="4139" spans="1:12" x14ac:dyDescent="0.25">
      <c r="A4139">
        <f>IF(ISNA(VLOOKUP(B4139,SuperStore_Returns!B:B,1,FALSE)),0,1)</f>
        <v>0</v>
      </c>
      <c r="B4139">
        <v>29382</v>
      </c>
      <c r="C4139">
        <v>1228</v>
      </c>
      <c r="D4139">
        <v>156</v>
      </c>
      <c r="E4139" s="1">
        <v>40499</v>
      </c>
      <c r="F4139">
        <v>0</v>
      </c>
      <c r="G4139" t="s">
        <v>10</v>
      </c>
      <c r="H4139" t="s">
        <v>2803</v>
      </c>
      <c r="I4139">
        <v>42</v>
      </c>
      <c r="J4139" t="s">
        <v>1883</v>
      </c>
      <c r="K4139" t="s">
        <v>2804</v>
      </c>
      <c r="L4139" t="s">
        <v>177</v>
      </c>
    </row>
    <row r="4140" spans="1:12" x14ac:dyDescent="0.25">
      <c r="A4140">
        <f>IF(ISNA(VLOOKUP(B4140,SuperStore_Returns!B:B,1,FALSE)),0,1)</f>
        <v>0</v>
      </c>
      <c r="B4140">
        <v>29383</v>
      </c>
      <c r="C4140">
        <v>890</v>
      </c>
      <c r="D4140">
        <v>983</v>
      </c>
      <c r="E4140" s="1">
        <v>40865</v>
      </c>
      <c r="F4140">
        <v>0</v>
      </c>
      <c r="G4140" t="s">
        <v>14</v>
      </c>
      <c r="H4140" t="s">
        <v>10360</v>
      </c>
      <c r="I4140">
        <v>30</v>
      </c>
      <c r="J4140" t="s">
        <v>638</v>
      </c>
      <c r="K4140" t="s">
        <v>2058</v>
      </c>
      <c r="L4140">
        <v>4</v>
      </c>
    </row>
    <row r="4141" spans="1:12" x14ac:dyDescent="0.25">
      <c r="A4141">
        <f>IF(ISNA(VLOOKUP(B4141,SuperStore_Returns!B:B,1,FALSE)),0,1)</f>
        <v>0</v>
      </c>
      <c r="B4141">
        <v>29383</v>
      </c>
      <c r="C4141">
        <v>1156</v>
      </c>
      <c r="D4141">
        <v>983</v>
      </c>
      <c r="E4141" s="1">
        <v>40865</v>
      </c>
      <c r="F4141">
        <v>0</v>
      </c>
      <c r="G4141" t="s">
        <v>14</v>
      </c>
      <c r="H4141" t="s">
        <v>10367</v>
      </c>
      <c r="I4141">
        <v>28</v>
      </c>
      <c r="J4141" t="s">
        <v>88</v>
      </c>
      <c r="K4141" t="s">
        <v>10368</v>
      </c>
      <c r="L4141" t="s">
        <v>651</v>
      </c>
    </row>
    <row r="4142" spans="1:12" x14ac:dyDescent="0.25">
      <c r="A4142">
        <f>IF(ISNA(VLOOKUP(B4142,SuperStore_Returns!B:B,1,FALSE)),0,1)</f>
        <v>0</v>
      </c>
      <c r="B4142">
        <v>29383</v>
      </c>
      <c r="C4142">
        <v>342</v>
      </c>
      <c r="D4142">
        <v>983</v>
      </c>
      <c r="E4142" s="1">
        <v>40865</v>
      </c>
      <c r="F4142">
        <v>0</v>
      </c>
      <c r="G4142" t="s">
        <v>10</v>
      </c>
      <c r="H4142" s="2">
        <v>2738785</v>
      </c>
      <c r="I4142">
        <v>29</v>
      </c>
      <c r="J4142" t="s">
        <v>812</v>
      </c>
      <c r="K4142" t="s">
        <v>10371</v>
      </c>
      <c r="L4142" t="s">
        <v>740</v>
      </c>
    </row>
    <row r="4143" spans="1:12" x14ac:dyDescent="0.25">
      <c r="A4143">
        <f>IF(ISNA(VLOOKUP(B4143,SuperStore_Returns!B:B,1,FALSE)),0,1)</f>
        <v>0</v>
      </c>
      <c r="B4143">
        <v>29383</v>
      </c>
      <c r="C4143">
        <v>1057</v>
      </c>
      <c r="D4143">
        <v>983</v>
      </c>
      <c r="E4143" s="1">
        <v>40865</v>
      </c>
      <c r="F4143">
        <v>0</v>
      </c>
      <c r="G4143" t="s">
        <v>10</v>
      </c>
      <c r="H4143" t="s">
        <v>10372</v>
      </c>
      <c r="I4143">
        <v>20</v>
      </c>
      <c r="J4143" t="s">
        <v>1242</v>
      </c>
      <c r="K4143" t="s">
        <v>7918</v>
      </c>
      <c r="L4143" t="s">
        <v>1244</v>
      </c>
    </row>
    <row r="4144" spans="1:12" x14ac:dyDescent="0.25">
      <c r="A4144">
        <f>IF(ISNA(VLOOKUP(B4144,SuperStore_Returns!B:B,1,FALSE)),0,1)</f>
        <v>0</v>
      </c>
      <c r="B4144">
        <v>29408</v>
      </c>
      <c r="C4144">
        <v>1031</v>
      </c>
      <c r="D4144">
        <v>234</v>
      </c>
      <c r="E4144" s="1">
        <v>40300</v>
      </c>
      <c r="F4144">
        <v>0</v>
      </c>
      <c r="G4144" t="s">
        <v>14</v>
      </c>
      <c r="H4144" t="s">
        <v>15231</v>
      </c>
      <c r="I4144">
        <v>44</v>
      </c>
      <c r="J4144" t="s">
        <v>951</v>
      </c>
      <c r="K4144" t="s">
        <v>15232</v>
      </c>
      <c r="L4144" t="s">
        <v>814</v>
      </c>
    </row>
    <row r="4145" spans="1:12" x14ac:dyDescent="0.25">
      <c r="A4145">
        <f>IF(ISNA(VLOOKUP(B4145,SuperStore_Returns!B:B,1,FALSE)),0,1)</f>
        <v>0</v>
      </c>
      <c r="B4145">
        <v>29409</v>
      </c>
      <c r="C4145">
        <v>293</v>
      </c>
      <c r="D4145">
        <v>327</v>
      </c>
      <c r="E4145" s="1">
        <v>40556</v>
      </c>
      <c r="F4145">
        <v>0</v>
      </c>
      <c r="G4145" t="s">
        <v>10</v>
      </c>
      <c r="H4145" t="s">
        <v>15214</v>
      </c>
      <c r="I4145">
        <v>23</v>
      </c>
      <c r="J4145" t="s">
        <v>5571</v>
      </c>
      <c r="K4145" t="s">
        <v>15215</v>
      </c>
      <c r="L4145" t="s">
        <v>39</v>
      </c>
    </row>
    <row r="4146" spans="1:12" x14ac:dyDescent="0.25">
      <c r="A4146">
        <f>IF(ISNA(VLOOKUP(B4146,SuperStore_Returns!B:B,1,FALSE)),0,1)</f>
        <v>1</v>
      </c>
      <c r="B4146">
        <v>29410</v>
      </c>
      <c r="C4146">
        <v>1132</v>
      </c>
      <c r="D4146">
        <v>480</v>
      </c>
      <c r="E4146" s="1">
        <v>40073</v>
      </c>
      <c r="F4146">
        <v>1</v>
      </c>
      <c r="G4146" t="s">
        <v>14</v>
      </c>
      <c r="H4146" t="s">
        <v>8609</v>
      </c>
      <c r="I4146">
        <v>35</v>
      </c>
      <c r="J4146" t="s">
        <v>750</v>
      </c>
      <c r="K4146" t="s">
        <v>8610</v>
      </c>
      <c r="L4146" t="s">
        <v>6490</v>
      </c>
    </row>
    <row r="4147" spans="1:12" x14ac:dyDescent="0.25">
      <c r="A4147">
        <f>IF(ISNA(VLOOKUP(B4147,SuperStore_Returns!B:B,1,FALSE)),0,1)</f>
        <v>1</v>
      </c>
      <c r="B4147">
        <v>29410</v>
      </c>
      <c r="C4147">
        <v>1203</v>
      </c>
      <c r="D4147">
        <v>480</v>
      </c>
      <c r="E4147" s="1">
        <v>40073</v>
      </c>
      <c r="F4147">
        <v>1</v>
      </c>
      <c r="G4147" t="s">
        <v>10</v>
      </c>
      <c r="H4147" t="s">
        <v>8611</v>
      </c>
      <c r="I4147">
        <v>36</v>
      </c>
      <c r="J4147" t="s">
        <v>496</v>
      </c>
      <c r="K4147" t="s">
        <v>8612</v>
      </c>
      <c r="L4147" t="s">
        <v>983</v>
      </c>
    </row>
    <row r="4148" spans="1:12" x14ac:dyDescent="0.25">
      <c r="A4148">
        <f>IF(ISNA(VLOOKUP(B4148,SuperStore_Returns!B:B,1,FALSE)),0,1)</f>
        <v>0</v>
      </c>
      <c r="B4148">
        <v>29411</v>
      </c>
      <c r="C4148">
        <v>519</v>
      </c>
      <c r="D4148">
        <v>491</v>
      </c>
      <c r="E4148" s="1">
        <v>41005</v>
      </c>
      <c r="F4148">
        <v>0</v>
      </c>
      <c r="G4148" t="s">
        <v>14</v>
      </c>
      <c r="H4148" t="s">
        <v>3425</v>
      </c>
      <c r="I4148">
        <v>33</v>
      </c>
      <c r="J4148" t="s">
        <v>2531</v>
      </c>
      <c r="K4148" t="s">
        <v>3426</v>
      </c>
      <c r="L4148" t="s">
        <v>177</v>
      </c>
    </row>
    <row r="4149" spans="1:12" x14ac:dyDescent="0.25">
      <c r="A4149">
        <f>IF(ISNA(VLOOKUP(B4149,SuperStore_Returns!B:B,1,FALSE)),0,1)</f>
        <v>0</v>
      </c>
      <c r="B4149">
        <v>29411</v>
      </c>
      <c r="C4149">
        <v>176</v>
      </c>
      <c r="D4149">
        <v>491</v>
      </c>
      <c r="E4149" s="1">
        <v>41005</v>
      </c>
      <c r="F4149">
        <v>0</v>
      </c>
      <c r="G4149" t="s">
        <v>14</v>
      </c>
      <c r="H4149" t="s">
        <v>3427</v>
      </c>
      <c r="I4149">
        <v>45</v>
      </c>
      <c r="J4149" t="s">
        <v>343</v>
      </c>
      <c r="K4149" t="s">
        <v>3428</v>
      </c>
      <c r="L4149" t="s">
        <v>874</v>
      </c>
    </row>
    <row r="4150" spans="1:12" x14ac:dyDescent="0.25">
      <c r="A4150">
        <f>IF(ISNA(VLOOKUP(B4150,SuperStore_Returns!B:B,1,FALSE)),0,1)</f>
        <v>0</v>
      </c>
      <c r="B4150">
        <v>29411</v>
      </c>
      <c r="C4150">
        <v>902</v>
      </c>
      <c r="D4150">
        <v>491</v>
      </c>
      <c r="E4150" s="1">
        <v>41005</v>
      </c>
      <c r="F4150">
        <v>0</v>
      </c>
      <c r="G4150" t="s">
        <v>14</v>
      </c>
      <c r="H4150" t="s">
        <v>3433</v>
      </c>
      <c r="I4150">
        <v>38</v>
      </c>
      <c r="J4150" t="s">
        <v>600</v>
      </c>
      <c r="K4150" t="s">
        <v>3434</v>
      </c>
      <c r="L4150" t="s">
        <v>602</v>
      </c>
    </row>
    <row r="4151" spans="1:12" x14ac:dyDescent="0.25">
      <c r="A4151">
        <f>IF(ISNA(VLOOKUP(B4151,SuperStore_Returns!B:B,1,FALSE)),0,1)</f>
        <v>0</v>
      </c>
      <c r="B4151">
        <v>29411</v>
      </c>
      <c r="C4151">
        <v>43</v>
      </c>
      <c r="D4151">
        <v>491</v>
      </c>
      <c r="E4151" s="1">
        <v>41005</v>
      </c>
      <c r="F4151">
        <v>0</v>
      </c>
      <c r="G4151" t="s">
        <v>14</v>
      </c>
      <c r="H4151" t="s">
        <v>3435</v>
      </c>
      <c r="I4151">
        <v>29</v>
      </c>
      <c r="J4151" t="s">
        <v>3436</v>
      </c>
      <c r="K4151" t="s">
        <v>3437</v>
      </c>
      <c r="L4151">
        <v>5</v>
      </c>
    </row>
    <row r="4152" spans="1:12" x14ac:dyDescent="0.25">
      <c r="A4152">
        <f>IF(ISNA(VLOOKUP(B4152,SuperStore_Returns!B:B,1,FALSE)),0,1)</f>
        <v>0</v>
      </c>
      <c r="B4152">
        <v>29445</v>
      </c>
      <c r="C4152">
        <v>415</v>
      </c>
      <c r="D4152">
        <v>146</v>
      </c>
      <c r="E4152" s="1">
        <v>40450</v>
      </c>
      <c r="F4152">
        <v>0</v>
      </c>
      <c r="G4152" t="s">
        <v>10</v>
      </c>
      <c r="H4152" t="s">
        <v>1839</v>
      </c>
      <c r="I4152">
        <v>28</v>
      </c>
      <c r="J4152" t="s">
        <v>1840</v>
      </c>
      <c r="K4152" t="s">
        <v>1841</v>
      </c>
      <c r="L4152">
        <v>28</v>
      </c>
    </row>
    <row r="4153" spans="1:12" x14ac:dyDescent="0.25">
      <c r="A4153">
        <f>IF(ISNA(VLOOKUP(B4153,SuperStore_Returns!B:B,1,FALSE)),0,1)</f>
        <v>0</v>
      </c>
      <c r="B4153">
        <v>29473</v>
      </c>
      <c r="C4153">
        <v>1035</v>
      </c>
      <c r="D4153">
        <v>697</v>
      </c>
      <c r="E4153" s="1">
        <v>40954</v>
      </c>
      <c r="F4153">
        <v>0</v>
      </c>
      <c r="G4153" t="s">
        <v>10</v>
      </c>
      <c r="H4153" s="2">
        <v>2062865</v>
      </c>
      <c r="I4153">
        <v>31</v>
      </c>
      <c r="J4153" t="s">
        <v>861</v>
      </c>
      <c r="K4153" t="s">
        <v>5640</v>
      </c>
      <c r="L4153" t="s">
        <v>863</v>
      </c>
    </row>
    <row r="4154" spans="1:12" x14ac:dyDescent="0.25">
      <c r="A4154">
        <f>IF(ISNA(VLOOKUP(B4154,SuperStore_Returns!B:B,1,FALSE)),0,1)</f>
        <v>0</v>
      </c>
      <c r="B4154">
        <v>29473</v>
      </c>
      <c r="C4154">
        <v>699</v>
      </c>
      <c r="D4154">
        <v>833</v>
      </c>
      <c r="E4154" s="1">
        <v>40954</v>
      </c>
      <c r="F4154">
        <v>0</v>
      </c>
      <c r="G4154" t="s">
        <v>14</v>
      </c>
      <c r="H4154" t="s">
        <v>15604</v>
      </c>
      <c r="I4154">
        <v>40</v>
      </c>
      <c r="J4154" t="s">
        <v>3292</v>
      </c>
      <c r="K4154" t="s">
        <v>9420</v>
      </c>
      <c r="L4154" t="s">
        <v>3294</v>
      </c>
    </row>
    <row r="4155" spans="1:12" x14ac:dyDescent="0.25">
      <c r="A4155">
        <f>IF(ISNA(VLOOKUP(B4155,SuperStore_Returns!B:B,1,FALSE)),0,1)</f>
        <v>0</v>
      </c>
      <c r="B4155">
        <v>29475</v>
      </c>
      <c r="C4155">
        <v>868</v>
      </c>
      <c r="D4155">
        <v>488</v>
      </c>
      <c r="E4155" s="1">
        <v>40231</v>
      </c>
      <c r="F4155">
        <v>0</v>
      </c>
      <c r="G4155" t="s">
        <v>10</v>
      </c>
      <c r="H4155" t="s">
        <v>4890</v>
      </c>
      <c r="I4155">
        <v>2</v>
      </c>
      <c r="J4155" t="s">
        <v>1210</v>
      </c>
      <c r="K4155" t="s">
        <v>4891</v>
      </c>
      <c r="L4155" t="s">
        <v>523</v>
      </c>
    </row>
    <row r="4156" spans="1:12" x14ac:dyDescent="0.25">
      <c r="A4156">
        <f>IF(ISNA(VLOOKUP(B4156,SuperStore_Returns!B:B,1,FALSE)),0,1)</f>
        <v>0</v>
      </c>
      <c r="B4156">
        <v>29475</v>
      </c>
      <c r="C4156">
        <v>138</v>
      </c>
      <c r="D4156">
        <v>488</v>
      </c>
      <c r="E4156" s="1">
        <v>40231</v>
      </c>
      <c r="F4156">
        <v>0</v>
      </c>
      <c r="G4156" t="s">
        <v>10</v>
      </c>
      <c r="H4156" t="s">
        <v>4905</v>
      </c>
      <c r="I4156">
        <v>49</v>
      </c>
      <c r="J4156" t="s">
        <v>137</v>
      </c>
      <c r="K4156" t="s">
        <v>4906</v>
      </c>
      <c r="L4156" t="s">
        <v>746</v>
      </c>
    </row>
    <row r="4157" spans="1:12" x14ac:dyDescent="0.25">
      <c r="A4157">
        <f>IF(ISNA(VLOOKUP(B4157,SuperStore_Returns!B:B,1,FALSE)),0,1)</f>
        <v>0</v>
      </c>
      <c r="B4157">
        <v>29478</v>
      </c>
      <c r="C4157">
        <v>1081</v>
      </c>
      <c r="D4157">
        <v>1240</v>
      </c>
      <c r="E4157" s="1">
        <v>40277</v>
      </c>
      <c r="F4157">
        <v>0</v>
      </c>
      <c r="G4157" t="s">
        <v>10</v>
      </c>
      <c r="H4157" s="2">
        <v>2728925</v>
      </c>
      <c r="I4157">
        <v>15</v>
      </c>
      <c r="J4157" t="s">
        <v>368</v>
      </c>
      <c r="K4157" t="s">
        <v>13536</v>
      </c>
      <c r="L4157" t="s">
        <v>370</v>
      </c>
    </row>
    <row r="4158" spans="1:12" x14ac:dyDescent="0.25">
      <c r="A4158">
        <f>IF(ISNA(VLOOKUP(B4158,SuperStore_Returns!B:B,1,FALSE)),0,1)</f>
        <v>0</v>
      </c>
      <c r="B4158">
        <v>29504</v>
      </c>
      <c r="C4158">
        <v>883</v>
      </c>
      <c r="D4158">
        <v>1405</v>
      </c>
      <c r="E4158" s="1">
        <v>40444</v>
      </c>
      <c r="F4158">
        <v>0</v>
      </c>
      <c r="G4158" t="s">
        <v>14</v>
      </c>
      <c r="H4158" t="s">
        <v>11944</v>
      </c>
      <c r="I4158">
        <v>34</v>
      </c>
      <c r="J4158" t="s">
        <v>6096</v>
      </c>
      <c r="K4158" t="s">
        <v>11945</v>
      </c>
      <c r="L4158" t="s">
        <v>6098</v>
      </c>
    </row>
    <row r="4159" spans="1:12" x14ac:dyDescent="0.25">
      <c r="A4159">
        <f>IF(ISNA(VLOOKUP(B4159,SuperStore_Returns!B:B,1,FALSE)),0,1)</f>
        <v>0</v>
      </c>
      <c r="B4159">
        <v>29504</v>
      </c>
      <c r="C4159">
        <v>491</v>
      </c>
      <c r="D4159">
        <v>1405</v>
      </c>
      <c r="E4159" s="1">
        <v>40444</v>
      </c>
      <c r="F4159">
        <v>0</v>
      </c>
      <c r="G4159" t="s">
        <v>10</v>
      </c>
      <c r="H4159" t="s">
        <v>11953</v>
      </c>
      <c r="I4159">
        <v>20</v>
      </c>
      <c r="J4159" t="s">
        <v>538</v>
      </c>
      <c r="K4159" t="s">
        <v>11954</v>
      </c>
      <c r="L4159" t="s">
        <v>5989</v>
      </c>
    </row>
    <row r="4160" spans="1:12" x14ac:dyDescent="0.25">
      <c r="A4160">
        <f>IF(ISNA(VLOOKUP(B4160,SuperStore_Returns!B:B,1,FALSE)),0,1)</f>
        <v>1</v>
      </c>
      <c r="B4160">
        <v>29505</v>
      </c>
      <c r="C4160">
        <v>922</v>
      </c>
      <c r="D4160">
        <v>1554</v>
      </c>
      <c r="E4160" s="1">
        <v>41270</v>
      </c>
      <c r="F4160">
        <v>1</v>
      </c>
      <c r="G4160" t="s">
        <v>14</v>
      </c>
      <c r="H4160" t="s">
        <v>5350</v>
      </c>
      <c r="I4160">
        <v>22</v>
      </c>
      <c r="J4160" t="s">
        <v>1150</v>
      </c>
      <c r="K4160" t="s">
        <v>5351</v>
      </c>
      <c r="L4160" t="s">
        <v>161</v>
      </c>
    </row>
    <row r="4161" spans="1:12" x14ac:dyDescent="0.25">
      <c r="A4161">
        <f>IF(ISNA(VLOOKUP(B4161,SuperStore_Returns!B:B,1,FALSE)),0,1)</f>
        <v>1</v>
      </c>
      <c r="B4161">
        <v>29506</v>
      </c>
      <c r="C4161">
        <v>732</v>
      </c>
      <c r="D4161">
        <v>763</v>
      </c>
      <c r="E4161" s="1">
        <v>40708</v>
      </c>
      <c r="F4161">
        <v>1</v>
      </c>
      <c r="G4161" t="s">
        <v>14</v>
      </c>
      <c r="H4161" t="s">
        <v>4573</v>
      </c>
      <c r="I4161">
        <v>8</v>
      </c>
      <c r="J4161" t="s">
        <v>1147</v>
      </c>
      <c r="K4161" t="s">
        <v>4574</v>
      </c>
      <c r="L4161" t="s">
        <v>276</v>
      </c>
    </row>
    <row r="4162" spans="1:12" x14ac:dyDescent="0.25">
      <c r="A4162">
        <f>IF(ISNA(VLOOKUP(B4162,SuperStore_Returns!B:B,1,FALSE)),0,1)</f>
        <v>1</v>
      </c>
      <c r="B4162">
        <v>29506</v>
      </c>
      <c r="C4162">
        <v>161</v>
      </c>
      <c r="D4162">
        <v>763</v>
      </c>
      <c r="E4162" s="1">
        <v>40708</v>
      </c>
      <c r="F4162">
        <v>1</v>
      </c>
      <c r="G4162" t="s">
        <v>10</v>
      </c>
      <c r="H4162" t="s">
        <v>4575</v>
      </c>
      <c r="I4162">
        <v>46</v>
      </c>
      <c r="J4162" t="s">
        <v>4576</v>
      </c>
      <c r="K4162" t="s">
        <v>4577</v>
      </c>
      <c r="L4162" t="s">
        <v>276</v>
      </c>
    </row>
    <row r="4163" spans="1:12" x14ac:dyDescent="0.25">
      <c r="A4163">
        <f>IF(ISNA(VLOOKUP(B4163,SuperStore_Returns!B:B,1,FALSE)),0,1)</f>
        <v>0</v>
      </c>
      <c r="B4163">
        <v>29507</v>
      </c>
      <c r="C4163">
        <v>817</v>
      </c>
      <c r="D4163">
        <v>1012</v>
      </c>
      <c r="E4163" s="1">
        <v>40948</v>
      </c>
      <c r="F4163">
        <v>0</v>
      </c>
      <c r="G4163" t="s">
        <v>10</v>
      </c>
      <c r="H4163" s="2">
        <v>3049632</v>
      </c>
      <c r="I4163">
        <v>14</v>
      </c>
      <c r="J4163" t="s">
        <v>133</v>
      </c>
      <c r="K4163" t="s">
        <v>5152</v>
      </c>
      <c r="L4163" t="s">
        <v>135</v>
      </c>
    </row>
    <row r="4164" spans="1:12" x14ac:dyDescent="0.25">
      <c r="A4164">
        <f>IF(ISNA(VLOOKUP(B4164,SuperStore_Returns!B:B,1,FALSE)),0,1)</f>
        <v>0</v>
      </c>
      <c r="B4164">
        <v>29507</v>
      </c>
      <c r="C4164">
        <v>1241</v>
      </c>
      <c r="D4164">
        <v>1012</v>
      </c>
      <c r="E4164" s="1">
        <v>40948</v>
      </c>
      <c r="F4164">
        <v>0</v>
      </c>
      <c r="G4164" t="s">
        <v>10</v>
      </c>
      <c r="H4164" s="2">
        <v>1274949</v>
      </c>
      <c r="I4164">
        <v>41</v>
      </c>
      <c r="J4164" t="s">
        <v>741</v>
      </c>
      <c r="K4164" t="s">
        <v>5167</v>
      </c>
      <c r="L4164" t="s">
        <v>743</v>
      </c>
    </row>
    <row r="4165" spans="1:12" x14ac:dyDescent="0.25">
      <c r="A4165">
        <f>IF(ISNA(VLOOKUP(B4165,SuperStore_Returns!B:B,1,FALSE)),0,1)</f>
        <v>0</v>
      </c>
      <c r="B4165">
        <v>29510</v>
      </c>
      <c r="C4165">
        <v>261</v>
      </c>
      <c r="D4165">
        <v>101</v>
      </c>
      <c r="E4165" s="1">
        <v>40648</v>
      </c>
      <c r="F4165">
        <v>0</v>
      </c>
      <c r="G4165" t="s">
        <v>10</v>
      </c>
      <c r="H4165" t="s">
        <v>10460</v>
      </c>
      <c r="I4165">
        <v>22</v>
      </c>
      <c r="J4165" t="s">
        <v>1523</v>
      </c>
      <c r="K4165" t="s">
        <v>10461</v>
      </c>
      <c r="L4165" t="s">
        <v>1525</v>
      </c>
    </row>
    <row r="4166" spans="1:12" x14ac:dyDescent="0.25">
      <c r="A4166">
        <f>IF(ISNA(VLOOKUP(B4166,SuperStore_Returns!B:B,1,FALSE)),0,1)</f>
        <v>0</v>
      </c>
      <c r="B4166">
        <v>29536</v>
      </c>
      <c r="C4166">
        <v>1138</v>
      </c>
      <c r="D4166">
        <v>1818</v>
      </c>
      <c r="E4166" s="1">
        <v>41159</v>
      </c>
      <c r="F4166">
        <v>0</v>
      </c>
      <c r="G4166" t="s">
        <v>10</v>
      </c>
      <c r="H4166" t="s">
        <v>7487</v>
      </c>
      <c r="I4166">
        <v>11</v>
      </c>
      <c r="J4166" t="s">
        <v>3604</v>
      </c>
      <c r="K4166" t="s">
        <v>7488</v>
      </c>
      <c r="L4166" t="s">
        <v>3606</v>
      </c>
    </row>
    <row r="4167" spans="1:12" x14ac:dyDescent="0.25">
      <c r="A4167">
        <f>IF(ISNA(VLOOKUP(B4167,SuperStore_Returns!B:B,1,FALSE)),0,1)</f>
        <v>0</v>
      </c>
      <c r="B4167">
        <v>29536</v>
      </c>
      <c r="C4167">
        <v>1137</v>
      </c>
      <c r="D4167">
        <v>1818</v>
      </c>
      <c r="E4167" s="1">
        <v>41159</v>
      </c>
      <c r="F4167">
        <v>0</v>
      </c>
      <c r="G4167" t="s">
        <v>10</v>
      </c>
      <c r="H4167" t="s">
        <v>7489</v>
      </c>
      <c r="I4167">
        <v>5</v>
      </c>
      <c r="J4167" t="s">
        <v>237</v>
      </c>
      <c r="K4167" t="s">
        <v>7490</v>
      </c>
      <c r="L4167" t="s">
        <v>7491</v>
      </c>
    </row>
    <row r="4168" spans="1:12" x14ac:dyDescent="0.25">
      <c r="A4168">
        <f>IF(ISNA(VLOOKUP(B4168,SuperStore_Returns!B:B,1,FALSE)),0,1)</f>
        <v>0</v>
      </c>
      <c r="B4168">
        <v>29536</v>
      </c>
      <c r="C4168">
        <v>1139</v>
      </c>
      <c r="D4168">
        <v>1818</v>
      </c>
      <c r="E4168" s="1">
        <v>41159</v>
      </c>
      <c r="F4168">
        <v>0</v>
      </c>
      <c r="G4168" t="s">
        <v>10</v>
      </c>
      <c r="H4168" t="s">
        <v>7496</v>
      </c>
      <c r="I4168">
        <v>26</v>
      </c>
      <c r="J4168" t="s">
        <v>1373</v>
      </c>
      <c r="K4168" t="s">
        <v>3395</v>
      </c>
      <c r="L4168" t="s">
        <v>157</v>
      </c>
    </row>
    <row r="4169" spans="1:12" x14ac:dyDescent="0.25">
      <c r="A4169">
        <f>IF(ISNA(VLOOKUP(B4169,SuperStore_Returns!B:B,1,FALSE)),0,1)</f>
        <v>0</v>
      </c>
      <c r="B4169">
        <v>29537</v>
      </c>
      <c r="C4169">
        <v>1181</v>
      </c>
      <c r="D4169">
        <v>498</v>
      </c>
      <c r="E4169" s="1">
        <v>41171</v>
      </c>
      <c r="F4169">
        <v>0</v>
      </c>
      <c r="G4169" t="s">
        <v>10</v>
      </c>
      <c r="H4169" t="s">
        <v>12366</v>
      </c>
      <c r="I4169">
        <v>30</v>
      </c>
      <c r="J4169" t="s">
        <v>372</v>
      </c>
      <c r="K4169" t="s">
        <v>12367</v>
      </c>
      <c r="L4169" t="s">
        <v>291</v>
      </c>
    </row>
    <row r="4170" spans="1:12" x14ac:dyDescent="0.25">
      <c r="A4170">
        <f>IF(ISNA(VLOOKUP(B4170,SuperStore_Returns!B:B,1,FALSE)),0,1)</f>
        <v>0</v>
      </c>
      <c r="B4170">
        <v>29539</v>
      </c>
      <c r="C4170">
        <v>791</v>
      </c>
      <c r="D4170">
        <v>1296</v>
      </c>
      <c r="E4170" s="1">
        <v>40656</v>
      </c>
      <c r="F4170">
        <v>0</v>
      </c>
      <c r="G4170" t="s">
        <v>14</v>
      </c>
      <c r="H4170" t="s">
        <v>6600</v>
      </c>
      <c r="I4170">
        <v>24</v>
      </c>
      <c r="J4170" t="s">
        <v>1061</v>
      </c>
      <c r="K4170" t="s">
        <v>6601</v>
      </c>
      <c r="L4170" t="s">
        <v>177</v>
      </c>
    </row>
    <row r="4171" spans="1:12" x14ac:dyDescent="0.25">
      <c r="A4171">
        <f>IF(ISNA(VLOOKUP(B4171,SuperStore_Returns!B:B,1,FALSE)),0,1)</f>
        <v>0</v>
      </c>
      <c r="B4171">
        <v>29569</v>
      </c>
      <c r="C4171">
        <v>1141</v>
      </c>
      <c r="D4171">
        <v>1818</v>
      </c>
      <c r="E4171" s="1">
        <v>40727</v>
      </c>
      <c r="F4171">
        <v>0</v>
      </c>
      <c r="G4171" t="s">
        <v>10</v>
      </c>
      <c r="H4171" t="s">
        <v>7466</v>
      </c>
      <c r="I4171">
        <v>29</v>
      </c>
      <c r="J4171" t="s">
        <v>571</v>
      </c>
      <c r="K4171" t="s">
        <v>7467</v>
      </c>
      <c r="L4171" t="s">
        <v>573</v>
      </c>
    </row>
    <row r="4172" spans="1:12" x14ac:dyDescent="0.25">
      <c r="A4172">
        <f>IF(ISNA(VLOOKUP(B4172,SuperStore_Returns!B:B,1,FALSE)),0,1)</f>
        <v>0</v>
      </c>
      <c r="B4172">
        <v>29569</v>
      </c>
      <c r="C4172">
        <v>1140</v>
      </c>
      <c r="D4172">
        <v>1818</v>
      </c>
      <c r="E4172" s="1">
        <v>40727</v>
      </c>
      <c r="F4172">
        <v>0</v>
      </c>
      <c r="G4172" t="s">
        <v>14</v>
      </c>
      <c r="H4172" t="s">
        <v>7485</v>
      </c>
      <c r="I4172">
        <v>46</v>
      </c>
      <c r="J4172" t="s">
        <v>1265</v>
      </c>
      <c r="K4172" t="s">
        <v>7486</v>
      </c>
      <c r="L4172" t="s">
        <v>131</v>
      </c>
    </row>
    <row r="4173" spans="1:12" x14ac:dyDescent="0.25">
      <c r="A4173">
        <f>IF(ISNA(VLOOKUP(B4173,SuperStore_Returns!B:B,1,FALSE)),0,1)</f>
        <v>0</v>
      </c>
      <c r="B4173">
        <v>29572</v>
      </c>
      <c r="C4173">
        <v>1024</v>
      </c>
      <c r="D4173">
        <v>965</v>
      </c>
      <c r="E4173" s="1">
        <v>40332</v>
      </c>
      <c r="F4173">
        <v>0</v>
      </c>
      <c r="G4173" t="s">
        <v>14</v>
      </c>
      <c r="H4173" t="s">
        <v>15535</v>
      </c>
      <c r="I4173">
        <v>18</v>
      </c>
      <c r="J4173" t="s">
        <v>59</v>
      </c>
      <c r="K4173" t="s">
        <v>15536</v>
      </c>
      <c r="L4173" t="s">
        <v>2722</v>
      </c>
    </row>
    <row r="4174" spans="1:12" x14ac:dyDescent="0.25">
      <c r="A4174">
        <f>IF(ISNA(VLOOKUP(B4174,SuperStore_Returns!B:B,1,FALSE)),0,1)</f>
        <v>0</v>
      </c>
      <c r="B4174">
        <v>29573</v>
      </c>
      <c r="C4174">
        <v>1111</v>
      </c>
      <c r="D4174">
        <v>1047</v>
      </c>
      <c r="E4174" s="1">
        <v>40924</v>
      </c>
      <c r="F4174">
        <v>0</v>
      </c>
      <c r="G4174" t="s">
        <v>10</v>
      </c>
      <c r="H4174" t="s">
        <v>2247</v>
      </c>
      <c r="I4174">
        <v>43</v>
      </c>
      <c r="J4174" t="s">
        <v>571</v>
      </c>
      <c r="K4174" t="s">
        <v>2248</v>
      </c>
      <c r="L4174" t="s">
        <v>2249</v>
      </c>
    </row>
    <row r="4175" spans="1:12" x14ac:dyDescent="0.25">
      <c r="A4175">
        <f>IF(ISNA(VLOOKUP(B4175,SuperStore_Returns!B:B,1,FALSE)),0,1)</f>
        <v>0</v>
      </c>
      <c r="B4175">
        <v>29607</v>
      </c>
      <c r="C4175">
        <v>95</v>
      </c>
      <c r="D4175">
        <v>1057</v>
      </c>
      <c r="E4175" s="1">
        <v>40981</v>
      </c>
      <c r="F4175">
        <v>0</v>
      </c>
      <c r="G4175" t="s">
        <v>10</v>
      </c>
      <c r="H4175" t="s">
        <v>12332</v>
      </c>
      <c r="I4175">
        <v>20</v>
      </c>
      <c r="J4175" t="s">
        <v>255</v>
      </c>
      <c r="K4175" t="s">
        <v>12333</v>
      </c>
      <c r="L4175" t="s">
        <v>788</v>
      </c>
    </row>
    <row r="4176" spans="1:12" x14ac:dyDescent="0.25">
      <c r="A4176">
        <f>IF(ISNA(VLOOKUP(B4176,SuperStore_Returns!B:B,1,FALSE)),0,1)</f>
        <v>0</v>
      </c>
      <c r="B4176">
        <v>29633</v>
      </c>
      <c r="C4176">
        <v>1046</v>
      </c>
      <c r="D4176">
        <v>763</v>
      </c>
      <c r="E4176" s="1">
        <v>39986</v>
      </c>
      <c r="F4176">
        <v>0</v>
      </c>
      <c r="G4176" t="s">
        <v>14</v>
      </c>
      <c r="H4176" t="s">
        <v>4581</v>
      </c>
      <c r="I4176">
        <v>11</v>
      </c>
      <c r="J4176" t="s">
        <v>1758</v>
      </c>
      <c r="K4176" t="s">
        <v>4582</v>
      </c>
      <c r="L4176" t="s">
        <v>579</v>
      </c>
    </row>
    <row r="4177" spans="1:12" x14ac:dyDescent="0.25">
      <c r="A4177">
        <f>IF(ISNA(VLOOKUP(B4177,SuperStore_Returns!B:B,1,FALSE)),0,1)</f>
        <v>0</v>
      </c>
      <c r="B4177">
        <v>29637</v>
      </c>
      <c r="C4177">
        <v>896</v>
      </c>
      <c r="D4177">
        <v>1437</v>
      </c>
      <c r="E4177" s="1">
        <v>39958</v>
      </c>
      <c r="F4177">
        <v>0</v>
      </c>
      <c r="G4177" t="s">
        <v>10</v>
      </c>
      <c r="H4177" t="s">
        <v>6990</v>
      </c>
      <c r="I4177">
        <v>34</v>
      </c>
      <c r="J4177" t="s">
        <v>172</v>
      </c>
      <c r="K4177" t="s">
        <v>6991</v>
      </c>
      <c r="L4177" t="s">
        <v>1552</v>
      </c>
    </row>
    <row r="4178" spans="1:12" x14ac:dyDescent="0.25">
      <c r="A4178">
        <f>IF(ISNA(VLOOKUP(B4178,SuperStore_Returns!B:B,1,FALSE)),0,1)</f>
        <v>0</v>
      </c>
      <c r="B4178">
        <v>29639</v>
      </c>
      <c r="C4178">
        <v>1020</v>
      </c>
      <c r="D4178">
        <v>1262</v>
      </c>
      <c r="E4178" s="1">
        <v>40650</v>
      </c>
      <c r="F4178">
        <v>0</v>
      </c>
      <c r="G4178" t="s">
        <v>10</v>
      </c>
      <c r="H4178" t="s">
        <v>3985</v>
      </c>
      <c r="I4178">
        <v>8</v>
      </c>
      <c r="J4178" t="s">
        <v>1360</v>
      </c>
      <c r="K4178" t="s">
        <v>3986</v>
      </c>
      <c r="L4178" t="s">
        <v>1362</v>
      </c>
    </row>
    <row r="4179" spans="1:12" x14ac:dyDescent="0.25">
      <c r="A4179">
        <f>IF(ISNA(VLOOKUP(B4179,SuperStore_Returns!B:B,1,FALSE)),0,1)</f>
        <v>0</v>
      </c>
      <c r="B4179">
        <v>29666</v>
      </c>
      <c r="C4179">
        <v>677</v>
      </c>
      <c r="D4179">
        <v>845</v>
      </c>
      <c r="E4179" s="1">
        <v>40907</v>
      </c>
      <c r="F4179">
        <v>0</v>
      </c>
      <c r="G4179" t="s">
        <v>14</v>
      </c>
      <c r="H4179" t="s">
        <v>9590</v>
      </c>
      <c r="I4179">
        <v>29</v>
      </c>
      <c r="J4179" t="s">
        <v>1216</v>
      </c>
      <c r="K4179" t="s">
        <v>9591</v>
      </c>
      <c r="L4179" t="s">
        <v>5694</v>
      </c>
    </row>
    <row r="4180" spans="1:12" x14ac:dyDescent="0.25">
      <c r="A4180">
        <f>IF(ISNA(VLOOKUP(B4180,SuperStore_Returns!B:B,1,FALSE)),0,1)</f>
        <v>0</v>
      </c>
      <c r="B4180">
        <v>29666</v>
      </c>
      <c r="C4180">
        <v>1057</v>
      </c>
      <c r="D4180">
        <v>1093</v>
      </c>
      <c r="E4180" s="1">
        <v>40907</v>
      </c>
      <c r="F4180">
        <v>0</v>
      </c>
      <c r="G4180" t="s">
        <v>10</v>
      </c>
      <c r="H4180" t="s">
        <v>15406</v>
      </c>
      <c r="I4180">
        <v>44</v>
      </c>
      <c r="J4180" t="s">
        <v>1242</v>
      </c>
      <c r="K4180" t="s">
        <v>15407</v>
      </c>
      <c r="L4180" t="s">
        <v>1244</v>
      </c>
    </row>
    <row r="4181" spans="1:12" x14ac:dyDescent="0.25">
      <c r="A4181">
        <f>IF(ISNA(VLOOKUP(B4181,SuperStore_Returns!B:B,1,FALSE)),0,1)</f>
        <v>0</v>
      </c>
      <c r="B4181">
        <v>29667</v>
      </c>
      <c r="C4181">
        <v>46</v>
      </c>
      <c r="D4181">
        <v>613</v>
      </c>
      <c r="E4181" s="1">
        <v>40018</v>
      </c>
      <c r="F4181">
        <v>0</v>
      </c>
      <c r="G4181" t="s">
        <v>14</v>
      </c>
      <c r="H4181" t="s">
        <v>1918</v>
      </c>
      <c r="I4181">
        <v>14</v>
      </c>
      <c r="J4181" t="s">
        <v>1685</v>
      </c>
      <c r="K4181" t="s">
        <v>14230</v>
      </c>
      <c r="L4181" t="s">
        <v>5919</v>
      </c>
    </row>
    <row r="4182" spans="1:12" x14ac:dyDescent="0.25">
      <c r="A4182">
        <f>IF(ISNA(VLOOKUP(B4182,SuperStore_Returns!B:B,1,FALSE)),0,1)</f>
        <v>0</v>
      </c>
      <c r="B4182">
        <v>29671</v>
      </c>
      <c r="C4182">
        <v>893</v>
      </c>
      <c r="D4182">
        <v>502</v>
      </c>
      <c r="E4182" s="1">
        <v>40259</v>
      </c>
      <c r="F4182">
        <v>0</v>
      </c>
      <c r="G4182" t="s">
        <v>14</v>
      </c>
      <c r="H4182" t="s">
        <v>5106</v>
      </c>
      <c r="I4182">
        <v>43</v>
      </c>
      <c r="J4182" t="s">
        <v>2177</v>
      </c>
      <c r="K4182" t="s">
        <v>5107</v>
      </c>
      <c r="L4182" t="s">
        <v>3132</v>
      </c>
    </row>
    <row r="4183" spans="1:12" x14ac:dyDescent="0.25">
      <c r="A4183">
        <f>IF(ISNA(VLOOKUP(B4183,SuperStore_Returns!B:B,1,FALSE)),0,1)</f>
        <v>0</v>
      </c>
      <c r="B4183">
        <v>29700</v>
      </c>
      <c r="C4183">
        <v>1124</v>
      </c>
      <c r="D4183">
        <v>832</v>
      </c>
      <c r="E4183" s="1">
        <v>40274</v>
      </c>
      <c r="F4183">
        <v>0</v>
      </c>
      <c r="G4183" t="s">
        <v>14</v>
      </c>
      <c r="H4183" t="s">
        <v>11287</v>
      </c>
      <c r="I4183">
        <v>9</v>
      </c>
      <c r="J4183" t="s">
        <v>1722</v>
      </c>
      <c r="K4183" t="s">
        <v>594</v>
      </c>
      <c r="L4183" t="s">
        <v>370</v>
      </c>
    </row>
    <row r="4184" spans="1:12" x14ac:dyDescent="0.25">
      <c r="A4184">
        <f>IF(ISNA(VLOOKUP(B4184,SuperStore_Returns!B:B,1,FALSE)),0,1)</f>
        <v>0</v>
      </c>
      <c r="B4184">
        <v>29730</v>
      </c>
      <c r="C4184">
        <v>1024</v>
      </c>
      <c r="D4184">
        <v>1030</v>
      </c>
      <c r="E4184" s="1">
        <v>40345</v>
      </c>
      <c r="F4184">
        <v>0</v>
      </c>
      <c r="G4184" t="s">
        <v>10</v>
      </c>
      <c r="H4184" t="s">
        <v>91</v>
      </c>
      <c r="I4184">
        <v>21</v>
      </c>
      <c r="J4184" t="s">
        <v>59</v>
      </c>
      <c r="K4184" t="s">
        <v>92</v>
      </c>
      <c r="L4184" t="s">
        <v>93</v>
      </c>
    </row>
    <row r="4185" spans="1:12" x14ac:dyDescent="0.25">
      <c r="A4185">
        <f>IF(ISNA(VLOOKUP(B4185,SuperStore_Returns!B:B,1,FALSE)),0,1)</f>
        <v>0</v>
      </c>
      <c r="B4185">
        <v>29761</v>
      </c>
      <c r="C4185">
        <v>735</v>
      </c>
      <c r="D4185">
        <v>1706</v>
      </c>
      <c r="E4185" s="1">
        <v>41093</v>
      </c>
      <c r="F4185">
        <v>0</v>
      </c>
      <c r="G4185" t="s">
        <v>10</v>
      </c>
      <c r="H4185" t="s">
        <v>6729</v>
      </c>
      <c r="I4185">
        <v>42</v>
      </c>
      <c r="J4185" t="s">
        <v>1012</v>
      </c>
      <c r="K4185" t="s">
        <v>4266</v>
      </c>
      <c r="L4185" t="s">
        <v>2281</v>
      </c>
    </row>
    <row r="4186" spans="1:12" x14ac:dyDescent="0.25">
      <c r="A4186">
        <f>IF(ISNA(VLOOKUP(B4186,SuperStore_Returns!B:B,1,FALSE)),0,1)</f>
        <v>0</v>
      </c>
      <c r="B4186">
        <v>29761</v>
      </c>
      <c r="C4186">
        <v>1056</v>
      </c>
      <c r="D4186">
        <v>1706</v>
      </c>
      <c r="E4186" s="1">
        <v>41093</v>
      </c>
      <c r="F4186">
        <v>0</v>
      </c>
      <c r="G4186" t="s">
        <v>14</v>
      </c>
      <c r="H4186" s="2">
        <v>1463105</v>
      </c>
      <c r="I4186">
        <v>48</v>
      </c>
      <c r="J4186" t="s">
        <v>741</v>
      </c>
      <c r="K4186" t="s">
        <v>6732</v>
      </c>
      <c r="L4186" t="s">
        <v>1304</v>
      </c>
    </row>
    <row r="4187" spans="1:12" x14ac:dyDescent="0.25">
      <c r="A4187">
        <f>IF(ISNA(VLOOKUP(B4187,SuperStore_Returns!B:B,1,FALSE)),0,1)</f>
        <v>0</v>
      </c>
      <c r="B4187">
        <v>29761</v>
      </c>
      <c r="C4187">
        <v>1092</v>
      </c>
      <c r="D4187">
        <v>1706</v>
      </c>
      <c r="E4187" s="1">
        <v>41093</v>
      </c>
      <c r="F4187">
        <v>0</v>
      </c>
      <c r="G4187" t="s">
        <v>10</v>
      </c>
      <c r="H4187" t="s">
        <v>6736</v>
      </c>
      <c r="I4187">
        <v>19</v>
      </c>
      <c r="J4187" t="s">
        <v>2409</v>
      </c>
      <c r="K4187" t="s">
        <v>6737</v>
      </c>
      <c r="L4187" t="s">
        <v>2411</v>
      </c>
    </row>
    <row r="4188" spans="1:12" x14ac:dyDescent="0.25">
      <c r="A4188">
        <f>IF(ISNA(VLOOKUP(B4188,SuperStore_Returns!B:B,1,FALSE)),0,1)</f>
        <v>0</v>
      </c>
      <c r="B4188">
        <v>29762</v>
      </c>
      <c r="C4188">
        <v>793</v>
      </c>
      <c r="D4188">
        <v>960</v>
      </c>
      <c r="E4188" s="1">
        <v>40393</v>
      </c>
      <c r="F4188">
        <v>0</v>
      </c>
      <c r="G4188" t="s">
        <v>14</v>
      </c>
      <c r="H4188" t="s">
        <v>3695</v>
      </c>
      <c r="I4188">
        <v>33</v>
      </c>
      <c r="J4188" t="s">
        <v>261</v>
      </c>
      <c r="K4188" t="s">
        <v>3696</v>
      </c>
      <c r="L4188" t="s">
        <v>263</v>
      </c>
    </row>
    <row r="4189" spans="1:12" x14ac:dyDescent="0.25">
      <c r="A4189">
        <f>IF(ISNA(VLOOKUP(B4189,SuperStore_Returns!B:B,1,FALSE)),0,1)</f>
        <v>0</v>
      </c>
      <c r="B4189">
        <v>29762</v>
      </c>
      <c r="C4189">
        <v>626</v>
      </c>
      <c r="D4189">
        <v>140</v>
      </c>
      <c r="E4189" s="1">
        <v>40393</v>
      </c>
      <c r="F4189">
        <v>0</v>
      </c>
      <c r="G4189" t="s">
        <v>10</v>
      </c>
      <c r="H4189" t="s">
        <v>14597</v>
      </c>
      <c r="I4189">
        <v>15</v>
      </c>
      <c r="J4189" t="s">
        <v>1382</v>
      </c>
      <c r="K4189" t="s">
        <v>737</v>
      </c>
      <c r="L4189" t="s">
        <v>161</v>
      </c>
    </row>
    <row r="4190" spans="1:12" x14ac:dyDescent="0.25">
      <c r="A4190">
        <f>IF(ISNA(VLOOKUP(B4190,SuperStore_Returns!B:B,1,FALSE)),0,1)</f>
        <v>0</v>
      </c>
      <c r="B4190">
        <v>29764</v>
      </c>
      <c r="C4190">
        <v>690</v>
      </c>
      <c r="D4190">
        <v>765</v>
      </c>
      <c r="E4190" s="1">
        <v>41112</v>
      </c>
      <c r="F4190">
        <v>0</v>
      </c>
      <c r="G4190" t="s">
        <v>14</v>
      </c>
      <c r="H4190" t="s">
        <v>11727</v>
      </c>
      <c r="I4190">
        <v>10</v>
      </c>
      <c r="J4190" t="s">
        <v>1500</v>
      </c>
      <c r="K4190" t="s">
        <v>1911</v>
      </c>
      <c r="L4190" t="s">
        <v>1502</v>
      </c>
    </row>
    <row r="4191" spans="1:12" x14ac:dyDescent="0.25">
      <c r="A4191">
        <f>IF(ISNA(VLOOKUP(B4191,SuperStore_Returns!B:B,1,FALSE)),0,1)</f>
        <v>0</v>
      </c>
      <c r="B4191">
        <v>29766</v>
      </c>
      <c r="C4191">
        <v>1159</v>
      </c>
      <c r="D4191">
        <v>1137</v>
      </c>
      <c r="E4191" s="1">
        <v>39893</v>
      </c>
      <c r="F4191">
        <v>0</v>
      </c>
      <c r="G4191" t="s">
        <v>14</v>
      </c>
      <c r="H4191" s="2">
        <v>6636664</v>
      </c>
      <c r="I4191">
        <v>40</v>
      </c>
      <c r="J4191" t="s">
        <v>359</v>
      </c>
      <c r="K4191" t="s">
        <v>12521</v>
      </c>
      <c r="L4191" t="s">
        <v>211</v>
      </c>
    </row>
    <row r="4192" spans="1:12" x14ac:dyDescent="0.25">
      <c r="A4192">
        <f>IF(ISNA(VLOOKUP(B4192,SuperStore_Returns!B:B,1,FALSE)),0,1)</f>
        <v>0</v>
      </c>
      <c r="B4192">
        <v>29766</v>
      </c>
      <c r="C4192">
        <v>1180</v>
      </c>
      <c r="D4192">
        <v>1137</v>
      </c>
      <c r="E4192" s="1">
        <v>39893</v>
      </c>
      <c r="F4192">
        <v>0</v>
      </c>
      <c r="G4192" t="s">
        <v>14</v>
      </c>
      <c r="H4192" t="s">
        <v>12522</v>
      </c>
      <c r="I4192">
        <v>13</v>
      </c>
      <c r="J4192" t="s">
        <v>3316</v>
      </c>
      <c r="K4192" t="s">
        <v>12523</v>
      </c>
      <c r="L4192" t="s">
        <v>131</v>
      </c>
    </row>
    <row r="4193" spans="1:12" x14ac:dyDescent="0.25">
      <c r="A4193">
        <f>IF(ISNA(VLOOKUP(B4193,SuperStore_Returns!B:B,1,FALSE)),0,1)</f>
        <v>0</v>
      </c>
      <c r="B4193">
        <v>29767</v>
      </c>
      <c r="C4193">
        <v>618</v>
      </c>
      <c r="D4193">
        <v>1682</v>
      </c>
      <c r="E4193" s="1">
        <v>40579</v>
      </c>
      <c r="F4193">
        <v>0</v>
      </c>
      <c r="G4193" t="s">
        <v>14</v>
      </c>
      <c r="H4193" t="s">
        <v>2432</v>
      </c>
      <c r="I4193">
        <v>48</v>
      </c>
      <c r="J4193" t="s">
        <v>2433</v>
      </c>
      <c r="K4193" t="s">
        <v>2434</v>
      </c>
      <c r="L4193" t="s">
        <v>370</v>
      </c>
    </row>
    <row r="4194" spans="1:12" x14ac:dyDescent="0.25">
      <c r="A4194">
        <f>IF(ISNA(VLOOKUP(B4194,SuperStore_Returns!B:B,1,FALSE)),0,1)</f>
        <v>0</v>
      </c>
      <c r="B4194">
        <v>29795</v>
      </c>
      <c r="C4194">
        <v>472</v>
      </c>
      <c r="D4194">
        <v>115</v>
      </c>
      <c r="E4194" s="1">
        <v>40872</v>
      </c>
      <c r="F4194">
        <v>0</v>
      </c>
      <c r="G4194" t="s">
        <v>14</v>
      </c>
      <c r="H4194" t="s">
        <v>5619</v>
      </c>
      <c r="I4194">
        <v>49</v>
      </c>
      <c r="J4194" t="s">
        <v>3049</v>
      </c>
      <c r="K4194" t="s">
        <v>5620</v>
      </c>
      <c r="L4194" t="s">
        <v>157</v>
      </c>
    </row>
    <row r="4195" spans="1:12" x14ac:dyDescent="0.25">
      <c r="A4195">
        <f>IF(ISNA(VLOOKUP(B4195,SuperStore_Returns!B:B,1,FALSE)),0,1)</f>
        <v>0</v>
      </c>
      <c r="B4195">
        <v>29795</v>
      </c>
      <c r="C4195">
        <v>383</v>
      </c>
      <c r="D4195">
        <v>115</v>
      </c>
      <c r="E4195" s="1">
        <v>40872</v>
      </c>
      <c r="F4195">
        <v>0</v>
      </c>
      <c r="G4195" t="s">
        <v>14</v>
      </c>
      <c r="H4195" t="s">
        <v>5621</v>
      </c>
      <c r="I4195">
        <v>48</v>
      </c>
      <c r="J4195" t="s">
        <v>145</v>
      </c>
      <c r="K4195" t="s">
        <v>5622</v>
      </c>
      <c r="L4195" t="s">
        <v>4646</v>
      </c>
    </row>
    <row r="4196" spans="1:12" x14ac:dyDescent="0.25">
      <c r="A4196">
        <f>IF(ISNA(VLOOKUP(B4196,SuperStore_Returns!B:B,1,FALSE)),0,1)</f>
        <v>0</v>
      </c>
      <c r="B4196">
        <v>29797</v>
      </c>
      <c r="C4196">
        <v>816</v>
      </c>
      <c r="D4196">
        <v>715</v>
      </c>
      <c r="E4196" s="1">
        <v>40355</v>
      </c>
      <c r="F4196">
        <v>0</v>
      </c>
      <c r="G4196" t="s">
        <v>10</v>
      </c>
      <c r="H4196" t="s">
        <v>13637</v>
      </c>
      <c r="I4196">
        <v>50</v>
      </c>
      <c r="J4196" t="s">
        <v>13456</v>
      </c>
      <c r="K4196" t="s">
        <v>13638</v>
      </c>
      <c r="L4196" t="s">
        <v>13457</v>
      </c>
    </row>
    <row r="4197" spans="1:12" x14ac:dyDescent="0.25">
      <c r="A4197">
        <f>IF(ISNA(VLOOKUP(B4197,SuperStore_Returns!B:B,1,FALSE)),0,1)</f>
        <v>0</v>
      </c>
      <c r="B4197">
        <v>29826</v>
      </c>
      <c r="C4197">
        <v>1071</v>
      </c>
      <c r="D4197">
        <v>1668</v>
      </c>
      <c r="E4197" s="1">
        <v>40080</v>
      </c>
      <c r="F4197">
        <v>0</v>
      </c>
      <c r="G4197" t="s">
        <v>14</v>
      </c>
      <c r="H4197" t="s">
        <v>6422</v>
      </c>
      <c r="I4197">
        <v>9</v>
      </c>
      <c r="J4197" t="s">
        <v>172</v>
      </c>
      <c r="K4197" t="s">
        <v>6423</v>
      </c>
      <c r="L4197">
        <v>4</v>
      </c>
    </row>
    <row r="4198" spans="1:12" x14ac:dyDescent="0.25">
      <c r="A4198">
        <f>IF(ISNA(VLOOKUP(B4198,SuperStore_Returns!B:B,1,FALSE)),0,1)</f>
        <v>0</v>
      </c>
      <c r="B4198">
        <v>29827</v>
      </c>
      <c r="C4198">
        <v>1142</v>
      </c>
      <c r="D4198">
        <v>1818</v>
      </c>
      <c r="E4198" s="1">
        <v>40738</v>
      </c>
      <c r="F4198">
        <v>0</v>
      </c>
      <c r="G4198" t="s">
        <v>14</v>
      </c>
      <c r="H4198" t="s">
        <v>7472</v>
      </c>
      <c r="I4198">
        <v>35</v>
      </c>
      <c r="J4198" t="s">
        <v>2478</v>
      </c>
      <c r="K4198" t="s">
        <v>7473</v>
      </c>
      <c r="L4198" t="s">
        <v>1436</v>
      </c>
    </row>
    <row r="4199" spans="1:12" x14ac:dyDescent="0.25">
      <c r="A4199">
        <f>IF(ISNA(VLOOKUP(B4199,SuperStore_Returns!B:B,1,FALSE)),0,1)</f>
        <v>0</v>
      </c>
      <c r="B4199">
        <v>29831</v>
      </c>
      <c r="C4199">
        <v>884</v>
      </c>
      <c r="D4199">
        <v>1549</v>
      </c>
      <c r="E4199" s="1">
        <v>40997</v>
      </c>
      <c r="F4199">
        <v>0</v>
      </c>
      <c r="G4199" t="s">
        <v>14</v>
      </c>
      <c r="H4199" t="s">
        <v>11298</v>
      </c>
      <c r="I4199">
        <v>29</v>
      </c>
      <c r="J4199" t="s">
        <v>1440</v>
      </c>
      <c r="K4199" t="s">
        <v>11299</v>
      </c>
      <c r="L4199">
        <v>60</v>
      </c>
    </row>
    <row r="4200" spans="1:12" x14ac:dyDescent="0.25">
      <c r="A4200">
        <f>IF(ISNA(VLOOKUP(B4200,SuperStore_Returns!B:B,1,FALSE)),0,1)</f>
        <v>0</v>
      </c>
      <c r="B4200">
        <v>29856</v>
      </c>
      <c r="C4200">
        <v>1063</v>
      </c>
      <c r="D4200">
        <v>465</v>
      </c>
      <c r="E4200" s="1">
        <v>41068</v>
      </c>
      <c r="F4200">
        <v>0</v>
      </c>
      <c r="G4200" t="s">
        <v>10</v>
      </c>
      <c r="H4200" t="s">
        <v>10479</v>
      </c>
      <c r="I4200">
        <v>24</v>
      </c>
      <c r="J4200" t="s">
        <v>84</v>
      </c>
      <c r="K4200" t="s">
        <v>2467</v>
      </c>
      <c r="L4200" t="s">
        <v>493</v>
      </c>
    </row>
    <row r="4201" spans="1:12" x14ac:dyDescent="0.25">
      <c r="A4201">
        <f>IF(ISNA(VLOOKUP(B4201,SuperStore_Returns!B:B,1,FALSE)),0,1)</f>
        <v>0</v>
      </c>
      <c r="B4201">
        <v>29857</v>
      </c>
      <c r="C4201">
        <v>1023</v>
      </c>
      <c r="D4201">
        <v>208</v>
      </c>
      <c r="E4201" s="1">
        <v>40159</v>
      </c>
      <c r="F4201">
        <v>0</v>
      </c>
      <c r="G4201" t="s">
        <v>10</v>
      </c>
      <c r="H4201" t="s">
        <v>12433</v>
      </c>
      <c r="I4201">
        <v>41</v>
      </c>
      <c r="J4201" t="s">
        <v>400</v>
      </c>
      <c r="K4201" t="s">
        <v>12434</v>
      </c>
      <c r="L4201" t="s">
        <v>838</v>
      </c>
    </row>
    <row r="4202" spans="1:12" x14ac:dyDescent="0.25">
      <c r="A4202">
        <f>IF(ISNA(VLOOKUP(B4202,SuperStore_Returns!B:B,1,FALSE)),0,1)</f>
        <v>0</v>
      </c>
      <c r="B4202">
        <v>29860</v>
      </c>
      <c r="C4202">
        <v>707</v>
      </c>
      <c r="D4202">
        <v>448</v>
      </c>
      <c r="E4202" s="1">
        <v>40069</v>
      </c>
      <c r="F4202">
        <v>0</v>
      </c>
      <c r="G4202" t="s">
        <v>10</v>
      </c>
      <c r="H4202" t="s">
        <v>9109</v>
      </c>
      <c r="I4202">
        <v>48</v>
      </c>
      <c r="J4202" t="s">
        <v>772</v>
      </c>
      <c r="K4202" t="s">
        <v>9110</v>
      </c>
      <c r="L4202" t="s">
        <v>157</v>
      </c>
    </row>
    <row r="4203" spans="1:12" x14ac:dyDescent="0.25">
      <c r="A4203">
        <f>IF(ISNA(VLOOKUP(B4203,SuperStore_Returns!B:B,1,FALSE)),0,1)</f>
        <v>1</v>
      </c>
      <c r="B4203">
        <v>29861</v>
      </c>
      <c r="C4203">
        <v>1124</v>
      </c>
      <c r="D4203">
        <v>110</v>
      </c>
      <c r="E4203" s="1">
        <v>41024</v>
      </c>
      <c r="F4203">
        <v>1</v>
      </c>
      <c r="G4203" t="s">
        <v>14</v>
      </c>
      <c r="H4203" t="s">
        <v>9735</v>
      </c>
      <c r="I4203">
        <v>11</v>
      </c>
      <c r="J4203" t="s">
        <v>1722</v>
      </c>
      <c r="K4203" t="s">
        <v>159</v>
      </c>
      <c r="L4203" t="s">
        <v>370</v>
      </c>
    </row>
    <row r="4204" spans="1:12" x14ac:dyDescent="0.25">
      <c r="A4204">
        <f>IF(ISNA(VLOOKUP(B4204,SuperStore_Returns!B:B,1,FALSE)),0,1)</f>
        <v>0</v>
      </c>
      <c r="B4204">
        <v>29862</v>
      </c>
      <c r="C4204">
        <v>913</v>
      </c>
      <c r="D4204">
        <v>566</v>
      </c>
      <c r="E4204" s="1">
        <v>40713</v>
      </c>
      <c r="F4204">
        <v>0</v>
      </c>
      <c r="G4204" t="s">
        <v>10</v>
      </c>
      <c r="H4204" t="s">
        <v>7140</v>
      </c>
      <c r="I4204">
        <v>34</v>
      </c>
      <c r="J4204" t="s">
        <v>88</v>
      </c>
      <c r="K4204" t="s">
        <v>7141</v>
      </c>
      <c r="L4204" t="s">
        <v>1280</v>
      </c>
    </row>
    <row r="4205" spans="1:12" x14ac:dyDescent="0.25">
      <c r="A4205">
        <f>IF(ISNA(VLOOKUP(B4205,SuperStore_Returns!B:B,1,FALSE)),0,1)</f>
        <v>0</v>
      </c>
      <c r="B4205">
        <v>29889</v>
      </c>
      <c r="C4205">
        <v>251</v>
      </c>
      <c r="D4205">
        <v>1049</v>
      </c>
      <c r="E4205" s="1">
        <v>40151</v>
      </c>
      <c r="F4205">
        <v>0</v>
      </c>
      <c r="G4205" t="s">
        <v>10</v>
      </c>
      <c r="H4205" t="s">
        <v>2564</v>
      </c>
      <c r="I4205">
        <v>44</v>
      </c>
      <c r="J4205" t="s">
        <v>44</v>
      </c>
      <c r="K4205" t="s">
        <v>2565</v>
      </c>
      <c r="L4205" t="s">
        <v>1680</v>
      </c>
    </row>
    <row r="4206" spans="1:12" x14ac:dyDescent="0.25">
      <c r="A4206">
        <f>IF(ISNA(VLOOKUP(B4206,SuperStore_Returns!B:B,1,FALSE)),0,1)</f>
        <v>0</v>
      </c>
      <c r="B4206">
        <v>29893</v>
      </c>
      <c r="C4206">
        <v>321</v>
      </c>
      <c r="D4206">
        <v>704</v>
      </c>
      <c r="E4206" s="1">
        <v>41076</v>
      </c>
      <c r="F4206">
        <v>0</v>
      </c>
      <c r="G4206" t="s">
        <v>14</v>
      </c>
      <c r="H4206" t="s">
        <v>5422</v>
      </c>
      <c r="I4206">
        <v>24</v>
      </c>
      <c r="J4206" t="s">
        <v>4700</v>
      </c>
      <c r="K4206" t="s">
        <v>5423</v>
      </c>
      <c r="L4206" t="s">
        <v>4702</v>
      </c>
    </row>
    <row r="4207" spans="1:12" x14ac:dyDescent="0.25">
      <c r="A4207">
        <f>IF(ISNA(VLOOKUP(B4207,SuperStore_Returns!B:B,1,FALSE)),0,1)</f>
        <v>0</v>
      </c>
      <c r="B4207">
        <v>29894</v>
      </c>
      <c r="C4207">
        <v>1113</v>
      </c>
      <c r="D4207">
        <v>1008</v>
      </c>
      <c r="E4207" s="1">
        <v>40428</v>
      </c>
      <c r="F4207">
        <v>0</v>
      </c>
      <c r="G4207" t="s">
        <v>10</v>
      </c>
      <c r="H4207" t="s">
        <v>11233</v>
      </c>
      <c r="I4207">
        <v>48</v>
      </c>
      <c r="J4207" t="s">
        <v>363</v>
      </c>
      <c r="K4207" t="s">
        <v>11234</v>
      </c>
      <c r="L4207" t="s">
        <v>2747</v>
      </c>
    </row>
    <row r="4208" spans="1:12" x14ac:dyDescent="0.25">
      <c r="A4208">
        <f>IF(ISNA(VLOOKUP(B4208,SuperStore_Returns!B:B,1,FALSE)),0,1)</f>
        <v>0</v>
      </c>
      <c r="B4208">
        <v>29894</v>
      </c>
      <c r="C4208">
        <v>1012</v>
      </c>
      <c r="D4208">
        <v>1008</v>
      </c>
      <c r="E4208" s="1">
        <v>40428</v>
      </c>
      <c r="F4208">
        <v>0</v>
      </c>
      <c r="G4208" t="s">
        <v>10</v>
      </c>
      <c r="H4208" t="s">
        <v>11242</v>
      </c>
      <c r="I4208">
        <v>43</v>
      </c>
      <c r="J4208" t="s">
        <v>3484</v>
      </c>
      <c r="K4208" t="s">
        <v>11243</v>
      </c>
      <c r="L4208" t="s">
        <v>3486</v>
      </c>
    </row>
    <row r="4209" spans="1:12" x14ac:dyDescent="0.25">
      <c r="A4209">
        <f>IF(ISNA(VLOOKUP(B4209,SuperStore_Returns!B:B,1,FALSE)),0,1)</f>
        <v>0</v>
      </c>
      <c r="B4209">
        <v>29895</v>
      </c>
      <c r="C4209">
        <v>383</v>
      </c>
      <c r="D4209">
        <v>513</v>
      </c>
      <c r="E4209" s="1">
        <v>40471</v>
      </c>
      <c r="F4209">
        <v>0</v>
      </c>
      <c r="G4209" t="s">
        <v>14</v>
      </c>
      <c r="H4209" t="s">
        <v>12656</v>
      </c>
      <c r="I4209">
        <v>43</v>
      </c>
      <c r="J4209" t="s">
        <v>145</v>
      </c>
      <c r="K4209" t="s">
        <v>12657</v>
      </c>
      <c r="L4209" t="s">
        <v>4646</v>
      </c>
    </row>
    <row r="4210" spans="1:12" x14ac:dyDescent="0.25">
      <c r="A4210">
        <f>IF(ISNA(VLOOKUP(B4210,SuperStore_Returns!B:B,1,FALSE)),0,1)</f>
        <v>0</v>
      </c>
      <c r="B4210">
        <v>29921</v>
      </c>
      <c r="C4210">
        <v>1065</v>
      </c>
      <c r="D4210">
        <v>220</v>
      </c>
      <c r="E4210" s="1">
        <v>40991</v>
      </c>
      <c r="F4210">
        <v>0</v>
      </c>
      <c r="G4210" t="s">
        <v>10</v>
      </c>
      <c r="H4210" t="s">
        <v>3888</v>
      </c>
      <c r="I4210">
        <v>33</v>
      </c>
      <c r="J4210" t="s">
        <v>937</v>
      </c>
      <c r="K4210" t="s">
        <v>3889</v>
      </c>
      <c r="L4210" t="s">
        <v>1424</v>
      </c>
    </row>
    <row r="4211" spans="1:12" x14ac:dyDescent="0.25">
      <c r="A4211">
        <f>IF(ISNA(VLOOKUP(B4211,SuperStore_Returns!B:B,1,FALSE)),0,1)</f>
        <v>0</v>
      </c>
      <c r="B4211">
        <v>29926</v>
      </c>
      <c r="C4211">
        <v>1143</v>
      </c>
      <c r="D4211">
        <v>1801</v>
      </c>
      <c r="E4211" s="1">
        <v>40990</v>
      </c>
      <c r="F4211">
        <v>0</v>
      </c>
      <c r="G4211" t="s">
        <v>10</v>
      </c>
      <c r="H4211" t="s">
        <v>3657</v>
      </c>
      <c r="I4211">
        <v>9</v>
      </c>
      <c r="J4211" t="s">
        <v>851</v>
      </c>
      <c r="K4211" t="s">
        <v>3658</v>
      </c>
      <c r="L4211" t="s">
        <v>276</v>
      </c>
    </row>
    <row r="4212" spans="1:12" x14ac:dyDescent="0.25">
      <c r="A4212">
        <f>IF(ISNA(VLOOKUP(B4212,SuperStore_Returns!B:B,1,FALSE)),0,1)</f>
        <v>0</v>
      </c>
      <c r="B4212">
        <v>29927</v>
      </c>
      <c r="C4212">
        <v>69</v>
      </c>
      <c r="D4212">
        <v>404</v>
      </c>
      <c r="E4212" s="1">
        <v>41220</v>
      </c>
      <c r="F4212">
        <v>0</v>
      </c>
      <c r="G4212" t="s">
        <v>14</v>
      </c>
      <c r="H4212" t="s">
        <v>11112</v>
      </c>
      <c r="I4212">
        <v>19</v>
      </c>
      <c r="J4212" t="s">
        <v>549</v>
      </c>
      <c r="K4212" t="s">
        <v>11113</v>
      </c>
      <c r="L4212" t="s">
        <v>84</v>
      </c>
    </row>
    <row r="4213" spans="1:12" x14ac:dyDescent="0.25">
      <c r="A4213">
        <f>IF(ISNA(VLOOKUP(B4213,SuperStore_Returns!B:B,1,FALSE)),0,1)</f>
        <v>0</v>
      </c>
      <c r="B4213">
        <v>29953</v>
      </c>
      <c r="C4213">
        <v>1083</v>
      </c>
      <c r="D4213">
        <v>414</v>
      </c>
      <c r="E4213" s="1">
        <v>40581</v>
      </c>
      <c r="F4213">
        <v>0</v>
      </c>
      <c r="G4213" t="s">
        <v>10</v>
      </c>
      <c r="H4213" t="s">
        <v>15397</v>
      </c>
      <c r="I4213">
        <v>42</v>
      </c>
      <c r="J4213" t="s">
        <v>2320</v>
      </c>
      <c r="K4213" t="s">
        <v>15398</v>
      </c>
      <c r="L4213" t="s">
        <v>1450</v>
      </c>
    </row>
    <row r="4214" spans="1:12" x14ac:dyDescent="0.25">
      <c r="A4214">
        <f>IF(ISNA(VLOOKUP(B4214,SuperStore_Returns!B:B,1,FALSE)),0,1)</f>
        <v>0</v>
      </c>
      <c r="B4214">
        <v>29956</v>
      </c>
      <c r="C4214">
        <v>520</v>
      </c>
      <c r="D4214">
        <v>339</v>
      </c>
      <c r="E4214" s="1">
        <v>40039</v>
      </c>
      <c r="F4214">
        <v>0</v>
      </c>
      <c r="G4214" t="s">
        <v>14</v>
      </c>
      <c r="H4214" t="s">
        <v>11665</v>
      </c>
      <c r="I4214">
        <v>48</v>
      </c>
      <c r="J4214" t="s">
        <v>69</v>
      </c>
      <c r="K4214" t="s">
        <v>8449</v>
      </c>
      <c r="L4214" t="s">
        <v>384</v>
      </c>
    </row>
    <row r="4215" spans="1:12" x14ac:dyDescent="0.25">
      <c r="A4215">
        <f>IF(ISNA(VLOOKUP(B4215,SuperStore_Returns!B:B,1,FALSE)),0,1)</f>
        <v>0</v>
      </c>
      <c r="B4215">
        <v>29957</v>
      </c>
      <c r="C4215">
        <v>543</v>
      </c>
      <c r="D4215">
        <v>1126</v>
      </c>
      <c r="E4215" s="1">
        <v>40250</v>
      </c>
      <c r="F4215">
        <v>0</v>
      </c>
      <c r="G4215" t="s">
        <v>14</v>
      </c>
      <c r="H4215" t="s">
        <v>10297</v>
      </c>
      <c r="I4215">
        <v>31</v>
      </c>
      <c r="J4215" t="s">
        <v>3172</v>
      </c>
      <c r="K4215" t="s">
        <v>10298</v>
      </c>
      <c r="L4215" t="s">
        <v>3174</v>
      </c>
    </row>
    <row r="4216" spans="1:12" x14ac:dyDescent="0.25">
      <c r="A4216">
        <f>IF(ISNA(VLOOKUP(B4216,SuperStore_Returns!B:B,1,FALSE)),0,1)</f>
        <v>0</v>
      </c>
      <c r="B4216">
        <v>29957</v>
      </c>
      <c r="C4216">
        <v>1220</v>
      </c>
      <c r="D4216">
        <v>1152</v>
      </c>
      <c r="E4216" s="1">
        <v>40250</v>
      </c>
      <c r="F4216">
        <v>0</v>
      </c>
      <c r="G4216" t="s">
        <v>14</v>
      </c>
      <c r="H4216" t="s">
        <v>15489</v>
      </c>
      <c r="I4216">
        <v>28</v>
      </c>
      <c r="J4216" t="s">
        <v>6253</v>
      </c>
      <c r="K4216" t="s">
        <v>15490</v>
      </c>
      <c r="L4216" t="s">
        <v>6255</v>
      </c>
    </row>
    <row r="4217" spans="1:12" x14ac:dyDescent="0.25">
      <c r="A4217">
        <f>IF(ISNA(VLOOKUP(B4217,SuperStore_Returns!B:B,1,FALSE)),0,1)</f>
        <v>0</v>
      </c>
      <c r="B4217">
        <v>29958</v>
      </c>
      <c r="C4217">
        <v>801</v>
      </c>
      <c r="D4217">
        <v>771</v>
      </c>
      <c r="E4217" s="1">
        <v>40549</v>
      </c>
      <c r="F4217">
        <v>0</v>
      </c>
      <c r="G4217" t="s">
        <v>10</v>
      </c>
      <c r="H4217" t="s">
        <v>4085</v>
      </c>
      <c r="I4217">
        <v>32</v>
      </c>
      <c r="J4217" t="s">
        <v>436</v>
      </c>
      <c r="K4217" t="s">
        <v>4086</v>
      </c>
      <c r="L4217">
        <v>26</v>
      </c>
    </row>
    <row r="4218" spans="1:12" x14ac:dyDescent="0.25">
      <c r="A4218">
        <f>IF(ISNA(VLOOKUP(B4218,SuperStore_Returns!B:B,1,FALSE)),0,1)</f>
        <v>0</v>
      </c>
      <c r="B4218">
        <v>29958</v>
      </c>
      <c r="C4218">
        <v>397</v>
      </c>
      <c r="D4218">
        <v>771</v>
      </c>
      <c r="E4218" s="1">
        <v>40549</v>
      </c>
      <c r="F4218">
        <v>0</v>
      </c>
      <c r="G4218" t="s">
        <v>14</v>
      </c>
      <c r="H4218" t="s">
        <v>4101</v>
      </c>
      <c r="I4218">
        <v>47</v>
      </c>
      <c r="J4218" t="s">
        <v>4102</v>
      </c>
      <c r="K4218" t="s">
        <v>4103</v>
      </c>
      <c r="L4218" t="s">
        <v>3892</v>
      </c>
    </row>
    <row r="4219" spans="1:12" x14ac:dyDescent="0.25">
      <c r="A4219">
        <f>IF(ISNA(VLOOKUP(B4219,SuperStore_Returns!B:B,1,FALSE)),0,1)</f>
        <v>0</v>
      </c>
      <c r="B4219">
        <v>29985</v>
      </c>
      <c r="C4219">
        <v>930</v>
      </c>
      <c r="D4219">
        <v>970</v>
      </c>
      <c r="E4219" s="1">
        <v>41101</v>
      </c>
      <c r="F4219">
        <v>0</v>
      </c>
      <c r="G4219" t="s">
        <v>10</v>
      </c>
      <c r="H4219" t="s">
        <v>2511</v>
      </c>
      <c r="I4219">
        <v>2</v>
      </c>
      <c r="J4219" t="s">
        <v>2512</v>
      </c>
      <c r="K4219" t="s">
        <v>2513</v>
      </c>
      <c r="L4219" t="s">
        <v>2514</v>
      </c>
    </row>
    <row r="4220" spans="1:12" x14ac:dyDescent="0.25">
      <c r="A4220">
        <f>IF(ISNA(VLOOKUP(B4220,SuperStore_Returns!B:B,1,FALSE)),0,1)</f>
        <v>0</v>
      </c>
      <c r="B4220">
        <v>29985</v>
      </c>
      <c r="C4220">
        <v>777</v>
      </c>
      <c r="D4220">
        <v>254</v>
      </c>
      <c r="E4220" s="1">
        <v>41101</v>
      </c>
      <c r="F4220">
        <v>0</v>
      </c>
      <c r="G4220" t="s">
        <v>14</v>
      </c>
      <c r="H4220" t="s">
        <v>14135</v>
      </c>
      <c r="I4220">
        <v>22</v>
      </c>
      <c r="J4220" t="s">
        <v>1276</v>
      </c>
      <c r="K4220" t="s">
        <v>11530</v>
      </c>
      <c r="L4220" t="s">
        <v>619</v>
      </c>
    </row>
    <row r="4221" spans="1:12" x14ac:dyDescent="0.25">
      <c r="A4221">
        <f>IF(ISNA(VLOOKUP(B4221,SuperStore_Returns!B:B,1,FALSE)),0,1)</f>
        <v>0</v>
      </c>
      <c r="B4221">
        <v>29986</v>
      </c>
      <c r="C4221">
        <v>828</v>
      </c>
      <c r="D4221">
        <v>242</v>
      </c>
      <c r="E4221" s="1">
        <v>40727</v>
      </c>
      <c r="F4221">
        <v>0</v>
      </c>
      <c r="G4221" t="s">
        <v>14</v>
      </c>
      <c r="H4221" t="s">
        <v>9558</v>
      </c>
      <c r="I4221">
        <v>40</v>
      </c>
      <c r="J4221" t="s">
        <v>1994</v>
      </c>
      <c r="K4221" t="s">
        <v>9559</v>
      </c>
      <c r="L4221" t="s">
        <v>101</v>
      </c>
    </row>
    <row r="4222" spans="1:12" x14ac:dyDescent="0.25">
      <c r="A4222">
        <f>IF(ISNA(VLOOKUP(B4222,SuperStore_Returns!B:B,1,FALSE)),0,1)</f>
        <v>0</v>
      </c>
      <c r="B4222">
        <v>29988</v>
      </c>
      <c r="C4222">
        <v>1173</v>
      </c>
      <c r="D4222">
        <v>1758</v>
      </c>
      <c r="E4222" s="1">
        <v>39976</v>
      </c>
      <c r="F4222">
        <v>0</v>
      </c>
      <c r="G4222" t="s">
        <v>10</v>
      </c>
      <c r="H4222" t="s">
        <v>3112</v>
      </c>
      <c r="I4222">
        <v>12</v>
      </c>
      <c r="J4222" t="s">
        <v>1805</v>
      </c>
      <c r="K4222" t="s">
        <v>3113</v>
      </c>
      <c r="L4222">
        <v>49</v>
      </c>
    </row>
    <row r="4223" spans="1:12" x14ac:dyDescent="0.25">
      <c r="A4223">
        <f>IF(ISNA(VLOOKUP(B4223,SuperStore_Returns!B:B,1,FALSE)),0,1)</f>
        <v>1</v>
      </c>
      <c r="B4223">
        <v>29991</v>
      </c>
      <c r="C4223">
        <v>134</v>
      </c>
      <c r="D4223">
        <v>1186</v>
      </c>
      <c r="E4223" s="1">
        <v>41187</v>
      </c>
      <c r="F4223">
        <v>1</v>
      </c>
      <c r="G4223" t="s">
        <v>10</v>
      </c>
      <c r="H4223" t="s">
        <v>9672</v>
      </c>
      <c r="I4223">
        <v>41</v>
      </c>
      <c r="J4223" t="s">
        <v>641</v>
      </c>
      <c r="K4223" t="s">
        <v>9673</v>
      </c>
      <c r="L4223" t="s">
        <v>107</v>
      </c>
    </row>
    <row r="4224" spans="1:12" x14ac:dyDescent="0.25">
      <c r="A4224">
        <f>IF(ISNA(VLOOKUP(B4224,SuperStore_Returns!B:B,1,FALSE)),0,1)</f>
        <v>0</v>
      </c>
      <c r="B4224">
        <v>30016</v>
      </c>
      <c r="C4224">
        <v>557</v>
      </c>
      <c r="D4224">
        <v>439</v>
      </c>
      <c r="E4224" s="1">
        <v>39816</v>
      </c>
      <c r="F4224">
        <v>0</v>
      </c>
      <c r="G4224" t="s">
        <v>10</v>
      </c>
      <c r="H4224" t="s">
        <v>6154</v>
      </c>
      <c r="I4224">
        <v>15</v>
      </c>
      <c r="J4224" t="s">
        <v>1216</v>
      </c>
      <c r="K4224" t="s">
        <v>6155</v>
      </c>
      <c r="L4224" t="s">
        <v>975</v>
      </c>
    </row>
    <row r="4225" spans="1:12" x14ac:dyDescent="0.25">
      <c r="A4225">
        <f>IF(ISNA(VLOOKUP(B4225,SuperStore_Returns!B:B,1,FALSE)),0,1)</f>
        <v>0</v>
      </c>
      <c r="B4225">
        <v>30016</v>
      </c>
      <c r="C4225">
        <v>551</v>
      </c>
      <c r="D4225">
        <v>439</v>
      </c>
      <c r="E4225" s="1">
        <v>39816</v>
      </c>
      <c r="F4225">
        <v>0</v>
      </c>
      <c r="G4225" t="s">
        <v>10</v>
      </c>
      <c r="H4225" s="2">
        <v>7546555</v>
      </c>
      <c r="I4225">
        <v>8</v>
      </c>
      <c r="J4225" t="s">
        <v>738</v>
      </c>
      <c r="K4225" t="s">
        <v>6158</v>
      </c>
      <c r="L4225" t="s">
        <v>740</v>
      </c>
    </row>
    <row r="4226" spans="1:12" x14ac:dyDescent="0.25">
      <c r="A4226">
        <f>IF(ISNA(VLOOKUP(B4226,SuperStore_Returns!B:B,1,FALSE)),0,1)</f>
        <v>0</v>
      </c>
      <c r="B4226">
        <v>30023</v>
      </c>
      <c r="C4226">
        <v>1173</v>
      </c>
      <c r="D4226">
        <v>866</v>
      </c>
      <c r="E4226" s="1">
        <v>40466</v>
      </c>
      <c r="F4226">
        <v>0</v>
      </c>
      <c r="G4226" t="s">
        <v>10</v>
      </c>
      <c r="H4226" t="s">
        <v>3002</v>
      </c>
      <c r="I4226">
        <v>34</v>
      </c>
      <c r="J4226" t="s">
        <v>1805</v>
      </c>
      <c r="K4226" t="s">
        <v>3003</v>
      </c>
      <c r="L4226">
        <v>49</v>
      </c>
    </row>
    <row r="4227" spans="1:12" x14ac:dyDescent="0.25">
      <c r="A4227">
        <f>IF(ISNA(VLOOKUP(B4227,SuperStore_Returns!B:B,1,FALSE)),0,1)</f>
        <v>0</v>
      </c>
      <c r="B4227">
        <v>30023</v>
      </c>
      <c r="C4227">
        <v>596</v>
      </c>
      <c r="D4227">
        <v>698</v>
      </c>
      <c r="E4227" s="1">
        <v>40466</v>
      </c>
      <c r="F4227">
        <v>0</v>
      </c>
      <c r="G4227" t="s">
        <v>14</v>
      </c>
      <c r="H4227" t="s">
        <v>13575</v>
      </c>
      <c r="I4227">
        <v>36</v>
      </c>
      <c r="J4227" t="s">
        <v>1470</v>
      </c>
      <c r="K4227" t="s">
        <v>13576</v>
      </c>
      <c r="L4227" t="s">
        <v>211</v>
      </c>
    </row>
    <row r="4228" spans="1:12" x14ac:dyDescent="0.25">
      <c r="A4228">
        <f>IF(ISNA(VLOOKUP(B4228,SuperStore_Returns!B:B,1,FALSE)),0,1)</f>
        <v>0</v>
      </c>
      <c r="B4228">
        <v>30023</v>
      </c>
      <c r="C4228">
        <v>902</v>
      </c>
      <c r="D4228">
        <v>698</v>
      </c>
      <c r="E4228" s="1">
        <v>40466</v>
      </c>
      <c r="F4228">
        <v>0</v>
      </c>
      <c r="G4228" t="s">
        <v>10</v>
      </c>
      <c r="H4228" t="s">
        <v>13577</v>
      </c>
      <c r="I4228">
        <v>28</v>
      </c>
      <c r="J4228" t="s">
        <v>600</v>
      </c>
      <c r="K4228" t="s">
        <v>13578</v>
      </c>
      <c r="L4228" t="s">
        <v>602</v>
      </c>
    </row>
    <row r="4229" spans="1:12" x14ac:dyDescent="0.25">
      <c r="A4229">
        <f>IF(ISNA(VLOOKUP(B4229,SuperStore_Returns!B:B,1,FALSE)),0,1)</f>
        <v>0</v>
      </c>
      <c r="B4229">
        <v>30023</v>
      </c>
      <c r="C4229">
        <v>272</v>
      </c>
      <c r="D4229">
        <v>595</v>
      </c>
      <c r="E4229" s="1">
        <v>40466</v>
      </c>
      <c r="F4229">
        <v>0</v>
      </c>
      <c r="G4229" t="s">
        <v>10</v>
      </c>
      <c r="H4229" t="s">
        <v>15311</v>
      </c>
      <c r="I4229">
        <v>14</v>
      </c>
      <c r="J4229" t="s">
        <v>2735</v>
      </c>
      <c r="K4229" t="s">
        <v>15312</v>
      </c>
      <c r="L4229" t="s">
        <v>2737</v>
      </c>
    </row>
    <row r="4230" spans="1:12" x14ac:dyDescent="0.25">
      <c r="A4230">
        <f>IF(ISNA(VLOOKUP(B4230,SuperStore_Returns!B:B,1,FALSE)),0,1)</f>
        <v>0</v>
      </c>
      <c r="B4230">
        <v>30048</v>
      </c>
      <c r="C4230">
        <v>1230</v>
      </c>
      <c r="D4230">
        <v>136</v>
      </c>
      <c r="E4230" s="1">
        <v>40707</v>
      </c>
      <c r="F4230">
        <v>0</v>
      </c>
      <c r="G4230" t="s">
        <v>10</v>
      </c>
      <c r="H4230" t="s">
        <v>14242</v>
      </c>
      <c r="I4230">
        <v>44</v>
      </c>
      <c r="J4230" t="s">
        <v>816</v>
      </c>
      <c r="K4230" t="s">
        <v>14243</v>
      </c>
      <c r="L4230" t="s">
        <v>818</v>
      </c>
    </row>
    <row r="4231" spans="1:12" x14ac:dyDescent="0.25">
      <c r="A4231">
        <f>IF(ISNA(VLOOKUP(B4231,SuperStore_Returns!B:B,1,FALSE)),0,1)</f>
        <v>0</v>
      </c>
      <c r="B4231">
        <v>30051</v>
      </c>
      <c r="C4231">
        <v>873</v>
      </c>
      <c r="D4231">
        <v>1760</v>
      </c>
      <c r="E4231" s="1">
        <v>40988</v>
      </c>
      <c r="F4231">
        <v>0</v>
      </c>
      <c r="G4231" t="s">
        <v>14</v>
      </c>
      <c r="H4231" t="s">
        <v>13771</v>
      </c>
      <c r="I4231">
        <v>42</v>
      </c>
      <c r="J4231" t="s">
        <v>33</v>
      </c>
      <c r="K4231" t="s">
        <v>13772</v>
      </c>
      <c r="L4231" t="s">
        <v>35</v>
      </c>
    </row>
    <row r="4232" spans="1:12" x14ac:dyDescent="0.25">
      <c r="A4232">
        <f>IF(ISNA(VLOOKUP(B4232,SuperStore_Returns!B:B,1,FALSE)),0,1)</f>
        <v>0</v>
      </c>
      <c r="B4232">
        <v>30053</v>
      </c>
      <c r="C4232">
        <v>111</v>
      </c>
      <c r="D4232">
        <v>1157</v>
      </c>
      <c r="E4232" s="1">
        <v>39845</v>
      </c>
      <c r="F4232">
        <v>0</v>
      </c>
      <c r="G4232" t="s">
        <v>10</v>
      </c>
      <c r="H4232" t="s">
        <v>7886</v>
      </c>
      <c r="I4232">
        <v>41</v>
      </c>
      <c r="J4232" t="s">
        <v>5685</v>
      </c>
      <c r="K4232" t="s">
        <v>7887</v>
      </c>
      <c r="L4232" t="s">
        <v>6212</v>
      </c>
    </row>
    <row r="4233" spans="1:12" x14ac:dyDescent="0.25">
      <c r="A4233">
        <f>IF(ISNA(VLOOKUP(B4233,SuperStore_Returns!B:B,1,FALSE)),0,1)</f>
        <v>0</v>
      </c>
      <c r="B4233">
        <v>30054</v>
      </c>
      <c r="C4233">
        <v>106</v>
      </c>
      <c r="D4233">
        <v>991</v>
      </c>
      <c r="E4233" s="1">
        <v>41153</v>
      </c>
      <c r="F4233">
        <v>0</v>
      </c>
      <c r="G4233" t="s">
        <v>10</v>
      </c>
      <c r="H4233" t="s">
        <v>9655</v>
      </c>
      <c r="I4233">
        <v>33</v>
      </c>
      <c r="J4233" t="s">
        <v>825</v>
      </c>
      <c r="K4233" t="s">
        <v>7999</v>
      </c>
      <c r="L4233" t="s">
        <v>2446</v>
      </c>
    </row>
    <row r="4234" spans="1:12" x14ac:dyDescent="0.25">
      <c r="A4234">
        <f>IF(ISNA(VLOOKUP(B4234,SuperStore_Returns!B:B,1,FALSE)),0,1)</f>
        <v>0</v>
      </c>
      <c r="B4234">
        <v>30081</v>
      </c>
      <c r="C4234">
        <v>930</v>
      </c>
      <c r="D4234">
        <v>1156</v>
      </c>
      <c r="E4234" s="1">
        <v>40894</v>
      </c>
      <c r="F4234">
        <v>0</v>
      </c>
      <c r="G4234" t="s">
        <v>10</v>
      </c>
      <c r="H4234" t="s">
        <v>8771</v>
      </c>
      <c r="I4234">
        <v>26</v>
      </c>
      <c r="J4234" t="s">
        <v>2512</v>
      </c>
      <c r="K4234" t="s">
        <v>8772</v>
      </c>
      <c r="L4234" t="s">
        <v>2514</v>
      </c>
    </row>
    <row r="4235" spans="1:12" x14ac:dyDescent="0.25">
      <c r="A4235">
        <f>IF(ISNA(VLOOKUP(B4235,SuperStore_Returns!B:B,1,FALSE)),0,1)</f>
        <v>0</v>
      </c>
      <c r="B4235">
        <v>30083</v>
      </c>
      <c r="C4235">
        <v>837</v>
      </c>
      <c r="D4235">
        <v>1363</v>
      </c>
      <c r="E4235" s="1">
        <v>39821</v>
      </c>
      <c r="F4235">
        <v>0</v>
      </c>
      <c r="G4235" t="s">
        <v>14</v>
      </c>
      <c r="H4235" t="s">
        <v>1658</v>
      </c>
      <c r="I4235">
        <v>23</v>
      </c>
      <c r="J4235" t="s">
        <v>1394</v>
      </c>
      <c r="K4235" t="s">
        <v>1659</v>
      </c>
      <c r="L4235" t="s">
        <v>73</v>
      </c>
    </row>
    <row r="4236" spans="1:12" x14ac:dyDescent="0.25">
      <c r="A4236">
        <f>IF(ISNA(VLOOKUP(B4236,SuperStore_Returns!B:B,1,FALSE)),0,1)</f>
        <v>0</v>
      </c>
      <c r="B4236">
        <v>30114</v>
      </c>
      <c r="C4236">
        <v>362</v>
      </c>
      <c r="D4236">
        <v>924</v>
      </c>
      <c r="E4236" s="1">
        <v>40406</v>
      </c>
      <c r="F4236">
        <v>0</v>
      </c>
      <c r="G4236" t="s">
        <v>10</v>
      </c>
      <c r="H4236" t="s">
        <v>9493</v>
      </c>
      <c r="I4236">
        <v>7</v>
      </c>
      <c r="J4236" t="s">
        <v>1913</v>
      </c>
      <c r="K4236" t="s">
        <v>9494</v>
      </c>
      <c r="L4236" t="s">
        <v>131</v>
      </c>
    </row>
    <row r="4237" spans="1:12" x14ac:dyDescent="0.25">
      <c r="A4237">
        <f>IF(ISNA(VLOOKUP(B4237,SuperStore_Returns!B:B,1,FALSE)),0,1)</f>
        <v>0</v>
      </c>
      <c r="B4237">
        <v>30144</v>
      </c>
      <c r="C4237">
        <v>1157</v>
      </c>
      <c r="D4237">
        <v>1031</v>
      </c>
      <c r="E4237" s="1">
        <v>40761</v>
      </c>
      <c r="F4237">
        <v>0</v>
      </c>
      <c r="G4237" t="s">
        <v>10</v>
      </c>
      <c r="H4237" t="s">
        <v>10288</v>
      </c>
      <c r="I4237">
        <v>25</v>
      </c>
      <c r="J4237" t="s">
        <v>1966</v>
      </c>
      <c r="K4237" t="s">
        <v>4131</v>
      </c>
      <c r="L4237" t="s">
        <v>1968</v>
      </c>
    </row>
    <row r="4238" spans="1:12" x14ac:dyDescent="0.25">
      <c r="A4238">
        <f>IF(ISNA(VLOOKUP(B4238,SuperStore_Returns!B:B,1,FALSE)),0,1)</f>
        <v>0</v>
      </c>
      <c r="B4238">
        <v>30147</v>
      </c>
      <c r="C4238">
        <v>1147</v>
      </c>
      <c r="D4238">
        <v>1668</v>
      </c>
      <c r="E4238" s="1">
        <v>41077</v>
      </c>
      <c r="F4238">
        <v>0</v>
      </c>
      <c r="G4238" t="s">
        <v>10</v>
      </c>
      <c r="H4238" t="s">
        <v>6417</v>
      </c>
      <c r="I4238">
        <v>37</v>
      </c>
      <c r="J4238" t="s">
        <v>375</v>
      </c>
      <c r="K4238" t="s">
        <v>6418</v>
      </c>
      <c r="L4238" t="s">
        <v>1482</v>
      </c>
    </row>
    <row r="4239" spans="1:12" x14ac:dyDescent="0.25">
      <c r="A4239">
        <f>IF(ISNA(VLOOKUP(B4239,SuperStore_Returns!B:B,1,FALSE)),0,1)</f>
        <v>0</v>
      </c>
      <c r="B4239">
        <v>30149</v>
      </c>
      <c r="C4239">
        <v>139</v>
      </c>
      <c r="D4239">
        <v>251</v>
      </c>
      <c r="E4239" s="1">
        <v>40524</v>
      </c>
      <c r="F4239">
        <v>0</v>
      </c>
      <c r="G4239" t="s">
        <v>10</v>
      </c>
      <c r="H4239" t="s">
        <v>11971</v>
      </c>
      <c r="I4239">
        <v>5</v>
      </c>
      <c r="J4239" t="s">
        <v>2698</v>
      </c>
      <c r="K4239" t="s">
        <v>11972</v>
      </c>
      <c r="L4239" t="s">
        <v>2700</v>
      </c>
    </row>
    <row r="4240" spans="1:12" x14ac:dyDescent="0.25">
      <c r="A4240">
        <f>IF(ISNA(VLOOKUP(B4240,SuperStore_Returns!B:B,1,FALSE)),0,1)</f>
        <v>0</v>
      </c>
      <c r="B4240">
        <v>30149</v>
      </c>
      <c r="C4240">
        <v>407</v>
      </c>
      <c r="D4240">
        <v>251</v>
      </c>
      <c r="E4240" s="1">
        <v>40524</v>
      </c>
      <c r="F4240">
        <v>0</v>
      </c>
      <c r="G4240" t="s">
        <v>10</v>
      </c>
      <c r="H4240" t="s">
        <v>11974</v>
      </c>
      <c r="I4240">
        <v>50</v>
      </c>
      <c r="J4240" t="s">
        <v>2965</v>
      </c>
      <c r="K4240" t="s">
        <v>11975</v>
      </c>
      <c r="L4240" t="s">
        <v>1273</v>
      </c>
    </row>
    <row r="4241" spans="1:12" x14ac:dyDescent="0.25">
      <c r="A4241">
        <f>IF(ISNA(VLOOKUP(B4241,SuperStore_Returns!B:B,1,FALSE)),0,1)</f>
        <v>0</v>
      </c>
      <c r="B4241">
        <v>30149</v>
      </c>
      <c r="C4241">
        <v>1143</v>
      </c>
      <c r="D4241">
        <v>251</v>
      </c>
      <c r="E4241" s="1">
        <v>40524</v>
      </c>
      <c r="F4241">
        <v>0</v>
      </c>
      <c r="G4241" t="s">
        <v>14</v>
      </c>
      <c r="H4241" t="s">
        <v>11977</v>
      </c>
      <c r="I4241">
        <v>8</v>
      </c>
      <c r="J4241" t="s">
        <v>851</v>
      </c>
      <c r="K4241" t="s">
        <v>1615</v>
      </c>
      <c r="L4241" t="s">
        <v>276</v>
      </c>
    </row>
    <row r="4242" spans="1:12" x14ac:dyDescent="0.25">
      <c r="A4242">
        <f>IF(ISNA(VLOOKUP(B4242,SuperStore_Returns!B:B,1,FALSE)),0,1)</f>
        <v>0</v>
      </c>
      <c r="B4242">
        <v>30150</v>
      </c>
      <c r="C4242">
        <v>1235</v>
      </c>
      <c r="D4242">
        <v>834</v>
      </c>
      <c r="E4242" s="1">
        <v>40455</v>
      </c>
      <c r="F4242">
        <v>0</v>
      </c>
      <c r="G4242" t="s">
        <v>14</v>
      </c>
      <c r="H4242" t="s">
        <v>12454</v>
      </c>
      <c r="I4242">
        <v>30</v>
      </c>
      <c r="J4242" t="s">
        <v>2933</v>
      </c>
      <c r="K4242" t="s">
        <v>12455</v>
      </c>
      <c r="L4242" t="s">
        <v>177</v>
      </c>
    </row>
    <row r="4243" spans="1:12" x14ac:dyDescent="0.25">
      <c r="A4243">
        <f>IF(ISNA(VLOOKUP(B4243,SuperStore_Returns!B:B,1,FALSE)),0,1)</f>
        <v>0</v>
      </c>
      <c r="B4243">
        <v>30151</v>
      </c>
      <c r="C4243">
        <v>869</v>
      </c>
      <c r="D4243">
        <v>835</v>
      </c>
      <c r="E4243" s="1">
        <v>40572</v>
      </c>
      <c r="F4243">
        <v>0</v>
      </c>
      <c r="G4243" t="s">
        <v>10</v>
      </c>
      <c r="H4243" t="s">
        <v>11904</v>
      </c>
      <c r="I4243">
        <v>31</v>
      </c>
      <c r="J4243" t="s">
        <v>1153</v>
      </c>
      <c r="K4243" t="s">
        <v>11905</v>
      </c>
      <c r="L4243" t="s">
        <v>1155</v>
      </c>
    </row>
    <row r="4244" spans="1:12" x14ac:dyDescent="0.25">
      <c r="A4244">
        <f>IF(ISNA(VLOOKUP(B4244,SuperStore_Returns!B:B,1,FALSE)),0,1)</f>
        <v>1</v>
      </c>
      <c r="B4244">
        <v>30176</v>
      </c>
      <c r="C4244">
        <v>265</v>
      </c>
      <c r="D4244">
        <v>1382</v>
      </c>
      <c r="E4244" s="1">
        <v>39922</v>
      </c>
      <c r="F4244">
        <v>1</v>
      </c>
      <c r="G4244" t="s">
        <v>10</v>
      </c>
      <c r="H4244" t="s">
        <v>6609</v>
      </c>
      <c r="I4244">
        <v>30</v>
      </c>
      <c r="J4244" t="s">
        <v>2280</v>
      </c>
      <c r="K4244" t="s">
        <v>6610</v>
      </c>
      <c r="L4244" t="s">
        <v>6611</v>
      </c>
    </row>
    <row r="4245" spans="1:12" x14ac:dyDescent="0.25">
      <c r="A4245">
        <f>IF(ISNA(VLOOKUP(B4245,SuperStore_Returns!B:B,1,FALSE)),0,1)</f>
        <v>0</v>
      </c>
      <c r="B4245">
        <v>30208</v>
      </c>
      <c r="C4245">
        <v>88</v>
      </c>
      <c r="D4245">
        <v>1016</v>
      </c>
      <c r="E4245" s="1">
        <v>41106</v>
      </c>
      <c r="F4245">
        <v>0</v>
      </c>
      <c r="G4245" t="s">
        <v>14</v>
      </c>
      <c r="H4245" s="2">
        <v>17520965</v>
      </c>
      <c r="I4245">
        <v>46</v>
      </c>
      <c r="J4245" t="s">
        <v>178</v>
      </c>
      <c r="K4245" t="s">
        <v>179</v>
      </c>
      <c r="L4245" t="s">
        <v>180</v>
      </c>
    </row>
    <row r="4246" spans="1:12" x14ac:dyDescent="0.25">
      <c r="A4246">
        <f>IF(ISNA(VLOOKUP(B4246,SuperStore_Returns!B:B,1,FALSE)),0,1)</f>
        <v>0</v>
      </c>
      <c r="B4246">
        <v>30211</v>
      </c>
      <c r="C4246">
        <v>874</v>
      </c>
      <c r="D4246">
        <v>1765</v>
      </c>
      <c r="E4246" s="1">
        <v>40336</v>
      </c>
      <c r="F4246">
        <v>0</v>
      </c>
      <c r="G4246" t="s">
        <v>14</v>
      </c>
      <c r="H4246" t="s">
        <v>4033</v>
      </c>
      <c r="I4246">
        <v>19</v>
      </c>
      <c r="J4246" t="s">
        <v>4034</v>
      </c>
      <c r="K4246" t="s">
        <v>4035</v>
      </c>
      <c r="L4246" t="s">
        <v>4036</v>
      </c>
    </row>
    <row r="4247" spans="1:12" x14ac:dyDescent="0.25">
      <c r="A4247">
        <f>IF(ISNA(VLOOKUP(B4247,SuperStore_Returns!B:B,1,FALSE)),0,1)</f>
        <v>0</v>
      </c>
      <c r="B4247">
        <v>30214</v>
      </c>
      <c r="C4247">
        <v>150</v>
      </c>
      <c r="D4247">
        <v>1160</v>
      </c>
      <c r="E4247" s="1">
        <v>40090</v>
      </c>
      <c r="F4247">
        <v>0</v>
      </c>
      <c r="G4247" t="s">
        <v>10</v>
      </c>
      <c r="H4247" t="s">
        <v>7687</v>
      </c>
      <c r="I4247">
        <v>38</v>
      </c>
      <c r="J4247" t="s">
        <v>1328</v>
      </c>
      <c r="K4247" t="s">
        <v>7688</v>
      </c>
      <c r="L4247" t="s">
        <v>7689</v>
      </c>
    </row>
    <row r="4248" spans="1:12" x14ac:dyDescent="0.25">
      <c r="A4248">
        <f>IF(ISNA(VLOOKUP(B4248,SuperStore_Returns!B:B,1,FALSE)),0,1)</f>
        <v>0</v>
      </c>
      <c r="B4248">
        <v>30215</v>
      </c>
      <c r="C4248">
        <v>895</v>
      </c>
      <c r="D4248">
        <v>699</v>
      </c>
      <c r="E4248" s="1">
        <v>39870</v>
      </c>
      <c r="F4248">
        <v>0</v>
      </c>
      <c r="G4248" t="s">
        <v>10</v>
      </c>
      <c r="H4248" s="2">
        <v>3637728</v>
      </c>
      <c r="I4248">
        <v>23</v>
      </c>
      <c r="J4248" t="s">
        <v>496</v>
      </c>
      <c r="K4248" t="s">
        <v>14756</v>
      </c>
      <c r="L4248" t="s">
        <v>211</v>
      </c>
    </row>
    <row r="4249" spans="1:12" x14ac:dyDescent="0.25">
      <c r="A4249">
        <f>IF(ISNA(VLOOKUP(B4249,SuperStore_Returns!B:B,1,FALSE)),0,1)</f>
        <v>0</v>
      </c>
      <c r="B4249">
        <v>30215</v>
      </c>
      <c r="C4249">
        <v>958</v>
      </c>
      <c r="D4249">
        <v>596</v>
      </c>
      <c r="E4249" s="1">
        <v>39870</v>
      </c>
      <c r="F4249">
        <v>0</v>
      </c>
      <c r="G4249" t="s">
        <v>14</v>
      </c>
      <c r="H4249" t="s">
        <v>15339</v>
      </c>
      <c r="I4249">
        <v>20</v>
      </c>
      <c r="J4249" t="s">
        <v>588</v>
      </c>
      <c r="K4249" t="s">
        <v>15340</v>
      </c>
      <c r="L4249">
        <v>2</v>
      </c>
    </row>
    <row r="4250" spans="1:12" x14ac:dyDescent="0.25">
      <c r="A4250">
        <f>IF(ISNA(VLOOKUP(B4250,SuperStore_Returns!B:B,1,FALSE)),0,1)</f>
        <v>0</v>
      </c>
      <c r="B4250">
        <v>30243</v>
      </c>
      <c r="C4250">
        <v>1200</v>
      </c>
      <c r="D4250">
        <v>155</v>
      </c>
      <c r="E4250" s="1">
        <v>40303</v>
      </c>
      <c r="F4250">
        <v>0</v>
      </c>
      <c r="G4250" t="s">
        <v>10</v>
      </c>
      <c r="H4250" t="s">
        <v>3961</v>
      </c>
      <c r="I4250">
        <v>21</v>
      </c>
      <c r="J4250" t="s">
        <v>3962</v>
      </c>
      <c r="K4250" t="s">
        <v>3963</v>
      </c>
      <c r="L4250" t="s">
        <v>131</v>
      </c>
    </row>
    <row r="4251" spans="1:12" x14ac:dyDescent="0.25">
      <c r="A4251">
        <f>IF(ISNA(VLOOKUP(B4251,SuperStore_Returns!B:B,1,FALSE)),0,1)</f>
        <v>0</v>
      </c>
      <c r="B4251">
        <v>30243</v>
      </c>
      <c r="C4251">
        <v>905</v>
      </c>
      <c r="D4251">
        <v>155</v>
      </c>
      <c r="E4251" s="1">
        <v>40303</v>
      </c>
      <c r="F4251">
        <v>0</v>
      </c>
      <c r="G4251" t="s">
        <v>10</v>
      </c>
      <c r="H4251" t="s">
        <v>3964</v>
      </c>
      <c r="I4251">
        <v>44</v>
      </c>
      <c r="J4251" t="s">
        <v>1793</v>
      </c>
      <c r="K4251" t="s">
        <v>3965</v>
      </c>
      <c r="L4251" t="s">
        <v>73</v>
      </c>
    </row>
    <row r="4252" spans="1:12" x14ac:dyDescent="0.25">
      <c r="A4252">
        <f>IF(ISNA(VLOOKUP(B4252,SuperStore_Returns!B:B,1,FALSE)),0,1)</f>
        <v>0</v>
      </c>
      <c r="B4252">
        <v>30276</v>
      </c>
      <c r="C4252">
        <v>1153</v>
      </c>
      <c r="D4252">
        <v>836</v>
      </c>
      <c r="E4252" s="1">
        <v>40781</v>
      </c>
      <c r="F4252">
        <v>0</v>
      </c>
      <c r="G4252" t="s">
        <v>10</v>
      </c>
      <c r="H4252" s="2">
        <v>7656304</v>
      </c>
      <c r="I4252">
        <v>34</v>
      </c>
      <c r="J4252" t="s">
        <v>4599</v>
      </c>
      <c r="K4252" t="s">
        <v>9648</v>
      </c>
      <c r="L4252" t="s">
        <v>4601</v>
      </c>
    </row>
    <row r="4253" spans="1:12" x14ac:dyDescent="0.25">
      <c r="A4253">
        <f>IF(ISNA(VLOOKUP(B4253,SuperStore_Returns!B:B,1,FALSE)),0,1)</f>
        <v>0</v>
      </c>
      <c r="B4253">
        <v>30276</v>
      </c>
      <c r="C4253">
        <v>1241</v>
      </c>
      <c r="D4253">
        <v>836</v>
      </c>
      <c r="E4253" s="1">
        <v>40781</v>
      </c>
      <c r="F4253">
        <v>0</v>
      </c>
      <c r="G4253" t="s">
        <v>10</v>
      </c>
      <c r="H4253" s="2">
        <v>1453704</v>
      </c>
      <c r="I4253">
        <v>44</v>
      </c>
      <c r="J4253" t="s">
        <v>741</v>
      </c>
      <c r="K4253" t="s">
        <v>13328</v>
      </c>
      <c r="L4253" t="s">
        <v>743</v>
      </c>
    </row>
    <row r="4254" spans="1:12" x14ac:dyDescent="0.25">
      <c r="A4254">
        <f>IF(ISNA(VLOOKUP(B4254,SuperStore_Returns!B:B,1,FALSE)),0,1)</f>
        <v>0</v>
      </c>
      <c r="B4254">
        <v>30278</v>
      </c>
      <c r="C4254">
        <v>350</v>
      </c>
      <c r="D4254">
        <v>1140</v>
      </c>
      <c r="E4254" s="1">
        <v>40086</v>
      </c>
      <c r="F4254">
        <v>0</v>
      </c>
      <c r="G4254" t="s">
        <v>10</v>
      </c>
      <c r="H4254" t="s">
        <v>7874</v>
      </c>
      <c r="I4254">
        <v>50</v>
      </c>
      <c r="J4254" t="s">
        <v>21</v>
      </c>
      <c r="K4254" t="s">
        <v>7875</v>
      </c>
      <c r="L4254" t="s">
        <v>413</v>
      </c>
    </row>
    <row r="4255" spans="1:12" x14ac:dyDescent="0.25">
      <c r="A4255">
        <f>IF(ISNA(VLOOKUP(B4255,SuperStore_Returns!B:B,1,FALSE)),0,1)</f>
        <v>0</v>
      </c>
      <c r="B4255">
        <v>30279</v>
      </c>
      <c r="C4255">
        <v>177</v>
      </c>
      <c r="D4255">
        <v>874</v>
      </c>
      <c r="E4255" s="1">
        <v>40884</v>
      </c>
      <c r="F4255">
        <v>0</v>
      </c>
      <c r="G4255" t="s">
        <v>14</v>
      </c>
      <c r="H4255" t="s">
        <v>1761</v>
      </c>
      <c r="I4255">
        <v>39</v>
      </c>
      <c r="J4255" t="s">
        <v>1586</v>
      </c>
      <c r="K4255" t="s">
        <v>1762</v>
      </c>
      <c r="L4255" t="s">
        <v>1588</v>
      </c>
    </row>
    <row r="4256" spans="1:12" x14ac:dyDescent="0.25">
      <c r="A4256">
        <f>IF(ISNA(VLOOKUP(B4256,SuperStore_Returns!B:B,1,FALSE)),0,1)</f>
        <v>0</v>
      </c>
      <c r="B4256">
        <v>30279</v>
      </c>
      <c r="C4256">
        <v>994</v>
      </c>
      <c r="D4256">
        <v>874</v>
      </c>
      <c r="E4256" s="1">
        <v>40884</v>
      </c>
      <c r="F4256">
        <v>0</v>
      </c>
      <c r="G4256" t="s">
        <v>14</v>
      </c>
      <c r="H4256" t="s">
        <v>1764</v>
      </c>
      <c r="I4256">
        <v>25</v>
      </c>
      <c r="J4256" t="s">
        <v>607</v>
      </c>
      <c r="K4256" t="s">
        <v>1765</v>
      </c>
      <c r="L4256" t="s">
        <v>291</v>
      </c>
    </row>
    <row r="4257" spans="1:12" x14ac:dyDescent="0.25">
      <c r="A4257">
        <f>IF(ISNA(VLOOKUP(B4257,SuperStore_Returns!B:B,1,FALSE)),0,1)</f>
        <v>0</v>
      </c>
      <c r="B4257">
        <v>30308</v>
      </c>
      <c r="C4257">
        <v>71</v>
      </c>
      <c r="D4257">
        <v>508</v>
      </c>
      <c r="E4257" s="1">
        <v>40258</v>
      </c>
      <c r="F4257">
        <v>0</v>
      </c>
      <c r="G4257" t="s">
        <v>14</v>
      </c>
      <c r="H4257" t="s">
        <v>7601</v>
      </c>
      <c r="I4257">
        <v>15</v>
      </c>
      <c r="J4257" t="s">
        <v>4314</v>
      </c>
      <c r="K4257" t="s">
        <v>7602</v>
      </c>
      <c r="L4257" t="s">
        <v>165</v>
      </c>
    </row>
    <row r="4258" spans="1:12" x14ac:dyDescent="0.25">
      <c r="A4258">
        <f>IF(ISNA(VLOOKUP(B4258,SuperStore_Returns!B:B,1,FALSE)),0,1)</f>
        <v>0</v>
      </c>
      <c r="B4258">
        <v>30310</v>
      </c>
      <c r="C4258">
        <v>1060</v>
      </c>
      <c r="D4258">
        <v>235</v>
      </c>
      <c r="E4258" s="1">
        <v>41025</v>
      </c>
      <c r="F4258">
        <v>0</v>
      </c>
      <c r="G4258" t="s">
        <v>10</v>
      </c>
      <c r="H4258" s="2">
        <v>20240285</v>
      </c>
      <c r="I4258">
        <v>21</v>
      </c>
      <c r="J4258" t="s">
        <v>248</v>
      </c>
      <c r="K4258" t="s">
        <v>246</v>
      </c>
      <c r="L4258" t="s">
        <v>1412</v>
      </c>
    </row>
    <row r="4259" spans="1:12" x14ac:dyDescent="0.25">
      <c r="A4259">
        <f>IF(ISNA(VLOOKUP(B4259,SuperStore_Returns!B:B,1,FALSE)),0,1)</f>
        <v>0</v>
      </c>
      <c r="B4259">
        <v>30336</v>
      </c>
      <c r="C4259">
        <v>578</v>
      </c>
      <c r="D4259">
        <v>924</v>
      </c>
      <c r="E4259" s="1">
        <v>40207</v>
      </c>
      <c r="F4259">
        <v>0</v>
      </c>
      <c r="G4259" t="s">
        <v>10</v>
      </c>
      <c r="H4259" t="s">
        <v>9489</v>
      </c>
      <c r="I4259">
        <v>28</v>
      </c>
      <c r="J4259" t="s">
        <v>3216</v>
      </c>
      <c r="K4259" t="s">
        <v>9490</v>
      </c>
      <c r="L4259" t="s">
        <v>157</v>
      </c>
    </row>
    <row r="4260" spans="1:12" x14ac:dyDescent="0.25">
      <c r="A4260">
        <f>IF(ISNA(VLOOKUP(B4260,SuperStore_Returns!B:B,1,FALSE)),0,1)</f>
        <v>0</v>
      </c>
      <c r="B4260">
        <v>30341</v>
      </c>
      <c r="C4260">
        <v>1091</v>
      </c>
      <c r="D4260">
        <v>348</v>
      </c>
      <c r="E4260" s="1">
        <v>39844</v>
      </c>
      <c r="F4260">
        <v>0</v>
      </c>
      <c r="G4260" t="s">
        <v>14</v>
      </c>
      <c r="H4260" t="s">
        <v>9445</v>
      </c>
      <c r="I4260">
        <v>41</v>
      </c>
      <c r="J4260" t="s">
        <v>874</v>
      </c>
      <c r="K4260" t="s">
        <v>9446</v>
      </c>
      <c r="L4260" t="s">
        <v>119</v>
      </c>
    </row>
    <row r="4261" spans="1:12" x14ac:dyDescent="0.25">
      <c r="A4261">
        <f>IF(ISNA(VLOOKUP(B4261,SuperStore_Returns!B:B,1,FALSE)),0,1)</f>
        <v>0</v>
      </c>
      <c r="B4261">
        <v>30341</v>
      </c>
      <c r="C4261">
        <v>1131</v>
      </c>
      <c r="D4261">
        <v>348</v>
      </c>
      <c r="E4261" s="1">
        <v>39844</v>
      </c>
      <c r="F4261">
        <v>0</v>
      </c>
      <c r="G4261" t="s">
        <v>14</v>
      </c>
      <c r="H4261" t="s">
        <v>9449</v>
      </c>
      <c r="I4261">
        <v>42</v>
      </c>
      <c r="J4261" t="s">
        <v>145</v>
      </c>
      <c r="K4261" t="s">
        <v>9450</v>
      </c>
      <c r="L4261">
        <v>30</v>
      </c>
    </row>
    <row r="4262" spans="1:12" x14ac:dyDescent="0.25">
      <c r="A4262">
        <f>IF(ISNA(VLOOKUP(B4262,SuperStore_Returns!B:B,1,FALSE)),0,1)</f>
        <v>0</v>
      </c>
      <c r="B4262">
        <v>30341</v>
      </c>
      <c r="C4262">
        <v>1063</v>
      </c>
      <c r="D4262">
        <v>348</v>
      </c>
      <c r="E4262" s="1">
        <v>39844</v>
      </c>
      <c r="F4262">
        <v>0</v>
      </c>
      <c r="G4262" t="s">
        <v>10</v>
      </c>
      <c r="H4262" t="s">
        <v>9451</v>
      </c>
      <c r="I4262">
        <v>30</v>
      </c>
      <c r="J4262" t="s">
        <v>84</v>
      </c>
      <c r="K4262" t="s">
        <v>9452</v>
      </c>
      <c r="L4262" t="s">
        <v>493</v>
      </c>
    </row>
    <row r="4263" spans="1:12" x14ac:dyDescent="0.25">
      <c r="A4263">
        <f>IF(ISNA(VLOOKUP(B4263,SuperStore_Returns!B:B,1,FALSE)),0,1)</f>
        <v>0</v>
      </c>
      <c r="B4263">
        <v>30343</v>
      </c>
      <c r="C4263">
        <v>1049</v>
      </c>
      <c r="D4263">
        <v>1781</v>
      </c>
      <c r="E4263" s="1">
        <v>41050</v>
      </c>
      <c r="F4263">
        <v>0</v>
      </c>
      <c r="G4263" t="s">
        <v>14</v>
      </c>
      <c r="H4263" t="s">
        <v>11636</v>
      </c>
      <c r="I4263">
        <v>48</v>
      </c>
      <c r="J4263" t="s">
        <v>3325</v>
      </c>
      <c r="K4263" t="s">
        <v>11637</v>
      </c>
      <c r="L4263" t="s">
        <v>3327</v>
      </c>
    </row>
    <row r="4264" spans="1:12" x14ac:dyDescent="0.25">
      <c r="A4264">
        <f>IF(ISNA(VLOOKUP(B4264,SuperStore_Returns!B:B,1,FALSE)),0,1)</f>
        <v>0</v>
      </c>
      <c r="B4264">
        <v>30343</v>
      </c>
      <c r="C4264">
        <v>977</v>
      </c>
      <c r="D4264">
        <v>1781</v>
      </c>
      <c r="E4264" s="1">
        <v>41050</v>
      </c>
      <c r="F4264">
        <v>0</v>
      </c>
      <c r="G4264" t="s">
        <v>10</v>
      </c>
      <c r="H4264" t="s">
        <v>11639</v>
      </c>
      <c r="I4264">
        <v>28</v>
      </c>
      <c r="J4264" t="s">
        <v>137</v>
      </c>
      <c r="K4264" t="s">
        <v>11640</v>
      </c>
      <c r="L4264" t="s">
        <v>119</v>
      </c>
    </row>
    <row r="4265" spans="1:12" x14ac:dyDescent="0.25">
      <c r="A4265">
        <f>IF(ISNA(VLOOKUP(B4265,SuperStore_Returns!B:B,1,FALSE)),0,1)</f>
        <v>0</v>
      </c>
      <c r="B4265">
        <v>30343</v>
      </c>
      <c r="C4265">
        <v>1180</v>
      </c>
      <c r="D4265">
        <v>1328</v>
      </c>
      <c r="E4265" s="1">
        <v>41050</v>
      </c>
      <c r="F4265">
        <v>0</v>
      </c>
      <c r="G4265" t="s">
        <v>10</v>
      </c>
      <c r="H4265" t="s">
        <v>15621</v>
      </c>
      <c r="I4265">
        <v>8</v>
      </c>
      <c r="J4265" t="s">
        <v>3316</v>
      </c>
      <c r="K4265" t="s">
        <v>15622</v>
      </c>
      <c r="L4265" t="s">
        <v>131</v>
      </c>
    </row>
    <row r="4266" spans="1:12" x14ac:dyDescent="0.25">
      <c r="A4266">
        <f>IF(ISNA(VLOOKUP(B4266,SuperStore_Returns!B:B,1,FALSE)),0,1)</f>
        <v>0</v>
      </c>
      <c r="B4266">
        <v>30369</v>
      </c>
      <c r="C4266">
        <v>546</v>
      </c>
      <c r="D4266">
        <v>966</v>
      </c>
      <c r="E4266" s="1">
        <v>40626</v>
      </c>
      <c r="F4266">
        <v>0</v>
      </c>
      <c r="G4266" t="s">
        <v>14</v>
      </c>
      <c r="H4266" t="s">
        <v>10805</v>
      </c>
      <c r="I4266">
        <v>21</v>
      </c>
      <c r="J4266" t="s">
        <v>63</v>
      </c>
      <c r="K4266" t="s">
        <v>1151</v>
      </c>
      <c r="L4266" t="s">
        <v>3557</v>
      </c>
    </row>
    <row r="4267" spans="1:12" x14ac:dyDescent="0.25">
      <c r="A4267">
        <f>IF(ISNA(VLOOKUP(B4267,SuperStore_Returns!B:B,1,FALSE)),0,1)</f>
        <v>0</v>
      </c>
      <c r="B4267">
        <v>30369</v>
      </c>
      <c r="C4267">
        <v>1171</v>
      </c>
      <c r="D4267">
        <v>966</v>
      </c>
      <c r="E4267" s="1">
        <v>40626</v>
      </c>
      <c r="F4267">
        <v>0</v>
      </c>
      <c r="G4267" t="s">
        <v>14</v>
      </c>
      <c r="H4267" t="s">
        <v>11625</v>
      </c>
      <c r="I4267">
        <v>13</v>
      </c>
      <c r="J4267" t="s">
        <v>84</v>
      </c>
      <c r="K4267" t="s">
        <v>11626</v>
      </c>
      <c r="L4267" t="s">
        <v>9243</v>
      </c>
    </row>
    <row r="4268" spans="1:12" x14ac:dyDescent="0.25">
      <c r="A4268">
        <f>IF(ISNA(VLOOKUP(B4268,SuperStore_Returns!B:B,1,FALSE)),0,1)</f>
        <v>0</v>
      </c>
      <c r="B4268">
        <v>30372</v>
      </c>
      <c r="C4268">
        <v>270</v>
      </c>
      <c r="D4268">
        <v>139</v>
      </c>
      <c r="E4268" s="1">
        <v>40420</v>
      </c>
      <c r="F4268">
        <v>0</v>
      </c>
      <c r="G4268" t="s">
        <v>10</v>
      </c>
      <c r="H4268" t="s">
        <v>9917</v>
      </c>
      <c r="I4268">
        <v>1</v>
      </c>
      <c r="J4268" t="s">
        <v>307</v>
      </c>
      <c r="K4268" t="s">
        <v>7787</v>
      </c>
      <c r="L4268" t="s">
        <v>309</v>
      </c>
    </row>
    <row r="4269" spans="1:12" x14ac:dyDescent="0.25">
      <c r="A4269">
        <f>IF(ISNA(VLOOKUP(B4269,SuperStore_Returns!B:B,1,FALSE)),0,1)</f>
        <v>0</v>
      </c>
      <c r="B4269">
        <v>30374</v>
      </c>
      <c r="C4269">
        <v>446</v>
      </c>
      <c r="D4269">
        <v>1305</v>
      </c>
      <c r="E4269" s="1">
        <v>40258</v>
      </c>
      <c r="F4269">
        <v>0</v>
      </c>
      <c r="G4269" t="s">
        <v>14</v>
      </c>
      <c r="H4269" t="s">
        <v>8498</v>
      </c>
      <c r="I4269">
        <v>12</v>
      </c>
      <c r="J4269" t="s">
        <v>25</v>
      </c>
      <c r="K4269" t="s">
        <v>8499</v>
      </c>
      <c r="L4269" t="s">
        <v>27</v>
      </c>
    </row>
    <row r="4270" spans="1:12" x14ac:dyDescent="0.25">
      <c r="A4270">
        <f>IF(ISNA(VLOOKUP(B4270,SuperStore_Returns!B:B,1,FALSE)),0,1)</f>
        <v>0</v>
      </c>
      <c r="B4270">
        <v>30374</v>
      </c>
      <c r="C4270">
        <v>617</v>
      </c>
      <c r="D4270">
        <v>1305</v>
      </c>
      <c r="E4270" s="1">
        <v>40258</v>
      </c>
      <c r="F4270">
        <v>0</v>
      </c>
      <c r="G4270" t="s">
        <v>14</v>
      </c>
      <c r="H4270" t="s">
        <v>8500</v>
      </c>
      <c r="I4270">
        <v>42</v>
      </c>
      <c r="J4270" t="s">
        <v>350</v>
      </c>
      <c r="K4270" t="s">
        <v>8501</v>
      </c>
      <c r="L4270" t="s">
        <v>39</v>
      </c>
    </row>
    <row r="4271" spans="1:12" x14ac:dyDescent="0.25">
      <c r="A4271">
        <f>IF(ISNA(VLOOKUP(B4271,SuperStore_Returns!B:B,1,FALSE)),0,1)</f>
        <v>0</v>
      </c>
      <c r="B4271">
        <v>30375</v>
      </c>
      <c r="C4271">
        <v>667</v>
      </c>
      <c r="D4271">
        <v>1380</v>
      </c>
      <c r="E4271" s="1">
        <v>41032</v>
      </c>
      <c r="F4271">
        <v>0</v>
      </c>
      <c r="G4271" t="s">
        <v>10</v>
      </c>
      <c r="H4271" t="s">
        <v>10627</v>
      </c>
      <c r="I4271">
        <v>20</v>
      </c>
      <c r="J4271" t="s">
        <v>3729</v>
      </c>
      <c r="K4271" t="s">
        <v>10628</v>
      </c>
      <c r="L4271" t="s">
        <v>3731</v>
      </c>
    </row>
    <row r="4272" spans="1:12" x14ac:dyDescent="0.25">
      <c r="A4272">
        <f>IF(ISNA(VLOOKUP(B4272,SuperStore_Returns!B:B,1,FALSE)),0,1)</f>
        <v>0</v>
      </c>
      <c r="B4272">
        <v>30401</v>
      </c>
      <c r="C4272">
        <v>1174</v>
      </c>
      <c r="D4272">
        <v>1754</v>
      </c>
      <c r="E4272" s="1">
        <v>41200</v>
      </c>
      <c r="F4272">
        <v>0</v>
      </c>
      <c r="G4272" t="s">
        <v>10</v>
      </c>
      <c r="H4272" t="s">
        <v>13501</v>
      </c>
      <c r="I4272">
        <v>39</v>
      </c>
      <c r="J4272" t="s">
        <v>44</v>
      </c>
      <c r="K4272" t="s">
        <v>13502</v>
      </c>
      <c r="L4272" t="s">
        <v>46</v>
      </c>
    </row>
    <row r="4273" spans="1:12" x14ac:dyDescent="0.25">
      <c r="A4273">
        <f>IF(ISNA(VLOOKUP(B4273,SuperStore_Returns!B:B,1,FALSE)),0,1)</f>
        <v>1</v>
      </c>
      <c r="B4273">
        <v>30403</v>
      </c>
      <c r="C4273">
        <v>978</v>
      </c>
      <c r="D4273">
        <v>1778</v>
      </c>
      <c r="E4273" s="1">
        <v>41100</v>
      </c>
      <c r="F4273">
        <v>1</v>
      </c>
      <c r="G4273" t="s">
        <v>10</v>
      </c>
      <c r="H4273" t="s">
        <v>955</v>
      </c>
      <c r="I4273">
        <v>41</v>
      </c>
      <c r="J4273" t="s">
        <v>791</v>
      </c>
      <c r="K4273" t="s">
        <v>956</v>
      </c>
      <c r="L4273" t="s">
        <v>793</v>
      </c>
    </row>
    <row r="4274" spans="1:12" x14ac:dyDescent="0.25">
      <c r="A4274">
        <f>IF(ISNA(VLOOKUP(B4274,SuperStore_Returns!B:B,1,FALSE)),0,1)</f>
        <v>1</v>
      </c>
      <c r="B4274">
        <v>30403</v>
      </c>
      <c r="C4274">
        <v>979</v>
      </c>
      <c r="D4274">
        <v>1778</v>
      </c>
      <c r="E4274" s="1">
        <v>41100</v>
      </c>
      <c r="F4274">
        <v>1</v>
      </c>
      <c r="G4274" t="s">
        <v>14</v>
      </c>
      <c r="H4274" t="s">
        <v>971</v>
      </c>
      <c r="I4274">
        <v>24</v>
      </c>
      <c r="J4274" t="s">
        <v>822</v>
      </c>
      <c r="K4274" t="s">
        <v>972</v>
      </c>
      <c r="L4274" t="s">
        <v>157</v>
      </c>
    </row>
    <row r="4275" spans="1:12" x14ac:dyDescent="0.25">
      <c r="A4275">
        <f>IF(ISNA(VLOOKUP(B4275,SuperStore_Returns!B:B,1,FALSE)),0,1)</f>
        <v>0</v>
      </c>
      <c r="B4275">
        <v>30405</v>
      </c>
      <c r="C4275">
        <v>575</v>
      </c>
      <c r="D4275">
        <v>1318</v>
      </c>
      <c r="E4275" s="1">
        <v>41027</v>
      </c>
      <c r="F4275">
        <v>0</v>
      </c>
      <c r="G4275" t="s">
        <v>10</v>
      </c>
      <c r="H4275" t="s">
        <v>2385</v>
      </c>
      <c r="I4275">
        <v>7</v>
      </c>
      <c r="J4275" t="s">
        <v>2386</v>
      </c>
      <c r="K4275" t="s">
        <v>2387</v>
      </c>
      <c r="L4275" t="s">
        <v>2388</v>
      </c>
    </row>
    <row r="4276" spans="1:12" x14ac:dyDescent="0.25">
      <c r="A4276">
        <f>IF(ISNA(VLOOKUP(B4276,SuperStore_Returns!B:B,1,FALSE)),0,1)</f>
        <v>0</v>
      </c>
      <c r="B4276">
        <v>30407</v>
      </c>
      <c r="C4276">
        <v>418</v>
      </c>
      <c r="D4276">
        <v>1262</v>
      </c>
      <c r="E4276" s="1">
        <v>39920</v>
      </c>
      <c r="F4276">
        <v>0</v>
      </c>
      <c r="G4276" t="s">
        <v>14</v>
      </c>
      <c r="H4276" t="s">
        <v>4004</v>
      </c>
      <c r="I4276">
        <v>41</v>
      </c>
      <c r="J4276" t="s">
        <v>2392</v>
      </c>
      <c r="K4276" t="s">
        <v>4005</v>
      </c>
      <c r="L4276" t="s">
        <v>157</v>
      </c>
    </row>
    <row r="4277" spans="1:12" x14ac:dyDescent="0.25">
      <c r="A4277">
        <f>IF(ISNA(VLOOKUP(B4277,SuperStore_Returns!B:B,1,FALSE)),0,1)</f>
        <v>0</v>
      </c>
      <c r="B4277">
        <v>30433</v>
      </c>
      <c r="C4277">
        <v>548</v>
      </c>
      <c r="D4277">
        <v>568</v>
      </c>
      <c r="E4277" s="1">
        <v>40338</v>
      </c>
      <c r="F4277">
        <v>0</v>
      </c>
      <c r="G4277" t="s">
        <v>14</v>
      </c>
      <c r="H4277" t="s">
        <v>13312</v>
      </c>
      <c r="I4277">
        <v>17</v>
      </c>
      <c r="J4277" t="s">
        <v>10112</v>
      </c>
      <c r="K4277" t="s">
        <v>13313</v>
      </c>
      <c r="L4277" t="s">
        <v>638</v>
      </c>
    </row>
    <row r="4278" spans="1:12" x14ac:dyDescent="0.25">
      <c r="A4278">
        <f>IF(ISNA(VLOOKUP(B4278,SuperStore_Returns!B:B,1,FALSE)),0,1)</f>
        <v>0</v>
      </c>
      <c r="B4278">
        <v>30436</v>
      </c>
      <c r="C4278">
        <v>783</v>
      </c>
      <c r="D4278">
        <v>530</v>
      </c>
      <c r="E4278" s="1">
        <v>41097</v>
      </c>
      <c r="F4278">
        <v>0</v>
      </c>
      <c r="G4278" t="s">
        <v>10</v>
      </c>
      <c r="H4278" t="s">
        <v>3820</v>
      </c>
      <c r="I4278">
        <v>30</v>
      </c>
      <c r="J4278" t="s">
        <v>265</v>
      </c>
      <c r="K4278" t="s">
        <v>3821</v>
      </c>
      <c r="L4278" t="s">
        <v>267</v>
      </c>
    </row>
    <row r="4279" spans="1:12" x14ac:dyDescent="0.25">
      <c r="A4279">
        <f>IF(ISNA(VLOOKUP(B4279,SuperStore_Returns!B:B,1,FALSE)),0,1)</f>
        <v>0</v>
      </c>
      <c r="B4279">
        <v>30467</v>
      </c>
      <c r="C4279">
        <v>664</v>
      </c>
      <c r="D4279">
        <v>341</v>
      </c>
      <c r="E4279" s="1">
        <v>40040</v>
      </c>
      <c r="F4279">
        <v>0</v>
      </c>
      <c r="G4279" t="s">
        <v>14</v>
      </c>
      <c r="H4279" t="s">
        <v>13811</v>
      </c>
      <c r="I4279">
        <v>5</v>
      </c>
      <c r="J4279" t="s">
        <v>2029</v>
      </c>
      <c r="K4279" t="s">
        <v>13812</v>
      </c>
      <c r="L4279" t="s">
        <v>157</v>
      </c>
    </row>
    <row r="4280" spans="1:12" x14ac:dyDescent="0.25">
      <c r="A4280">
        <f>IF(ISNA(VLOOKUP(B4280,SuperStore_Returns!B:B,1,FALSE)),0,1)</f>
        <v>1</v>
      </c>
      <c r="B4280">
        <v>30469</v>
      </c>
      <c r="C4280">
        <v>644</v>
      </c>
      <c r="D4280">
        <v>1448</v>
      </c>
      <c r="E4280" s="1">
        <v>41268</v>
      </c>
      <c r="F4280">
        <v>1</v>
      </c>
      <c r="G4280" t="s">
        <v>10</v>
      </c>
      <c r="H4280" t="s">
        <v>11263</v>
      </c>
      <c r="I4280">
        <v>46</v>
      </c>
      <c r="J4280" t="s">
        <v>408</v>
      </c>
      <c r="K4280" t="s">
        <v>11264</v>
      </c>
      <c r="L4280" t="s">
        <v>410</v>
      </c>
    </row>
    <row r="4281" spans="1:12" x14ac:dyDescent="0.25">
      <c r="A4281">
        <f>IF(ISNA(VLOOKUP(B4281,SuperStore_Returns!B:B,1,FALSE)),0,1)</f>
        <v>0</v>
      </c>
      <c r="B4281">
        <v>30497</v>
      </c>
      <c r="C4281">
        <v>112</v>
      </c>
      <c r="D4281">
        <v>1155</v>
      </c>
      <c r="E4281" s="1">
        <v>40580</v>
      </c>
      <c r="F4281">
        <v>0</v>
      </c>
      <c r="G4281" t="s">
        <v>10</v>
      </c>
      <c r="H4281" t="s">
        <v>1218</v>
      </c>
      <c r="I4281">
        <v>34</v>
      </c>
      <c r="J4281" t="s">
        <v>1219</v>
      </c>
      <c r="K4281" t="s">
        <v>1220</v>
      </c>
      <c r="L4281" t="s">
        <v>1221</v>
      </c>
    </row>
    <row r="4282" spans="1:12" x14ac:dyDescent="0.25">
      <c r="A4282">
        <f>IF(ISNA(VLOOKUP(B4282,SuperStore_Returns!B:B,1,FALSE)),0,1)</f>
        <v>0</v>
      </c>
      <c r="B4282">
        <v>30497</v>
      </c>
      <c r="C4282">
        <v>1085</v>
      </c>
      <c r="D4282">
        <v>1155</v>
      </c>
      <c r="E4282" s="1">
        <v>40580</v>
      </c>
      <c r="F4282">
        <v>0</v>
      </c>
      <c r="G4282" t="s">
        <v>10</v>
      </c>
      <c r="H4282" t="s">
        <v>1232</v>
      </c>
      <c r="I4282">
        <v>31</v>
      </c>
      <c r="J4282" t="s">
        <v>44</v>
      </c>
      <c r="K4282" t="s">
        <v>1233</v>
      </c>
      <c r="L4282" t="s">
        <v>82</v>
      </c>
    </row>
    <row r="4283" spans="1:12" x14ac:dyDescent="0.25">
      <c r="A4283">
        <f>IF(ISNA(VLOOKUP(B4283,SuperStore_Returns!B:B,1,FALSE)),0,1)</f>
        <v>0</v>
      </c>
      <c r="B4283">
        <v>30499</v>
      </c>
      <c r="C4283">
        <v>1163</v>
      </c>
      <c r="D4283">
        <v>152</v>
      </c>
      <c r="E4283" s="1">
        <v>41212</v>
      </c>
      <c r="F4283">
        <v>0</v>
      </c>
      <c r="G4283" t="s">
        <v>10</v>
      </c>
      <c r="H4283" t="s">
        <v>6103</v>
      </c>
      <c r="I4283">
        <v>33</v>
      </c>
      <c r="J4283" t="s">
        <v>1716</v>
      </c>
      <c r="K4283" t="s">
        <v>6104</v>
      </c>
      <c r="L4283" t="s">
        <v>1124</v>
      </c>
    </row>
    <row r="4284" spans="1:12" x14ac:dyDescent="0.25">
      <c r="A4284">
        <f>IF(ISNA(VLOOKUP(B4284,SuperStore_Returns!B:B,1,FALSE)),0,1)</f>
        <v>0</v>
      </c>
      <c r="B4284">
        <v>30499</v>
      </c>
      <c r="C4284">
        <v>773</v>
      </c>
      <c r="D4284">
        <v>152</v>
      </c>
      <c r="E4284" s="1">
        <v>41212</v>
      </c>
      <c r="F4284">
        <v>0</v>
      </c>
      <c r="G4284" t="s">
        <v>10</v>
      </c>
      <c r="H4284" t="s">
        <v>6109</v>
      </c>
      <c r="I4284">
        <v>16</v>
      </c>
      <c r="J4284" t="s">
        <v>44</v>
      </c>
      <c r="K4284" t="s">
        <v>975</v>
      </c>
      <c r="L4284" t="s">
        <v>740</v>
      </c>
    </row>
    <row r="4285" spans="1:12" x14ac:dyDescent="0.25">
      <c r="A4285">
        <f>IF(ISNA(VLOOKUP(B4285,SuperStore_Returns!B:B,1,FALSE)),0,1)</f>
        <v>0</v>
      </c>
      <c r="B4285">
        <v>30532</v>
      </c>
      <c r="C4285">
        <v>35</v>
      </c>
      <c r="D4285">
        <v>557</v>
      </c>
      <c r="E4285" s="1">
        <v>40873</v>
      </c>
      <c r="F4285">
        <v>0</v>
      </c>
      <c r="G4285" t="s">
        <v>14</v>
      </c>
      <c r="H4285" t="s">
        <v>2062</v>
      </c>
      <c r="I4285">
        <v>28</v>
      </c>
      <c r="J4285" t="s">
        <v>2063</v>
      </c>
      <c r="K4285" t="s">
        <v>2064</v>
      </c>
      <c r="L4285" t="s">
        <v>2065</v>
      </c>
    </row>
    <row r="4286" spans="1:12" x14ac:dyDescent="0.25">
      <c r="A4286">
        <f>IF(ISNA(VLOOKUP(B4286,SuperStore_Returns!B:B,1,FALSE)),0,1)</f>
        <v>0</v>
      </c>
      <c r="B4286">
        <v>30532</v>
      </c>
      <c r="C4286">
        <v>1003</v>
      </c>
      <c r="D4286">
        <v>557</v>
      </c>
      <c r="E4286" s="1">
        <v>40873</v>
      </c>
      <c r="F4286">
        <v>0</v>
      </c>
      <c r="G4286" t="s">
        <v>10</v>
      </c>
      <c r="H4286" t="s">
        <v>2066</v>
      </c>
      <c r="I4286">
        <v>45</v>
      </c>
      <c r="J4286" t="s">
        <v>2067</v>
      </c>
      <c r="K4286" t="s">
        <v>2068</v>
      </c>
      <c r="L4286" t="s">
        <v>197</v>
      </c>
    </row>
    <row r="4287" spans="1:12" x14ac:dyDescent="0.25">
      <c r="A4287">
        <f>IF(ISNA(VLOOKUP(B4287,SuperStore_Returns!B:B,1,FALSE)),0,1)</f>
        <v>0</v>
      </c>
      <c r="B4287">
        <v>30532</v>
      </c>
      <c r="C4287">
        <v>36</v>
      </c>
      <c r="D4287">
        <v>557</v>
      </c>
      <c r="E4287" s="1">
        <v>40873</v>
      </c>
      <c r="F4287">
        <v>0</v>
      </c>
      <c r="G4287" t="s">
        <v>10</v>
      </c>
      <c r="H4287" t="s">
        <v>2079</v>
      </c>
      <c r="I4287">
        <v>9</v>
      </c>
      <c r="J4287" t="s">
        <v>816</v>
      </c>
      <c r="K4287" t="s">
        <v>2080</v>
      </c>
      <c r="L4287" t="s">
        <v>2081</v>
      </c>
    </row>
    <row r="4288" spans="1:12" x14ac:dyDescent="0.25">
      <c r="A4288">
        <f>IF(ISNA(VLOOKUP(B4288,SuperStore_Returns!B:B,1,FALSE)),0,1)</f>
        <v>0</v>
      </c>
      <c r="B4288">
        <v>30532</v>
      </c>
      <c r="C4288">
        <v>406</v>
      </c>
      <c r="D4288">
        <v>557</v>
      </c>
      <c r="E4288" s="1">
        <v>40873</v>
      </c>
      <c r="F4288">
        <v>0</v>
      </c>
      <c r="G4288" t="s">
        <v>14</v>
      </c>
      <c r="H4288" t="s">
        <v>2082</v>
      </c>
      <c r="I4288">
        <v>23</v>
      </c>
      <c r="J4288" t="s">
        <v>2083</v>
      </c>
      <c r="K4288" t="s">
        <v>2084</v>
      </c>
      <c r="L4288" t="s">
        <v>2085</v>
      </c>
    </row>
    <row r="4289" spans="1:12" x14ac:dyDescent="0.25">
      <c r="A4289">
        <f>IF(ISNA(VLOOKUP(B4289,SuperStore_Returns!B:B,1,FALSE)),0,1)</f>
        <v>0</v>
      </c>
      <c r="B4289">
        <v>30564</v>
      </c>
      <c r="C4289">
        <v>853</v>
      </c>
      <c r="D4289">
        <v>1281</v>
      </c>
      <c r="E4289" s="1">
        <v>39870</v>
      </c>
      <c r="F4289">
        <v>0</v>
      </c>
      <c r="G4289" t="s">
        <v>14</v>
      </c>
      <c r="H4289" s="2">
        <v>6063985</v>
      </c>
      <c r="I4289">
        <v>20</v>
      </c>
      <c r="J4289" t="s">
        <v>741</v>
      </c>
      <c r="K4289" t="s">
        <v>10689</v>
      </c>
      <c r="L4289" t="s">
        <v>325</v>
      </c>
    </row>
    <row r="4290" spans="1:12" x14ac:dyDescent="0.25">
      <c r="A4290">
        <f>IF(ISNA(VLOOKUP(B4290,SuperStore_Returns!B:B,1,FALSE)),0,1)</f>
        <v>0</v>
      </c>
      <c r="B4290">
        <v>30565</v>
      </c>
      <c r="C4290">
        <v>1165</v>
      </c>
      <c r="D4290">
        <v>1389</v>
      </c>
      <c r="E4290" s="1">
        <v>40750</v>
      </c>
      <c r="F4290">
        <v>0</v>
      </c>
      <c r="G4290" t="s">
        <v>10</v>
      </c>
      <c r="H4290" t="s">
        <v>4452</v>
      </c>
      <c r="I4290">
        <v>32</v>
      </c>
      <c r="J4290" t="s">
        <v>3535</v>
      </c>
      <c r="K4290" t="s">
        <v>4453</v>
      </c>
      <c r="L4290">
        <v>4</v>
      </c>
    </row>
    <row r="4291" spans="1:12" x14ac:dyDescent="0.25">
      <c r="A4291">
        <f>IF(ISNA(VLOOKUP(B4291,SuperStore_Returns!B:B,1,FALSE)),0,1)</f>
        <v>0</v>
      </c>
      <c r="B4291">
        <v>30566</v>
      </c>
      <c r="C4291">
        <v>1178</v>
      </c>
      <c r="D4291">
        <v>1686</v>
      </c>
      <c r="E4291" s="1">
        <v>40725</v>
      </c>
      <c r="F4291">
        <v>0</v>
      </c>
      <c r="G4291" t="s">
        <v>10</v>
      </c>
      <c r="H4291" t="s">
        <v>4512</v>
      </c>
      <c r="I4291">
        <v>34</v>
      </c>
      <c r="J4291" t="s">
        <v>88</v>
      </c>
      <c r="K4291" t="s">
        <v>4513</v>
      </c>
      <c r="L4291" t="s">
        <v>2249</v>
      </c>
    </row>
    <row r="4292" spans="1:12" x14ac:dyDescent="0.25">
      <c r="A4292">
        <f>IF(ISNA(VLOOKUP(B4292,SuperStore_Returns!B:B,1,FALSE)),0,1)</f>
        <v>0</v>
      </c>
      <c r="B4292">
        <v>30567</v>
      </c>
      <c r="C4292">
        <v>887</v>
      </c>
      <c r="D4292">
        <v>1376</v>
      </c>
      <c r="E4292" s="1">
        <v>39827</v>
      </c>
      <c r="F4292">
        <v>0</v>
      </c>
      <c r="G4292" t="s">
        <v>14</v>
      </c>
      <c r="H4292" t="s">
        <v>185</v>
      </c>
      <c r="I4292">
        <v>14</v>
      </c>
      <c r="J4292" t="s">
        <v>95</v>
      </c>
      <c r="K4292" t="s">
        <v>186</v>
      </c>
      <c r="L4292" t="s">
        <v>97</v>
      </c>
    </row>
    <row r="4293" spans="1:12" x14ac:dyDescent="0.25">
      <c r="A4293">
        <f>IF(ISNA(VLOOKUP(B4293,SuperStore_Returns!B:B,1,FALSE)),0,1)</f>
        <v>0</v>
      </c>
      <c r="B4293">
        <v>30567</v>
      </c>
      <c r="C4293">
        <v>1246</v>
      </c>
      <c r="D4293">
        <v>1376</v>
      </c>
      <c r="E4293" s="1">
        <v>39827</v>
      </c>
      <c r="F4293">
        <v>0</v>
      </c>
      <c r="G4293" t="s">
        <v>14</v>
      </c>
      <c r="H4293" t="s">
        <v>205</v>
      </c>
      <c r="I4293">
        <v>14</v>
      </c>
      <c r="J4293" t="s">
        <v>163</v>
      </c>
      <c r="K4293" t="s">
        <v>206</v>
      </c>
      <c r="L4293" t="s">
        <v>207</v>
      </c>
    </row>
    <row r="4294" spans="1:12" x14ac:dyDescent="0.25">
      <c r="A4294">
        <f>IF(ISNA(VLOOKUP(B4294,SuperStore_Returns!B:B,1,FALSE)),0,1)</f>
        <v>0</v>
      </c>
      <c r="B4294">
        <v>30567</v>
      </c>
      <c r="C4294">
        <v>318</v>
      </c>
      <c r="D4294">
        <v>1376</v>
      </c>
      <c r="E4294" s="1">
        <v>39827</v>
      </c>
      <c r="F4294">
        <v>0</v>
      </c>
      <c r="G4294" t="s">
        <v>10</v>
      </c>
      <c r="H4294" t="s">
        <v>213</v>
      </c>
      <c r="I4294">
        <v>3</v>
      </c>
      <c r="J4294" t="s">
        <v>214</v>
      </c>
      <c r="K4294" t="s">
        <v>215</v>
      </c>
      <c r="L4294" t="s">
        <v>216</v>
      </c>
    </row>
    <row r="4295" spans="1:12" x14ac:dyDescent="0.25">
      <c r="A4295">
        <f>IF(ISNA(VLOOKUP(B4295,SuperStore_Returns!B:B,1,FALSE)),0,1)</f>
        <v>0</v>
      </c>
      <c r="B4295">
        <v>30567</v>
      </c>
      <c r="C4295">
        <v>796</v>
      </c>
      <c r="D4295">
        <v>1376</v>
      </c>
      <c r="E4295" s="1">
        <v>39827</v>
      </c>
      <c r="F4295">
        <v>0</v>
      </c>
      <c r="G4295" t="s">
        <v>14</v>
      </c>
      <c r="H4295" t="s">
        <v>222</v>
      </c>
      <c r="I4295">
        <v>8</v>
      </c>
      <c r="J4295" t="s">
        <v>223</v>
      </c>
      <c r="K4295" t="s">
        <v>224</v>
      </c>
      <c r="L4295" t="s">
        <v>157</v>
      </c>
    </row>
    <row r="4296" spans="1:12" x14ac:dyDescent="0.25">
      <c r="A4296">
        <f>IF(ISNA(VLOOKUP(B4296,SuperStore_Returns!B:B,1,FALSE)),0,1)</f>
        <v>0</v>
      </c>
      <c r="B4296">
        <v>30593</v>
      </c>
      <c r="C4296">
        <v>622</v>
      </c>
      <c r="D4296">
        <v>1119</v>
      </c>
      <c r="E4296" s="1">
        <v>40749</v>
      </c>
      <c r="F4296">
        <v>0</v>
      </c>
      <c r="G4296" t="s">
        <v>10</v>
      </c>
      <c r="H4296" t="s">
        <v>9512</v>
      </c>
      <c r="I4296">
        <v>41</v>
      </c>
      <c r="J4296" t="s">
        <v>3769</v>
      </c>
      <c r="K4296" t="s">
        <v>9513</v>
      </c>
      <c r="L4296" t="s">
        <v>211</v>
      </c>
    </row>
    <row r="4297" spans="1:12" x14ac:dyDescent="0.25">
      <c r="A4297">
        <f>IF(ISNA(VLOOKUP(B4297,SuperStore_Returns!B:B,1,FALSE)),0,1)</f>
        <v>0</v>
      </c>
      <c r="B4297">
        <v>30593</v>
      </c>
      <c r="C4297">
        <v>116</v>
      </c>
      <c r="D4297">
        <v>1119</v>
      </c>
      <c r="E4297" s="1">
        <v>40749</v>
      </c>
      <c r="F4297">
        <v>0</v>
      </c>
      <c r="G4297" t="s">
        <v>10</v>
      </c>
      <c r="H4297" t="s">
        <v>9514</v>
      </c>
      <c r="I4297">
        <v>20</v>
      </c>
      <c r="J4297" t="s">
        <v>3571</v>
      </c>
      <c r="K4297" t="s">
        <v>9515</v>
      </c>
      <c r="L4297" t="s">
        <v>2747</v>
      </c>
    </row>
    <row r="4298" spans="1:12" x14ac:dyDescent="0.25">
      <c r="A4298">
        <f>IF(ISNA(VLOOKUP(B4298,SuperStore_Returns!B:B,1,FALSE)),0,1)</f>
        <v>0</v>
      </c>
      <c r="B4298">
        <v>30597</v>
      </c>
      <c r="C4298">
        <v>451</v>
      </c>
      <c r="D4298">
        <v>565</v>
      </c>
      <c r="E4298" s="1">
        <v>41126</v>
      </c>
      <c r="F4298">
        <v>0</v>
      </c>
      <c r="G4298" t="s">
        <v>14</v>
      </c>
      <c r="H4298" t="s">
        <v>11595</v>
      </c>
      <c r="I4298">
        <v>42</v>
      </c>
      <c r="J4298" t="s">
        <v>514</v>
      </c>
      <c r="K4298" t="s">
        <v>11596</v>
      </c>
      <c r="L4298" t="s">
        <v>516</v>
      </c>
    </row>
    <row r="4299" spans="1:12" x14ac:dyDescent="0.25">
      <c r="A4299">
        <f>IF(ISNA(VLOOKUP(B4299,SuperStore_Returns!B:B,1,FALSE)),0,1)</f>
        <v>0</v>
      </c>
      <c r="B4299">
        <v>30597</v>
      </c>
      <c r="C4299">
        <v>771</v>
      </c>
      <c r="D4299">
        <v>565</v>
      </c>
      <c r="E4299" s="1">
        <v>41126</v>
      </c>
      <c r="F4299">
        <v>0</v>
      </c>
      <c r="G4299" t="s">
        <v>10</v>
      </c>
      <c r="H4299" t="s">
        <v>11597</v>
      </c>
      <c r="I4299">
        <v>18</v>
      </c>
      <c r="J4299" t="s">
        <v>1208</v>
      </c>
      <c r="K4299" t="s">
        <v>11598</v>
      </c>
      <c r="L4299" t="s">
        <v>2715</v>
      </c>
    </row>
    <row r="4300" spans="1:12" x14ac:dyDescent="0.25">
      <c r="A4300">
        <f>IF(ISNA(VLOOKUP(B4300,SuperStore_Returns!B:B,1,FALSE)),0,1)</f>
        <v>0</v>
      </c>
      <c r="B4300">
        <v>30599</v>
      </c>
      <c r="C4300">
        <v>1226</v>
      </c>
      <c r="D4300">
        <v>1102</v>
      </c>
      <c r="E4300" s="1">
        <v>40949</v>
      </c>
      <c r="F4300">
        <v>0</v>
      </c>
      <c r="G4300" t="s">
        <v>10</v>
      </c>
      <c r="H4300" t="s">
        <v>14926</v>
      </c>
      <c r="I4300">
        <v>23</v>
      </c>
      <c r="J4300" t="s">
        <v>1955</v>
      </c>
      <c r="K4300" t="s">
        <v>11656</v>
      </c>
      <c r="L4300" t="s">
        <v>2214</v>
      </c>
    </row>
    <row r="4301" spans="1:12" x14ac:dyDescent="0.25">
      <c r="A4301">
        <f>IF(ISNA(VLOOKUP(B4301,SuperStore_Returns!B:B,1,FALSE)),0,1)</f>
        <v>0</v>
      </c>
      <c r="B4301">
        <v>30625</v>
      </c>
      <c r="C4301">
        <v>298</v>
      </c>
      <c r="D4301">
        <v>1409</v>
      </c>
      <c r="E4301" s="1">
        <v>40217</v>
      </c>
      <c r="F4301">
        <v>0</v>
      </c>
      <c r="G4301" t="s">
        <v>14</v>
      </c>
      <c r="H4301" t="s">
        <v>5949</v>
      </c>
      <c r="I4301">
        <v>37</v>
      </c>
      <c r="J4301" t="s">
        <v>1448</v>
      </c>
      <c r="K4301" t="s">
        <v>3529</v>
      </c>
      <c r="L4301" t="s">
        <v>1450</v>
      </c>
    </row>
    <row r="4302" spans="1:12" x14ac:dyDescent="0.25">
      <c r="A4302">
        <f>IF(ISNA(VLOOKUP(B4302,SuperStore_Returns!B:B,1,FALSE)),0,1)</f>
        <v>0</v>
      </c>
      <c r="B4302">
        <v>30625</v>
      </c>
      <c r="C4302">
        <v>1026</v>
      </c>
      <c r="D4302">
        <v>1409</v>
      </c>
      <c r="E4302" s="1">
        <v>40217</v>
      </c>
      <c r="F4302">
        <v>0</v>
      </c>
      <c r="G4302" t="s">
        <v>10</v>
      </c>
      <c r="H4302" t="s">
        <v>5950</v>
      </c>
      <c r="I4302">
        <v>24</v>
      </c>
      <c r="J4302" t="s">
        <v>5951</v>
      </c>
      <c r="K4302" t="s">
        <v>5952</v>
      </c>
      <c r="L4302" t="s">
        <v>4464</v>
      </c>
    </row>
    <row r="4303" spans="1:12" x14ac:dyDescent="0.25">
      <c r="A4303">
        <f>IF(ISNA(VLOOKUP(B4303,SuperStore_Returns!B:B,1,FALSE)),0,1)</f>
        <v>0</v>
      </c>
      <c r="B4303">
        <v>30626</v>
      </c>
      <c r="C4303">
        <v>734</v>
      </c>
      <c r="D4303">
        <v>1135</v>
      </c>
      <c r="E4303" s="1">
        <v>40658</v>
      </c>
      <c r="F4303">
        <v>0</v>
      </c>
      <c r="G4303" t="s">
        <v>14</v>
      </c>
      <c r="H4303" t="s">
        <v>7167</v>
      </c>
      <c r="I4303">
        <v>23</v>
      </c>
      <c r="J4303" t="s">
        <v>3309</v>
      </c>
      <c r="K4303" t="s">
        <v>7168</v>
      </c>
      <c r="L4303" t="s">
        <v>3311</v>
      </c>
    </row>
    <row r="4304" spans="1:12" x14ac:dyDescent="0.25">
      <c r="A4304">
        <f>IF(ISNA(VLOOKUP(B4304,SuperStore_Returns!B:B,1,FALSE)),0,1)</f>
        <v>0</v>
      </c>
      <c r="B4304">
        <v>30657</v>
      </c>
      <c r="C4304">
        <v>266</v>
      </c>
      <c r="D4304">
        <v>1337</v>
      </c>
      <c r="E4304" s="1">
        <v>40673</v>
      </c>
      <c r="F4304">
        <v>0</v>
      </c>
      <c r="G4304" t="s">
        <v>14</v>
      </c>
      <c r="H4304" t="s">
        <v>11499</v>
      </c>
      <c r="I4304">
        <v>6</v>
      </c>
      <c r="J4304" t="s">
        <v>6613</v>
      </c>
      <c r="K4304" t="s">
        <v>11500</v>
      </c>
      <c r="L4304" t="s">
        <v>6822</v>
      </c>
    </row>
    <row r="4305" spans="1:12" x14ac:dyDescent="0.25">
      <c r="A4305">
        <f>IF(ISNA(VLOOKUP(B4305,SuperStore_Returns!B:B,1,FALSE)),0,1)</f>
        <v>0</v>
      </c>
      <c r="B4305">
        <v>30657</v>
      </c>
      <c r="C4305">
        <v>1145</v>
      </c>
      <c r="D4305">
        <v>1337</v>
      </c>
      <c r="E4305" s="1">
        <v>40673</v>
      </c>
      <c r="F4305">
        <v>0</v>
      </c>
      <c r="G4305" t="s">
        <v>10</v>
      </c>
      <c r="H4305" t="s">
        <v>11504</v>
      </c>
      <c r="I4305">
        <v>8</v>
      </c>
      <c r="J4305" t="s">
        <v>56</v>
      </c>
      <c r="K4305" t="s">
        <v>10902</v>
      </c>
      <c r="L4305" t="s">
        <v>39</v>
      </c>
    </row>
    <row r="4306" spans="1:12" x14ac:dyDescent="0.25">
      <c r="A4306">
        <f>IF(ISNA(VLOOKUP(B4306,SuperStore_Returns!B:B,1,FALSE)),0,1)</f>
        <v>0</v>
      </c>
      <c r="B4306">
        <v>30658</v>
      </c>
      <c r="C4306">
        <v>61</v>
      </c>
      <c r="D4306">
        <v>82</v>
      </c>
      <c r="E4306" s="1">
        <v>40628</v>
      </c>
      <c r="F4306">
        <v>0</v>
      </c>
      <c r="G4306" t="s">
        <v>10</v>
      </c>
      <c r="H4306" t="s">
        <v>1084</v>
      </c>
      <c r="I4306">
        <v>44</v>
      </c>
      <c r="J4306" t="s">
        <v>1082</v>
      </c>
      <c r="K4306" t="s">
        <v>1085</v>
      </c>
      <c r="L4306">
        <v>35</v>
      </c>
    </row>
    <row r="4307" spans="1:12" x14ac:dyDescent="0.25">
      <c r="A4307">
        <f>IF(ISNA(VLOOKUP(B4307,SuperStore_Returns!B:B,1,FALSE)),0,1)</f>
        <v>0</v>
      </c>
      <c r="B4307">
        <v>30658</v>
      </c>
      <c r="C4307">
        <v>1102</v>
      </c>
      <c r="D4307">
        <v>82</v>
      </c>
      <c r="E4307" s="1">
        <v>40628</v>
      </c>
      <c r="F4307">
        <v>0</v>
      </c>
      <c r="G4307" t="s">
        <v>14</v>
      </c>
      <c r="H4307" t="s">
        <v>1088</v>
      </c>
      <c r="I4307">
        <v>35</v>
      </c>
      <c r="J4307" t="s">
        <v>1089</v>
      </c>
      <c r="K4307" t="s">
        <v>1090</v>
      </c>
      <c r="L4307" t="s">
        <v>131</v>
      </c>
    </row>
    <row r="4308" spans="1:12" x14ac:dyDescent="0.25">
      <c r="A4308">
        <f>IF(ISNA(VLOOKUP(B4308,SuperStore_Returns!B:B,1,FALSE)),0,1)</f>
        <v>0</v>
      </c>
      <c r="B4308">
        <v>30659</v>
      </c>
      <c r="C4308">
        <v>685</v>
      </c>
      <c r="D4308">
        <v>209</v>
      </c>
      <c r="E4308" s="1">
        <v>40799</v>
      </c>
      <c r="F4308">
        <v>0</v>
      </c>
      <c r="G4308" t="s">
        <v>10</v>
      </c>
      <c r="H4308" s="2">
        <v>31167715</v>
      </c>
      <c r="I4308">
        <v>45</v>
      </c>
      <c r="J4308" t="s">
        <v>285</v>
      </c>
      <c r="K4308" t="s">
        <v>5820</v>
      </c>
      <c r="L4308" t="s">
        <v>370</v>
      </c>
    </row>
    <row r="4309" spans="1:12" x14ac:dyDescent="0.25">
      <c r="A4309">
        <f>IF(ISNA(VLOOKUP(B4309,SuperStore_Returns!B:B,1,FALSE)),0,1)</f>
        <v>0</v>
      </c>
      <c r="B4309">
        <v>30660</v>
      </c>
      <c r="C4309">
        <v>1095</v>
      </c>
      <c r="D4309">
        <v>213</v>
      </c>
      <c r="E4309" s="1">
        <v>41157</v>
      </c>
      <c r="F4309">
        <v>0</v>
      </c>
      <c r="G4309" t="s">
        <v>10</v>
      </c>
      <c r="H4309" s="2">
        <v>986272</v>
      </c>
      <c r="I4309">
        <v>16</v>
      </c>
      <c r="J4309" t="s">
        <v>1830</v>
      </c>
      <c r="K4309" t="s">
        <v>1887</v>
      </c>
      <c r="L4309">
        <v>69</v>
      </c>
    </row>
    <row r="4310" spans="1:12" x14ac:dyDescent="0.25">
      <c r="A4310">
        <f>IF(ISNA(VLOOKUP(B4310,SuperStore_Returns!B:B,1,FALSE)),0,1)</f>
        <v>0</v>
      </c>
      <c r="B4310">
        <v>30720</v>
      </c>
      <c r="C4310">
        <v>787</v>
      </c>
      <c r="D4310">
        <v>1550</v>
      </c>
      <c r="E4310" s="1">
        <v>41179</v>
      </c>
      <c r="F4310">
        <v>0</v>
      </c>
      <c r="G4310" t="s">
        <v>10</v>
      </c>
      <c r="H4310" t="s">
        <v>10033</v>
      </c>
      <c r="I4310">
        <v>37</v>
      </c>
      <c r="J4310" t="s">
        <v>562</v>
      </c>
      <c r="K4310" t="s">
        <v>10034</v>
      </c>
      <c r="L4310" t="s">
        <v>39</v>
      </c>
    </row>
    <row r="4311" spans="1:12" x14ac:dyDescent="0.25">
      <c r="A4311">
        <f>IF(ISNA(VLOOKUP(B4311,SuperStore_Returns!B:B,1,FALSE)),0,1)</f>
        <v>0</v>
      </c>
      <c r="B4311">
        <v>30720</v>
      </c>
      <c r="C4311">
        <v>443</v>
      </c>
      <c r="D4311">
        <v>1550</v>
      </c>
      <c r="E4311" s="1">
        <v>41179</v>
      </c>
      <c r="F4311">
        <v>0</v>
      </c>
      <c r="G4311" t="s">
        <v>10</v>
      </c>
      <c r="H4311" t="s">
        <v>10036</v>
      </c>
      <c r="I4311">
        <v>5</v>
      </c>
      <c r="J4311" t="s">
        <v>195</v>
      </c>
      <c r="K4311" t="s">
        <v>10037</v>
      </c>
      <c r="L4311" t="s">
        <v>197</v>
      </c>
    </row>
    <row r="4312" spans="1:12" x14ac:dyDescent="0.25">
      <c r="A4312">
        <f>IF(ISNA(VLOOKUP(B4312,SuperStore_Returns!B:B,1,FALSE)),0,1)</f>
        <v>0</v>
      </c>
      <c r="B4312">
        <v>30720</v>
      </c>
      <c r="C4312">
        <v>82</v>
      </c>
      <c r="D4312">
        <v>700</v>
      </c>
      <c r="E4312" s="1">
        <v>41179</v>
      </c>
      <c r="F4312">
        <v>0</v>
      </c>
      <c r="G4312" t="s">
        <v>10</v>
      </c>
      <c r="H4312" t="s">
        <v>13523</v>
      </c>
      <c r="I4312">
        <v>27</v>
      </c>
      <c r="J4312" t="s">
        <v>10615</v>
      </c>
      <c r="K4312" t="s">
        <v>13524</v>
      </c>
      <c r="L4312" t="s">
        <v>10617</v>
      </c>
    </row>
    <row r="4313" spans="1:12" x14ac:dyDescent="0.25">
      <c r="A4313">
        <f>IF(ISNA(VLOOKUP(B4313,SuperStore_Returns!B:B,1,FALSE)),0,1)</f>
        <v>0</v>
      </c>
      <c r="B4313">
        <v>30725</v>
      </c>
      <c r="C4313">
        <v>1173</v>
      </c>
      <c r="D4313">
        <v>934</v>
      </c>
      <c r="E4313" s="1">
        <v>40175</v>
      </c>
      <c r="F4313">
        <v>0</v>
      </c>
      <c r="G4313" t="s">
        <v>14</v>
      </c>
      <c r="H4313" t="s">
        <v>3006</v>
      </c>
      <c r="I4313">
        <v>39</v>
      </c>
      <c r="J4313" t="s">
        <v>1805</v>
      </c>
      <c r="K4313" t="s">
        <v>3007</v>
      </c>
      <c r="L4313">
        <v>49</v>
      </c>
    </row>
    <row r="4314" spans="1:12" x14ac:dyDescent="0.25">
      <c r="A4314">
        <f>IF(ISNA(VLOOKUP(B4314,SuperStore_Returns!B:B,1,FALSE)),0,1)</f>
        <v>0</v>
      </c>
      <c r="B4314">
        <v>30726</v>
      </c>
      <c r="C4314">
        <v>733</v>
      </c>
      <c r="D4314">
        <v>982</v>
      </c>
      <c r="E4314" s="1">
        <v>40142</v>
      </c>
      <c r="F4314">
        <v>0</v>
      </c>
      <c r="G4314" t="s">
        <v>14</v>
      </c>
      <c r="H4314" t="s">
        <v>4241</v>
      </c>
      <c r="I4314">
        <v>35</v>
      </c>
      <c r="J4314" t="s">
        <v>1101</v>
      </c>
      <c r="K4314" t="s">
        <v>4242</v>
      </c>
      <c r="L4314" t="s">
        <v>27</v>
      </c>
    </row>
    <row r="4315" spans="1:12" x14ac:dyDescent="0.25">
      <c r="A4315">
        <f>IF(ISNA(VLOOKUP(B4315,SuperStore_Returns!B:B,1,FALSE)),0,1)</f>
        <v>0</v>
      </c>
      <c r="B4315">
        <v>30727</v>
      </c>
      <c r="C4315">
        <v>311</v>
      </c>
      <c r="D4315">
        <v>974</v>
      </c>
      <c r="E4315" s="1">
        <v>41115</v>
      </c>
      <c r="F4315">
        <v>0</v>
      </c>
      <c r="G4315" t="s">
        <v>10</v>
      </c>
      <c r="H4315" t="s">
        <v>12971</v>
      </c>
      <c r="I4315">
        <v>28</v>
      </c>
      <c r="J4315" t="s">
        <v>5474</v>
      </c>
      <c r="K4315" t="s">
        <v>12972</v>
      </c>
      <c r="L4315" t="s">
        <v>291</v>
      </c>
    </row>
    <row r="4316" spans="1:12" x14ac:dyDescent="0.25">
      <c r="A4316">
        <f>IF(ISNA(VLOOKUP(B4316,SuperStore_Returns!B:B,1,FALSE)),0,1)</f>
        <v>0</v>
      </c>
      <c r="B4316">
        <v>30754</v>
      </c>
      <c r="C4316">
        <v>714</v>
      </c>
      <c r="D4316">
        <v>793</v>
      </c>
      <c r="E4316" s="1">
        <v>40507</v>
      </c>
      <c r="F4316">
        <v>0</v>
      </c>
      <c r="G4316" t="s">
        <v>10</v>
      </c>
      <c r="H4316" t="s">
        <v>15195</v>
      </c>
      <c r="I4316">
        <v>20</v>
      </c>
      <c r="J4316" t="s">
        <v>5366</v>
      </c>
      <c r="K4316" t="s">
        <v>8347</v>
      </c>
      <c r="L4316">
        <v>69</v>
      </c>
    </row>
    <row r="4317" spans="1:12" x14ac:dyDescent="0.25">
      <c r="A4317">
        <f>IF(ISNA(VLOOKUP(B4317,SuperStore_Returns!B:B,1,FALSE)),0,1)</f>
        <v>0</v>
      </c>
      <c r="B4317">
        <v>30757</v>
      </c>
      <c r="C4317">
        <v>876</v>
      </c>
      <c r="D4317">
        <v>1764</v>
      </c>
      <c r="E4317" s="1">
        <v>40538</v>
      </c>
      <c r="F4317">
        <v>0</v>
      </c>
      <c r="G4317" t="s">
        <v>14</v>
      </c>
      <c r="H4317" t="s">
        <v>9909</v>
      </c>
      <c r="I4317">
        <v>42</v>
      </c>
      <c r="J4317" t="s">
        <v>1947</v>
      </c>
      <c r="K4317" t="s">
        <v>9910</v>
      </c>
      <c r="L4317" t="s">
        <v>1949</v>
      </c>
    </row>
    <row r="4318" spans="1:12" x14ac:dyDescent="0.25">
      <c r="A4318">
        <f>IF(ISNA(VLOOKUP(B4318,SuperStore_Returns!B:B,1,FALSE)),0,1)</f>
        <v>0</v>
      </c>
      <c r="B4318">
        <v>30757</v>
      </c>
      <c r="C4318">
        <v>875</v>
      </c>
      <c r="D4318">
        <v>1764</v>
      </c>
      <c r="E4318" s="1">
        <v>40538</v>
      </c>
      <c r="F4318">
        <v>0</v>
      </c>
      <c r="G4318" t="s">
        <v>14</v>
      </c>
      <c r="H4318" t="s">
        <v>9911</v>
      </c>
      <c r="I4318">
        <v>5</v>
      </c>
      <c r="J4318" t="s">
        <v>1602</v>
      </c>
      <c r="K4318" t="s">
        <v>9912</v>
      </c>
      <c r="L4318" t="s">
        <v>1604</v>
      </c>
    </row>
    <row r="4319" spans="1:12" x14ac:dyDescent="0.25">
      <c r="A4319">
        <f>IF(ISNA(VLOOKUP(B4319,SuperStore_Returns!B:B,1,FALSE)),0,1)</f>
        <v>0</v>
      </c>
      <c r="B4319">
        <v>30759</v>
      </c>
      <c r="C4319">
        <v>1254</v>
      </c>
      <c r="D4319">
        <v>1551</v>
      </c>
      <c r="E4319" s="1">
        <v>39941</v>
      </c>
      <c r="F4319">
        <v>0</v>
      </c>
      <c r="G4319" t="s">
        <v>10</v>
      </c>
      <c r="H4319" t="s">
        <v>3753</v>
      </c>
      <c r="I4319">
        <v>2</v>
      </c>
      <c r="J4319" t="s">
        <v>7608</v>
      </c>
      <c r="K4319" t="s">
        <v>11826</v>
      </c>
      <c r="L4319" t="s">
        <v>7610</v>
      </c>
    </row>
    <row r="4320" spans="1:12" x14ac:dyDescent="0.25">
      <c r="A4320">
        <f>IF(ISNA(VLOOKUP(B4320,SuperStore_Returns!B:B,1,FALSE)),0,1)</f>
        <v>0</v>
      </c>
      <c r="B4320">
        <v>30784</v>
      </c>
      <c r="C4320">
        <v>1182</v>
      </c>
      <c r="D4320">
        <v>907</v>
      </c>
      <c r="E4320" s="1">
        <v>41036</v>
      </c>
      <c r="F4320">
        <v>0</v>
      </c>
      <c r="G4320" t="s">
        <v>14</v>
      </c>
      <c r="H4320" t="s">
        <v>5219</v>
      </c>
      <c r="I4320">
        <v>48</v>
      </c>
      <c r="J4320" t="s">
        <v>3528</v>
      </c>
      <c r="K4320" t="s">
        <v>5220</v>
      </c>
      <c r="L4320" t="s">
        <v>3530</v>
      </c>
    </row>
    <row r="4321" spans="1:12" x14ac:dyDescent="0.25">
      <c r="A4321">
        <f>IF(ISNA(VLOOKUP(B4321,SuperStore_Returns!B:B,1,FALSE)),0,1)</f>
        <v>0</v>
      </c>
      <c r="B4321">
        <v>30784</v>
      </c>
      <c r="C4321">
        <v>458</v>
      </c>
      <c r="D4321">
        <v>907</v>
      </c>
      <c r="E4321" s="1">
        <v>41036</v>
      </c>
      <c r="F4321">
        <v>0</v>
      </c>
      <c r="G4321" t="s">
        <v>10</v>
      </c>
      <c r="H4321" t="s">
        <v>5225</v>
      </c>
      <c r="I4321">
        <v>10</v>
      </c>
      <c r="J4321" t="s">
        <v>538</v>
      </c>
      <c r="K4321" t="s">
        <v>5226</v>
      </c>
      <c r="L4321" t="s">
        <v>2151</v>
      </c>
    </row>
    <row r="4322" spans="1:12" x14ac:dyDescent="0.25">
      <c r="A4322">
        <f>IF(ISNA(VLOOKUP(B4322,SuperStore_Returns!B:B,1,FALSE)),0,1)</f>
        <v>0</v>
      </c>
      <c r="B4322">
        <v>30785</v>
      </c>
      <c r="C4322">
        <v>1156</v>
      </c>
      <c r="D4322">
        <v>336</v>
      </c>
      <c r="E4322" s="1">
        <v>39997</v>
      </c>
      <c r="F4322">
        <v>0</v>
      </c>
      <c r="G4322" t="s">
        <v>10</v>
      </c>
      <c r="H4322" t="s">
        <v>5928</v>
      </c>
      <c r="I4322">
        <v>7</v>
      </c>
      <c r="J4322" t="s">
        <v>88</v>
      </c>
      <c r="K4322" t="s">
        <v>15098</v>
      </c>
      <c r="L4322" t="s">
        <v>651</v>
      </c>
    </row>
    <row r="4323" spans="1:12" x14ac:dyDescent="0.25">
      <c r="A4323">
        <f>IF(ISNA(VLOOKUP(B4323,SuperStore_Returns!B:B,1,FALSE)),0,1)</f>
        <v>0</v>
      </c>
      <c r="B4323">
        <v>30785</v>
      </c>
      <c r="C4323">
        <v>734</v>
      </c>
      <c r="D4323">
        <v>336</v>
      </c>
      <c r="E4323" s="1">
        <v>39997</v>
      </c>
      <c r="F4323">
        <v>0</v>
      </c>
      <c r="G4323" t="s">
        <v>10</v>
      </c>
      <c r="H4323" t="s">
        <v>15099</v>
      </c>
      <c r="I4323">
        <v>38</v>
      </c>
      <c r="J4323" t="s">
        <v>3309</v>
      </c>
      <c r="K4323" t="s">
        <v>15100</v>
      </c>
      <c r="L4323" t="s">
        <v>3311</v>
      </c>
    </row>
    <row r="4324" spans="1:12" x14ac:dyDescent="0.25">
      <c r="A4324">
        <f>IF(ISNA(VLOOKUP(B4324,SuperStore_Returns!B:B,1,FALSE)),0,1)</f>
        <v>0</v>
      </c>
      <c r="B4324">
        <v>30786</v>
      </c>
      <c r="C4324">
        <v>1013</v>
      </c>
      <c r="D4324">
        <v>1733</v>
      </c>
      <c r="E4324" s="1">
        <v>41106</v>
      </c>
      <c r="F4324">
        <v>0</v>
      </c>
      <c r="G4324" t="s">
        <v>14</v>
      </c>
      <c r="H4324" t="s">
        <v>6310</v>
      </c>
      <c r="I4324">
        <v>23</v>
      </c>
      <c r="J4324" t="s">
        <v>610</v>
      </c>
      <c r="K4324" t="s">
        <v>1356</v>
      </c>
      <c r="L4324" t="s">
        <v>721</v>
      </c>
    </row>
    <row r="4325" spans="1:12" x14ac:dyDescent="0.25">
      <c r="A4325">
        <f>IF(ISNA(VLOOKUP(B4325,SuperStore_Returns!B:B,1,FALSE)),0,1)</f>
        <v>0</v>
      </c>
      <c r="B4325">
        <v>30786</v>
      </c>
      <c r="C4325">
        <v>790</v>
      </c>
      <c r="D4325">
        <v>1733</v>
      </c>
      <c r="E4325" s="1">
        <v>41106</v>
      </c>
      <c r="F4325">
        <v>0</v>
      </c>
      <c r="G4325" t="s">
        <v>14</v>
      </c>
      <c r="H4325" t="s">
        <v>6313</v>
      </c>
      <c r="I4325">
        <v>4</v>
      </c>
      <c r="J4325" t="s">
        <v>1826</v>
      </c>
      <c r="K4325" t="s">
        <v>6314</v>
      </c>
      <c r="L4325" t="s">
        <v>2852</v>
      </c>
    </row>
    <row r="4326" spans="1:12" x14ac:dyDescent="0.25">
      <c r="A4326">
        <f>IF(ISNA(VLOOKUP(B4326,SuperStore_Returns!B:B,1,FALSE)),0,1)</f>
        <v>0</v>
      </c>
      <c r="B4326">
        <v>30787</v>
      </c>
      <c r="C4326">
        <v>1222</v>
      </c>
      <c r="D4326">
        <v>449</v>
      </c>
      <c r="E4326" s="1">
        <v>40813</v>
      </c>
      <c r="F4326">
        <v>0</v>
      </c>
      <c r="G4326" t="s">
        <v>14</v>
      </c>
      <c r="H4326" s="2">
        <v>6477459</v>
      </c>
      <c r="I4326">
        <v>43</v>
      </c>
      <c r="J4326" t="s">
        <v>914</v>
      </c>
      <c r="K4326" t="s">
        <v>9751</v>
      </c>
      <c r="L4326" t="s">
        <v>211</v>
      </c>
    </row>
    <row r="4327" spans="1:12" x14ac:dyDescent="0.25">
      <c r="A4327">
        <f>IF(ISNA(VLOOKUP(B4327,SuperStore_Returns!B:B,1,FALSE)),0,1)</f>
        <v>0</v>
      </c>
      <c r="B4327">
        <v>30820</v>
      </c>
      <c r="C4327">
        <v>698</v>
      </c>
      <c r="D4327">
        <v>497</v>
      </c>
      <c r="E4327" s="1">
        <v>40642</v>
      </c>
      <c r="F4327">
        <v>0</v>
      </c>
      <c r="G4327" t="s">
        <v>14</v>
      </c>
      <c r="H4327" t="s">
        <v>7735</v>
      </c>
      <c r="I4327">
        <v>21</v>
      </c>
      <c r="J4327" t="s">
        <v>404</v>
      </c>
      <c r="K4327" t="s">
        <v>7736</v>
      </c>
      <c r="L4327" t="s">
        <v>406</v>
      </c>
    </row>
    <row r="4328" spans="1:12" x14ac:dyDescent="0.25">
      <c r="A4328">
        <f>IF(ISNA(VLOOKUP(B4328,SuperStore_Returns!B:B,1,FALSE)),0,1)</f>
        <v>0</v>
      </c>
      <c r="B4328">
        <v>30848</v>
      </c>
      <c r="C4328">
        <v>527</v>
      </c>
      <c r="D4328">
        <v>1552</v>
      </c>
      <c r="E4328" s="1">
        <v>40664</v>
      </c>
      <c r="F4328">
        <v>0</v>
      </c>
      <c r="G4328" t="s">
        <v>10</v>
      </c>
      <c r="H4328" t="s">
        <v>14518</v>
      </c>
      <c r="I4328">
        <v>13</v>
      </c>
      <c r="J4328" t="s">
        <v>1297</v>
      </c>
      <c r="K4328" t="s">
        <v>14519</v>
      </c>
      <c r="L4328" t="s">
        <v>1299</v>
      </c>
    </row>
    <row r="4329" spans="1:12" x14ac:dyDescent="0.25">
      <c r="A4329">
        <f>IF(ISNA(VLOOKUP(B4329,SuperStore_Returns!B:B,1,FALSE)),0,1)</f>
        <v>0</v>
      </c>
      <c r="B4329">
        <v>30851</v>
      </c>
      <c r="C4329">
        <v>596</v>
      </c>
      <c r="D4329">
        <v>1137</v>
      </c>
      <c r="E4329" s="1">
        <v>40442</v>
      </c>
      <c r="F4329">
        <v>0</v>
      </c>
      <c r="G4329" t="s">
        <v>10</v>
      </c>
      <c r="H4329" t="s">
        <v>12518</v>
      </c>
      <c r="I4329">
        <v>16</v>
      </c>
      <c r="J4329" t="s">
        <v>1470</v>
      </c>
      <c r="K4329" t="s">
        <v>5234</v>
      </c>
      <c r="L4329" t="s">
        <v>211</v>
      </c>
    </row>
    <row r="4330" spans="1:12" x14ac:dyDescent="0.25">
      <c r="A4330">
        <f>IF(ISNA(VLOOKUP(B4330,SuperStore_Returns!B:B,1,FALSE)),0,1)</f>
        <v>0</v>
      </c>
      <c r="B4330">
        <v>30852</v>
      </c>
      <c r="C4330">
        <v>1123</v>
      </c>
      <c r="D4330">
        <v>1687</v>
      </c>
      <c r="E4330" s="1">
        <v>39947</v>
      </c>
      <c r="F4330">
        <v>0</v>
      </c>
      <c r="G4330" t="s">
        <v>14</v>
      </c>
      <c r="H4330" s="2">
        <v>28271425</v>
      </c>
      <c r="I4330">
        <v>35</v>
      </c>
      <c r="J4330" t="s">
        <v>574</v>
      </c>
      <c r="K4330" t="s">
        <v>12412</v>
      </c>
      <c r="L4330" t="s">
        <v>1532</v>
      </c>
    </row>
    <row r="4331" spans="1:12" x14ac:dyDescent="0.25">
      <c r="A4331">
        <f>IF(ISNA(VLOOKUP(B4331,SuperStore_Returns!B:B,1,FALSE)),0,1)</f>
        <v>0</v>
      </c>
      <c r="B4331">
        <v>30853</v>
      </c>
      <c r="C4331">
        <v>353</v>
      </c>
      <c r="D4331">
        <v>1365</v>
      </c>
      <c r="E4331" s="1">
        <v>40751</v>
      </c>
      <c r="F4331">
        <v>0</v>
      </c>
      <c r="G4331" t="s">
        <v>10</v>
      </c>
      <c r="H4331" t="s">
        <v>11143</v>
      </c>
      <c r="I4331">
        <v>40</v>
      </c>
      <c r="J4331" t="s">
        <v>874</v>
      </c>
      <c r="K4331" t="s">
        <v>11144</v>
      </c>
      <c r="L4331" t="s">
        <v>119</v>
      </c>
    </row>
    <row r="4332" spans="1:12" x14ac:dyDescent="0.25">
      <c r="A4332">
        <f>IF(ISNA(VLOOKUP(B4332,SuperStore_Returns!B:B,1,FALSE)),0,1)</f>
        <v>0</v>
      </c>
      <c r="B4332">
        <v>30853</v>
      </c>
      <c r="C4332">
        <v>369</v>
      </c>
      <c r="D4332">
        <v>1179</v>
      </c>
      <c r="E4332" s="1">
        <v>40751</v>
      </c>
      <c r="F4332">
        <v>0</v>
      </c>
      <c r="G4332" t="s">
        <v>10</v>
      </c>
      <c r="H4332" t="s">
        <v>9185</v>
      </c>
      <c r="I4332">
        <v>16</v>
      </c>
      <c r="J4332" t="s">
        <v>327</v>
      </c>
      <c r="K4332" t="s">
        <v>12461</v>
      </c>
      <c r="L4332" t="s">
        <v>4401</v>
      </c>
    </row>
    <row r="4333" spans="1:12" x14ac:dyDescent="0.25">
      <c r="A4333">
        <f>IF(ISNA(VLOOKUP(B4333,SuperStore_Returns!B:B,1,FALSE)),0,1)</f>
        <v>0</v>
      </c>
      <c r="B4333">
        <v>30883</v>
      </c>
      <c r="C4333">
        <v>169</v>
      </c>
      <c r="D4333">
        <v>218</v>
      </c>
      <c r="E4333" s="1">
        <v>40411</v>
      </c>
      <c r="F4333">
        <v>0</v>
      </c>
      <c r="G4333" t="s">
        <v>14</v>
      </c>
      <c r="H4333" t="s">
        <v>11061</v>
      </c>
      <c r="I4333">
        <v>30</v>
      </c>
      <c r="J4333" t="s">
        <v>903</v>
      </c>
      <c r="K4333" t="s">
        <v>11062</v>
      </c>
      <c r="L4333" t="s">
        <v>668</v>
      </c>
    </row>
    <row r="4334" spans="1:12" x14ac:dyDescent="0.25">
      <c r="A4334">
        <f>IF(ISNA(VLOOKUP(B4334,SuperStore_Returns!B:B,1,FALSE)),0,1)</f>
        <v>0</v>
      </c>
      <c r="B4334">
        <v>30884</v>
      </c>
      <c r="C4334">
        <v>825</v>
      </c>
      <c r="D4334">
        <v>740</v>
      </c>
      <c r="E4334" s="1">
        <v>40447</v>
      </c>
      <c r="F4334">
        <v>0</v>
      </c>
      <c r="G4334" t="s">
        <v>10</v>
      </c>
      <c r="H4334" s="2">
        <v>763448</v>
      </c>
      <c r="I4334">
        <v>6</v>
      </c>
      <c r="J4334" t="s">
        <v>2307</v>
      </c>
      <c r="K4334" t="s">
        <v>10720</v>
      </c>
      <c r="L4334" t="s">
        <v>2309</v>
      </c>
    </row>
    <row r="4335" spans="1:12" x14ac:dyDescent="0.25">
      <c r="A4335">
        <f>IF(ISNA(VLOOKUP(B4335,SuperStore_Returns!B:B,1,FALSE)),0,1)</f>
        <v>0</v>
      </c>
      <c r="B4335">
        <v>30885</v>
      </c>
      <c r="C4335">
        <v>757</v>
      </c>
      <c r="D4335">
        <v>1553</v>
      </c>
      <c r="E4335" s="1">
        <v>40350</v>
      </c>
      <c r="F4335">
        <v>0</v>
      </c>
      <c r="G4335" t="s">
        <v>14</v>
      </c>
      <c r="H4335" t="s">
        <v>8367</v>
      </c>
      <c r="I4335">
        <v>24</v>
      </c>
      <c r="J4335" t="s">
        <v>1428</v>
      </c>
      <c r="K4335" t="s">
        <v>8368</v>
      </c>
      <c r="L4335" t="s">
        <v>1622</v>
      </c>
    </row>
    <row r="4336" spans="1:12" x14ac:dyDescent="0.25">
      <c r="A4336">
        <f>IF(ISNA(VLOOKUP(B4336,SuperStore_Returns!B:B,1,FALSE)),0,1)</f>
        <v>0</v>
      </c>
      <c r="B4336">
        <v>30886</v>
      </c>
      <c r="C4336">
        <v>578</v>
      </c>
      <c r="D4336">
        <v>1235</v>
      </c>
      <c r="E4336" s="1">
        <v>41041</v>
      </c>
      <c r="F4336">
        <v>0</v>
      </c>
      <c r="G4336" t="s">
        <v>10</v>
      </c>
      <c r="H4336" t="s">
        <v>3218</v>
      </c>
      <c r="I4336">
        <v>28</v>
      </c>
      <c r="J4336" t="s">
        <v>3216</v>
      </c>
      <c r="K4336" t="s">
        <v>3219</v>
      </c>
      <c r="L4336" t="s">
        <v>157</v>
      </c>
    </row>
    <row r="4337" spans="1:12" x14ac:dyDescent="0.25">
      <c r="A4337">
        <f>IF(ISNA(VLOOKUP(B4337,SuperStore_Returns!B:B,1,FALSE)),0,1)</f>
        <v>0</v>
      </c>
      <c r="B4337">
        <v>30887</v>
      </c>
      <c r="C4337">
        <v>845</v>
      </c>
      <c r="D4337">
        <v>1554</v>
      </c>
      <c r="E4337" s="1">
        <v>40366</v>
      </c>
      <c r="F4337">
        <v>0</v>
      </c>
      <c r="G4337" t="s">
        <v>14</v>
      </c>
      <c r="H4337" s="2">
        <v>4357117</v>
      </c>
      <c r="I4337">
        <v>44</v>
      </c>
      <c r="J4337" t="s">
        <v>812</v>
      </c>
      <c r="K4337" t="s">
        <v>5372</v>
      </c>
      <c r="L4337" t="s">
        <v>3035</v>
      </c>
    </row>
    <row r="4338" spans="1:12" x14ac:dyDescent="0.25">
      <c r="A4338">
        <f>IF(ISNA(VLOOKUP(B4338,SuperStore_Returns!B:B,1,FALSE)),0,1)</f>
        <v>0</v>
      </c>
      <c r="B4338">
        <v>30913</v>
      </c>
      <c r="C4338">
        <v>1147</v>
      </c>
      <c r="D4338">
        <v>1801</v>
      </c>
      <c r="E4338" s="1">
        <v>41174</v>
      </c>
      <c r="F4338">
        <v>0</v>
      </c>
      <c r="G4338" t="s">
        <v>10</v>
      </c>
      <c r="H4338" t="s">
        <v>3648</v>
      </c>
      <c r="I4338">
        <v>24</v>
      </c>
      <c r="J4338" t="s">
        <v>375</v>
      </c>
      <c r="K4338" t="s">
        <v>3649</v>
      </c>
      <c r="L4338" t="s">
        <v>1482</v>
      </c>
    </row>
    <row r="4339" spans="1:12" x14ac:dyDescent="0.25">
      <c r="A4339">
        <f>IF(ISNA(VLOOKUP(B4339,SuperStore_Returns!B:B,1,FALSE)),0,1)</f>
        <v>0</v>
      </c>
      <c r="B4339">
        <v>30913</v>
      </c>
      <c r="C4339">
        <v>1146</v>
      </c>
      <c r="D4339">
        <v>1801</v>
      </c>
      <c r="E4339" s="1">
        <v>41174</v>
      </c>
      <c r="F4339">
        <v>0</v>
      </c>
      <c r="G4339" t="s">
        <v>10</v>
      </c>
      <c r="H4339" t="s">
        <v>3654</v>
      </c>
      <c r="I4339">
        <v>44</v>
      </c>
      <c r="J4339" t="s">
        <v>965</v>
      </c>
      <c r="K4339" t="s">
        <v>3655</v>
      </c>
      <c r="L4339" t="s">
        <v>119</v>
      </c>
    </row>
    <row r="4340" spans="1:12" x14ac:dyDescent="0.25">
      <c r="A4340">
        <f>IF(ISNA(VLOOKUP(B4340,SuperStore_Returns!B:B,1,FALSE)),0,1)</f>
        <v>0</v>
      </c>
      <c r="B4340">
        <v>30913</v>
      </c>
      <c r="C4340">
        <v>1145</v>
      </c>
      <c r="D4340">
        <v>1801</v>
      </c>
      <c r="E4340" s="1">
        <v>41174</v>
      </c>
      <c r="F4340">
        <v>0</v>
      </c>
      <c r="G4340" t="s">
        <v>10</v>
      </c>
      <c r="H4340" t="s">
        <v>3659</v>
      </c>
      <c r="I4340">
        <v>36</v>
      </c>
      <c r="J4340" t="s">
        <v>56</v>
      </c>
      <c r="K4340" t="s">
        <v>3660</v>
      </c>
      <c r="L4340" t="s">
        <v>39</v>
      </c>
    </row>
    <row r="4341" spans="1:12" x14ac:dyDescent="0.25">
      <c r="A4341">
        <f>IF(ISNA(VLOOKUP(B4341,SuperStore_Returns!B:B,1,FALSE)),0,1)</f>
        <v>0</v>
      </c>
      <c r="B4341">
        <v>30913</v>
      </c>
      <c r="C4341">
        <v>1144</v>
      </c>
      <c r="D4341">
        <v>1801</v>
      </c>
      <c r="E4341" s="1">
        <v>41174</v>
      </c>
      <c r="F4341">
        <v>0</v>
      </c>
      <c r="G4341" t="s">
        <v>14</v>
      </c>
      <c r="H4341" t="s">
        <v>3663</v>
      </c>
      <c r="I4341">
        <v>23</v>
      </c>
      <c r="J4341" t="s">
        <v>44</v>
      </c>
      <c r="K4341" t="s">
        <v>3664</v>
      </c>
      <c r="L4341" t="s">
        <v>276</v>
      </c>
    </row>
    <row r="4342" spans="1:12" x14ac:dyDescent="0.25">
      <c r="A4342">
        <f>IF(ISNA(VLOOKUP(B4342,SuperStore_Returns!B:B,1,FALSE)),0,1)</f>
        <v>0</v>
      </c>
      <c r="B4342">
        <v>30915</v>
      </c>
      <c r="C4342">
        <v>1076</v>
      </c>
      <c r="D4342">
        <v>981</v>
      </c>
      <c r="E4342" s="1">
        <v>39829</v>
      </c>
      <c r="F4342">
        <v>0</v>
      </c>
      <c r="G4342" t="s">
        <v>10</v>
      </c>
      <c r="H4342" s="2">
        <v>28360505</v>
      </c>
      <c r="I4342">
        <v>25</v>
      </c>
      <c r="J4342" t="s">
        <v>248</v>
      </c>
      <c r="K4342" t="s">
        <v>9256</v>
      </c>
      <c r="L4342" t="s">
        <v>211</v>
      </c>
    </row>
    <row r="4343" spans="1:12" x14ac:dyDescent="0.25">
      <c r="A4343">
        <f>IF(ISNA(VLOOKUP(B4343,SuperStore_Returns!B:B,1,FALSE)),0,1)</f>
        <v>0</v>
      </c>
      <c r="B4343">
        <v>30915</v>
      </c>
      <c r="C4343">
        <v>636</v>
      </c>
      <c r="D4343">
        <v>981</v>
      </c>
      <c r="E4343" s="1">
        <v>39829</v>
      </c>
      <c r="F4343">
        <v>0</v>
      </c>
      <c r="G4343" t="s">
        <v>14</v>
      </c>
      <c r="H4343" t="s">
        <v>9262</v>
      </c>
      <c r="I4343">
        <v>20</v>
      </c>
      <c r="J4343" t="s">
        <v>4465</v>
      </c>
      <c r="K4343" t="s">
        <v>7297</v>
      </c>
      <c r="L4343" t="s">
        <v>2715</v>
      </c>
    </row>
    <row r="4344" spans="1:12" x14ac:dyDescent="0.25">
      <c r="A4344">
        <f>IF(ISNA(VLOOKUP(B4344,SuperStore_Returns!B:B,1,FALSE)),0,1)</f>
        <v>0</v>
      </c>
      <c r="B4344">
        <v>30917</v>
      </c>
      <c r="C4344">
        <v>647</v>
      </c>
      <c r="D4344">
        <v>1163</v>
      </c>
      <c r="E4344" s="1">
        <v>40483</v>
      </c>
      <c r="F4344">
        <v>0</v>
      </c>
      <c r="G4344" t="s">
        <v>10</v>
      </c>
      <c r="H4344" t="s">
        <v>10536</v>
      </c>
      <c r="I4344">
        <v>11</v>
      </c>
      <c r="J4344" t="s">
        <v>1111</v>
      </c>
      <c r="K4344" t="s">
        <v>10537</v>
      </c>
      <c r="L4344" t="s">
        <v>1113</v>
      </c>
    </row>
    <row r="4345" spans="1:12" x14ac:dyDescent="0.25">
      <c r="A4345">
        <f>IF(ISNA(VLOOKUP(B4345,SuperStore_Returns!B:B,1,FALSE)),0,1)</f>
        <v>0</v>
      </c>
      <c r="B4345">
        <v>30917</v>
      </c>
      <c r="C4345">
        <v>988</v>
      </c>
      <c r="D4345">
        <v>1163</v>
      </c>
      <c r="E4345" s="1">
        <v>40483</v>
      </c>
      <c r="F4345">
        <v>0</v>
      </c>
      <c r="G4345" t="s">
        <v>10</v>
      </c>
      <c r="H4345" t="s">
        <v>10546</v>
      </c>
      <c r="I4345">
        <v>8</v>
      </c>
      <c r="J4345" t="s">
        <v>5030</v>
      </c>
      <c r="K4345" t="s">
        <v>10547</v>
      </c>
      <c r="L4345" t="s">
        <v>31</v>
      </c>
    </row>
    <row r="4346" spans="1:12" x14ac:dyDescent="0.25">
      <c r="A4346">
        <f>IF(ISNA(VLOOKUP(B4346,SuperStore_Returns!B:B,1,FALSE)),0,1)</f>
        <v>0</v>
      </c>
      <c r="B4346">
        <v>30944</v>
      </c>
      <c r="C4346">
        <v>247</v>
      </c>
      <c r="D4346">
        <v>1366</v>
      </c>
      <c r="E4346" s="1">
        <v>40716</v>
      </c>
      <c r="F4346">
        <v>0</v>
      </c>
      <c r="G4346" t="s">
        <v>14</v>
      </c>
      <c r="H4346" t="s">
        <v>4178</v>
      </c>
      <c r="I4346">
        <v>32</v>
      </c>
      <c r="J4346" t="s">
        <v>725</v>
      </c>
      <c r="K4346" t="s">
        <v>4179</v>
      </c>
      <c r="L4346" t="s">
        <v>1208</v>
      </c>
    </row>
    <row r="4347" spans="1:12" x14ac:dyDescent="0.25">
      <c r="A4347">
        <f>IF(ISNA(VLOOKUP(B4347,SuperStore_Returns!B:B,1,FALSE)),0,1)</f>
        <v>0</v>
      </c>
      <c r="B4347">
        <v>30947</v>
      </c>
      <c r="C4347">
        <v>571</v>
      </c>
      <c r="D4347">
        <v>82</v>
      </c>
      <c r="E4347" s="1">
        <v>40373</v>
      </c>
      <c r="F4347">
        <v>0</v>
      </c>
      <c r="G4347" t="s">
        <v>10</v>
      </c>
      <c r="H4347" t="s">
        <v>1086</v>
      </c>
      <c r="I4347">
        <v>45</v>
      </c>
      <c r="J4347" t="s">
        <v>105</v>
      </c>
      <c r="K4347" t="s">
        <v>1087</v>
      </c>
      <c r="L4347" t="s">
        <v>107</v>
      </c>
    </row>
    <row r="4348" spans="1:12" x14ac:dyDescent="0.25">
      <c r="A4348">
        <f>IF(ISNA(VLOOKUP(B4348,SuperStore_Returns!B:B,1,FALSE)),0,1)</f>
        <v>0</v>
      </c>
      <c r="B4348">
        <v>30947</v>
      </c>
      <c r="C4348">
        <v>566</v>
      </c>
      <c r="D4348">
        <v>82</v>
      </c>
      <c r="E4348" s="1">
        <v>40373</v>
      </c>
      <c r="F4348">
        <v>0</v>
      </c>
      <c r="G4348" t="s">
        <v>10</v>
      </c>
      <c r="H4348" t="s">
        <v>1096</v>
      </c>
      <c r="I4348">
        <v>17</v>
      </c>
      <c r="J4348" t="s">
        <v>1097</v>
      </c>
      <c r="K4348" t="s">
        <v>1098</v>
      </c>
      <c r="L4348" t="s">
        <v>101</v>
      </c>
    </row>
    <row r="4349" spans="1:12" x14ac:dyDescent="0.25">
      <c r="A4349">
        <f>IF(ISNA(VLOOKUP(B4349,SuperStore_Returns!B:B,1,FALSE)),0,1)</f>
        <v>0</v>
      </c>
      <c r="B4349">
        <v>30976</v>
      </c>
      <c r="C4349">
        <v>1066</v>
      </c>
      <c r="D4349">
        <v>1316</v>
      </c>
      <c r="E4349" s="1">
        <v>41206</v>
      </c>
      <c r="F4349">
        <v>0</v>
      </c>
      <c r="G4349" t="s">
        <v>14</v>
      </c>
      <c r="H4349" t="s">
        <v>9364</v>
      </c>
      <c r="I4349">
        <v>10</v>
      </c>
      <c r="J4349" t="s">
        <v>985</v>
      </c>
      <c r="K4349" t="s">
        <v>9365</v>
      </c>
      <c r="L4349" t="s">
        <v>39</v>
      </c>
    </row>
    <row r="4350" spans="1:12" x14ac:dyDescent="0.25">
      <c r="A4350">
        <f>IF(ISNA(VLOOKUP(B4350,SuperStore_Returns!B:B,1,FALSE)),0,1)</f>
        <v>0</v>
      </c>
      <c r="B4350">
        <v>30981</v>
      </c>
      <c r="C4350">
        <v>222</v>
      </c>
      <c r="D4350">
        <v>568</v>
      </c>
      <c r="E4350" s="1">
        <v>40589</v>
      </c>
      <c r="F4350">
        <v>0</v>
      </c>
      <c r="G4350" t="s">
        <v>10</v>
      </c>
      <c r="H4350" t="s">
        <v>13314</v>
      </c>
      <c r="I4350">
        <v>29</v>
      </c>
      <c r="J4350" t="s">
        <v>6019</v>
      </c>
      <c r="K4350" t="s">
        <v>13315</v>
      </c>
      <c r="L4350" t="s">
        <v>6021</v>
      </c>
    </row>
    <row r="4351" spans="1:12" x14ac:dyDescent="0.25">
      <c r="A4351">
        <f>IF(ISNA(VLOOKUP(B4351,SuperStore_Returns!B:B,1,FALSE)),0,1)</f>
        <v>0</v>
      </c>
      <c r="B4351">
        <v>30981</v>
      </c>
      <c r="C4351">
        <v>849</v>
      </c>
      <c r="D4351">
        <v>568</v>
      </c>
      <c r="E4351" s="1">
        <v>40589</v>
      </c>
      <c r="F4351">
        <v>0</v>
      </c>
      <c r="G4351" t="s">
        <v>10</v>
      </c>
      <c r="H4351" t="s">
        <v>13318</v>
      </c>
      <c r="I4351">
        <v>22</v>
      </c>
      <c r="J4351" t="s">
        <v>816</v>
      </c>
      <c r="K4351" t="s">
        <v>1948</v>
      </c>
      <c r="L4351">
        <v>30</v>
      </c>
    </row>
    <row r="4352" spans="1:12" x14ac:dyDescent="0.25">
      <c r="A4352">
        <f>IF(ISNA(VLOOKUP(B4352,SuperStore_Returns!B:B,1,FALSE)),0,1)</f>
        <v>0</v>
      </c>
      <c r="B4352">
        <v>31040</v>
      </c>
      <c r="C4352">
        <v>109</v>
      </c>
      <c r="D4352">
        <v>924</v>
      </c>
      <c r="E4352" s="1">
        <v>40435</v>
      </c>
      <c r="F4352">
        <v>0</v>
      </c>
      <c r="G4352" t="s">
        <v>10</v>
      </c>
      <c r="H4352" t="s">
        <v>9491</v>
      </c>
      <c r="I4352">
        <v>19</v>
      </c>
      <c r="J4352" t="s">
        <v>5998</v>
      </c>
      <c r="K4352" t="s">
        <v>9492</v>
      </c>
      <c r="L4352" t="s">
        <v>617</v>
      </c>
    </row>
    <row r="4353" spans="1:12" x14ac:dyDescent="0.25">
      <c r="A4353">
        <f>IF(ISNA(VLOOKUP(B4353,SuperStore_Returns!B:B,1,FALSE)),0,1)</f>
        <v>0</v>
      </c>
      <c r="B4353">
        <v>31040</v>
      </c>
      <c r="C4353">
        <v>997</v>
      </c>
      <c r="D4353">
        <v>924</v>
      </c>
      <c r="E4353" s="1">
        <v>40435</v>
      </c>
      <c r="F4353">
        <v>0</v>
      </c>
      <c r="G4353" t="s">
        <v>10</v>
      </c>
      <c r="H4353" t="s">
        <v>9499</v>
      </c>
      <c r="I4353">
        <v>23</v>
      </c>
      <c r="J4353" t="s">
        <v>977</v>
      </c>
      <c r="K4353" t="s">
        <v>9500</v>
      </c>
      <c r="L4353">
        <v>4</v>
      </c>
    </row>
    <row r="4354" spans="1:12" x14ac:dyDescent="0.25">
      <c r="A4354">
        <f>IF(ISNA(VLOOKUP(B4354,SuperStore_Returns!B:B,1,FALSE)),0,1)</f>
        <v>0</v>
      </c>
      <c r="B4354">
        <v>31042</v>
      </c>
      <c r="C4354">
        <v>135</v>
      </c>
      <c r="D4354">
        <v>1180</v>
      </c>
      <c r="E4354" s="1">
        <v>41232</v>
      </c>
      <c r="F4354">
        <v>0</v>
      </c>
      <c r="G4354" t="s">
        <v>14</v>
      </c>
      <c r="H4354" t="s">
        <v>3926</v>
      </c>
      <c r="I4354">
        <v>26</v>
      </c>
      <c r="J4354" t="s">
        <v>937</v>
      </c>
      <c r="K4354" t="s">
        <v>3927</v>
      </c>
      <c r="L4354">
        <v>30</v>
      </c>
    </row>
    <row r="4355" spans="1:12" x14ac:dyDescent="0.25">
      <c r="A4355">
        <f>IF(ISNA(VLOOKUP(B4355,SuperStore_Returns!B:B,1,FALSE)),0,1)</f>
        <v>0</v>
      </c>
      <c r="B4355">
        <v>31042</v>
      </c>
      <c r="C4355">
        <v>1013</v>
      </c>
      <c r="D4355">
        <v>1180</v>
      </c>
      <c r="E4355" s="1">
        <v>41232</v>
      </c>
      <c r="F4355">
        <v>0</v>
      </c>
      <c r="G4355" t="s">
        <v>14</v>
      </c>
      <c r="H4355" t="s">
        <v>3930</v>
      </c>
      <c r="I4355">
        <v>48</v>
      </c>
      <c r="J4355" t="s">
        <v>610</v>
      </c>
      <c r="K4355" t="s">
        <v>3931</v>
      </c>
      <c r="L4355" t="s">
        <v>1124</v>
      </c>
    </row>
    <row r="4356" spans="1:12" x14ac:dyDescent="0.25">
      <c r="A4356">
        <f>IF(ISNA(VLOOKUP(B4356,SuperStore_Returns!B:B,1,FALSE)),0,1)</f>
        <v>0</v>
      </c>
      <c r="B4356">
        <v>31043</v>
      </c>
      <c r="C4356">
        <v>760</v>
      </c>
      <c r="D4356">
        <v>1720</v>
      </c>
      <c r="E4356" s="1">
        <v>40009</v>
      </c>
      <c r="F4356">
        <v>0</v>
      </c>
      <c r="G4356" t="s">
        <v>14</v>
      </c>
      <c r="H4356" s="2">
        <v>2214675</v>
      </c>
      <c r="I4356">
        <v>3</v>
      </c>
      <c r="J4356" t="s">
        <v>285</v>
      </c>
      <c r="K4356" t="s">
        <v>14305</v>
      </c>
      <c r="L4356" t="s">
        <v>287</v>
      </c>
    </row>
    <row r="4357" spans="1:12" x14ac:dyDescent="0.25">
      <c r="A4357">
        <f>IF(ISNA(VLOOKUP(B4357,SuperStore_Returns!B:B,1,FALSE)),0,1)</f>
        <v>0</v>
      </c>
      <c r="B4357">
        <v>31043</v>
      </c>
      <c r="C4357">
        <v>759</v>
      </c>
      <c r="D4357">
        <v>1720</v>
      </c>
      <c r="E4357" s="1">
        <v>40009</v>
      </c>
      <c r="F4357">
        <v>0</v>
      </c>
      <c r="G4357" t="s">
        <v>14</v>
      </c>
      <c r="H4357" t="s">
        <v>14306</v>
      </c>
      <c r="I4357">
        <v>49</v>
      </c>
      <c r="J4357" t="s">
        <v>1685</v>
      </c>
      <c r="K4357" t="s">
        <v>14307</v>
      </c>
      <c r="L4357" t="s">
        <v>39</v>
      </c>
    </row>
    <row r="4358" spans="1:12" x14ac:dyDescent="0.25">
      <c r="A4358">
        <f>IF(ISNA(VLOOKUP(B4358,SuperStore_Returns!B:B,1,FALSE)),0,1)</f>
        <v>0</v>
      </c>
      <c r="B4358">
        <v>31046</v>
      </c>
      <c r="C4358">
        <v>551</v>
      </c>
      <c r="D4358">
        <v>483</v>
      </c>
      <c r="E4358" s="1">
        <v>40581</v>
      </c>
      <c r="F4358">
        <v>0</v>
      </c>
      <c r="G4358" t="s">
        <v>14</v>
      </c>
      <c r="H4358" s="2">
        <v>3900531</v>
      </c>
      <c r="I4358">
        <v>42</v>
      </c>
      <c r="J4358" t="s">
        <v>738</v>
      </c>
      <c r="K4358" t="s">
        <v>10386</v>
      </c>
      <c r="L4358" t="s">
        <v>740</v>
      </c>
    </row>
    <row r="4359" spans="1:12" x14ac:dyDescent="0.25">
      <c r="A4359">
        <f>IF(ISNA(VLOOKUP(B4359,SuperStore_Returns!B:B,1,FALSE)),0,1)</f>
        <v>0</v>
      </c>
      <c r="B4359">
        <v>31046</v>
      </c>
      <c r="C4359">
        <v>130</v>
      </c>
      <c r="D4359">
        <v>483</v>
      </c>
      <c r="E4359" s="1">
        <v>40581</v>
      </c>
      <c r="F4359">
        <v>0</v>
      </c>
      <c r="G4359" t="s">
        <v>10</v>
      </c>
      <c r="H4359" t="s">
        <v>10408</v>
      </c>
      <c r="I4359">
        <v>35</v>
      </c>
      <c r="J4359" t="s">
        <v>3846</v>
      </c>
      <c r="K4359" t="s">
        <v>10409</v>
      </c>
      <c r="L4359" t="s">
        <v>3848</v>
      </c>
    </row>
    <row r="4360" spans="1:12" x14ac:dyDescent="0.25">
      <c r="A4360">
        <f>IF(ISNA(VLOOKUP(B4360,SuperStore_Returns!B:B,1,FALSE)),0,1)</f>
        <v>0</v>
      </c>
      <c r="B4360">
        <v>31072</v>
      </c>
      <c r="C4360">
        <v>387</v>
      </c>
      <c r="D4360">
        <v>984</v>
      </c>
      <c r="E4360" s="1">
        <v>40511</v>
      </c>
      <c r="F4360">
        <v>0</v>
      </c>
      <c r="G4360" t="s">
        <v>10</v>
      </c>
      <c r="H4360" t="s">
        <v>12908</v>
      </c>
      <c r="I4360">
        <v>4</v>
      </c>
      <c r="J4360" t="s">
        <v>1739</v>
      </c>
      <c r="K4360" t="s">
        <v>2946</v>
      </c>
      <c r="L4360" t="s">
        <v>157</v>
      </c>
    </row>
    <row r="4361" spans="1:12" x14ac:dyDescent="0.25">
      <c r="A4361">
        <f>IF(ISNA(VLOOKUP(B4361,SuperStore_Returns!B:B,1,FALSE)),0,1)</f>
        <v>1</v>
      </c>
      <c r="B4361">
        <v>31073</v>
      </c>
      <c r="C4361">
        <v>410</v>
      </c>
      <c r="D4361">
        <v>1011</v>
      </c>
      <c r="E4361" s="1">
        <v>40384</v>
      </c>
      <c r="F4361">
        <v>1</v>
      </c>
      <c r="G4361" t="s">
        <v>14</v>
      </c>
      <c r="H4361" t="s">
        <v>8083</v>
      </c>
      <c r="I4361">
        <v>26</v>
      </c>
      <c r="J4361" t="s">
        <v>5862</v>
      </c>
      <c r="K4361" t="s">
        <v>8084</v>
      </c>
      <c r="L4361">
        <v>35</v>
      </c>
    </row>
    <row r="4362" spans="1:12" x14ac:dyDescent="0.25">
      <c r="A4362">
        <f>IF(ISNA(VLOOKUP(B4362,SuperStore_Returns!B:B,1,FALSE)),0,1)</f>
        <v>1</v>
      </c>
      <c r="B4362">
        <v>31073</v>
      </c>
      <c r="C4362">
        <v>494</v>
      </c>
      <c r="D4362">
        <v>1011</v>
      </c>
      <c r="E4362" s="1">
        <v>40384</v>
      </c>
      <c r="F4362">
        <v>1</v>
      </c>
      <c r="G4362" t="s">
        <v>10</v>
      </c>
      <c r="H4362" t="s">
        <v>8086</v>
      </c>
      <c r="I4362">
        <v>39</v>
      </c>
      <c r="J4362" t="s">
        <v>1777</v>
      </c>
      <c r="K4362" t="s">
        <v>8087</v>
      </c>
      <c r="L4362" t="s">
        <v>1779</v>
      </c>
    </row>
    <row r="4363" spans="1:12" x14ac:dyDescent="0.25">
      <c r="A4363">
        <f>IF(ISNA(VLOOKUP(B4363,SuperStore_Returns!B:B,1,FALSE)),0,1)</f>
        <v>0</v>
      </c>
      <c r="B4363">
        <v>31077</v>
      </c>
      <c r="C4363">
        <v>533</v>
      </c>
      <c r="D4363">
        <v>84</v>
      </c>
      <c r="E4363" s="1">
        <v>40474</v>
      </c>
      <c r="F4363">
        <v>0</v>
      </c>
      <c r="G4363" t="s">
        <v>10</v>
      </c>
      <c r="H4363" s="2">
        <v>19550765</v>
      </c>
      <c r="I4363">
        <v>36</v>
      </c>
      <c r="J4363" t="s">
        <v>21</v>
      </c>
      <c r="K4363" t="s">
        <v>4670</v>
      </c>
      <c r="L4363" t="s">
        <v>1858</v>
      </c>
    </row>
    <row r="4364" spans="1:12" x14ac:dyDescent="0.25">
      <c r="A4364">
        <f>IF(ISNA(VLOOKUP(B4364,SuperStore_Returns!B:B,1,FALSE)),0,1)</f>
        <v>0</v>
      </c>
      <c r="B4364">
        <v>31078</v>
      </c>
      <c r="C4364">
        <v>477</v>
      </c>
      <c r="D4364">
        <v>1210</v>
      </c>
      <c r="E4364" s="1">
        <v>39854</v>
      </c>
      <c r="F4364">
        <v>0</v>
      </c>
      <c r="G4364" t="s">
        <v>14</v>
      </c>
      <c r="H4364" t="s">
        <v>3413</v>
      </c>
      <c r="I4364">
        <v>7</v>
      </c>
      <c r="J4364" t="s">
        <v>31</v>
      </c>
      <c r="K4364" t="s">
        <v>2966</v>
      </c>
      <c r="L4364" t="s">
        <v>756</v>
      </c>
    </row>
    <row r="4365" spans="1:12" x14ac:dyDescent="0.25">
      <c r="A4365">
        <f>IF(ISNA(VLOOKUP(B4365,SuperStore_Returns!B:B,1,FALSE)),0,1)</f>
        <v>0</v>
      </c>
      <c r="B4365">
        <v>31106</v>
      </c>
      <c r="C4365">
        <v>945</v>
      </c>
      <c r="D4365">
        <v>1300</v>
      </c>
      <c r="E4365" s="1">
        <v>40955</v>
      </c>
      <c r="F4365">
        <v>0</v>
      </c>
      <c r="G4365" t="s">
        <v>14</v>
      </c>
      <c r="H4365" t="s">
        <v>10150</v>
      </c>
      <c r="I4365">
        <v>37</v>
      </c>
      <c r="J4365" t="s">
        <v>961</v>
      </c>
      <c r="K4365" t="s">
        <v>10151</v>
      </c>
      <c r="L4365" t="s">
        <v>119</v>
      </c>
    </row>
    <row r="4366" spans="1:12" x14ac:dyDescent="0.25">
      <c r="A4366">
        <f>IF(ISNA(VLOOKUP(B4366,SuperStore_Returns!B:B,1,FALSE)),0,1)</f>
        <v>0</v>
      </c>
      <c r="B4366">
        <v>31106</v>
      </c>
      <c r="C4366">
        <v>847</v>
      </c>
      <c r="D4366">
        <v>1300</v>
      </c>
      <c r="E4366" s="1">
        <v>40955</v>
      </c>
      <c r="F4366">
        <v>0</v>
      </c>
      <c r="G4366" t="s">
        <v>10</v>
      </c>
      <c r="H4366" s="2">
        <v>4697032</v>
      </c>
      <c r="I4366">
        <v>43</v>
      </c>
      <c r="J4366" t="s">
        <v>248</v>
      </c>
      <c r="K4366" t="s">
        <v>10152</v>
      </c>
      <c r="L4366" t="s">
        <v>2374</v>
      </c>
    </row>
    <row r="4367" spans="1:12" x14ac:dyDescent="0.25">
      <c r="A4367">
        <f>IF(ISNA(VLOOKUP(B4367,SuperStore_Returns!B:B,1,FALSE)),0,1)</f>
        <v>0</v>
      </c>
      <c r="B4367">
        <v>31106</v>
      </c>
      <c r="C4367">
        <v>1169</v>
      </c>
      <c r="D4367">
        <v>1300</v>
      </c>
      <c r="E4367" s="1">
        <v>40955</v>
      </c>
      <c r="F4367">
        <v>0</v>
      </c>
      <c r="G4367" t="s">
        <v>10</v>
      </c>
      <c r="H4367" t="s">
        <v>10166</v>
      </c>
      <c r="I4367">
        <v>45</v>
      </c>
      <c r="J4367" t="s">
        <v>1883</v>
      </c>
      <c r="K4367" t="s">
        <v>10167</v>
      </c>
      <c r="L4367" t="s">
        <v>2712</v>
      </c>
    </row>
    <row r="4368" spans="1:12" x14ac:dyDescent="0.25">
      <c r="A4368">
        <f>IF(ISNA(VLOOKUP(B4368,SuperStore_Returns!B:B,1,FALSE)),0,1)</f>
        <v>0</v>
      </c>
      <c r="B4368">
        <v>31106</v>
      </c>
      <c r="C4368">
        <v>196</v>
      </c>
      <c r="D4368">
        <v>1300</v>
      </c>
      <c r="E4368" s="1">
        <v>40955</v>
      </c>
      <c r="F4368">
        <v>0</v>
      </c>
      <c r="G4368" t="s">
        <v>10</v>
      </c>
      <c r="H4368" t="s">
        <v>10169</v>
      </c>
      <c r="I4368">
        <v>7</v>
      </c>
      <c r="J4368" t="s">
        <v>10170</v>
      </c>
      <c r="K4368" t="s">
        <v>3228</v>
      </c>
      <c r="L4368" t="s">
        <v>10171</v>
      </c>
    </row>
    <row r="4369" spans="1:12" x14ac:dyDescent="0.25">
      <c r="A4369">
        <f>IF(ISNA(VLOOKUP(B4369,SuperStore_Returns!B:B,1,FALSE)),0,1)</f>
        <v>0</v>
      </c>
      <c r="B4369">
        <v>31109</v>
      </c>
      <c r="C4369">
        <v>684</v>
      </c>
      <c r="D4369">
        <v>1691</v>
      </c>
      <c r="E4369" s="1">
        <v>40844</v>
      </c>
      <c r="F4369">
        <v>0</v>
      </c>
      <c r="G4369" t="s">
        <v>10</v>
      </c>
      <c r="H4369">
        <v>1515</v>
      </c>
      <c r="I4369">
        <v>49</v>
      </c>
      <c r="J4369" t="s">
        <v>3793</v>
      </c>
      <c r="K4369" t="s">
        <v>3794</v>
      </c>
      <c r="L4369" t="s">
        <v>3795</v>
      </c>
    </row>
    <row r="4370" spans="1:12" x14ac:dyDescent="0.25">
      <c r="A4370">
        <f>IF(ISNA(VLOOKUP(B4370,SuperStore_Returns!B:B,1,FALSE)),0,1)</f>
        <v>0</v>
      </c>
      <c r="B4370">
        <v>31111</v>
      </c>
      <c r="C4370">
        <v>741</v>
      </c>
      <c r="D4370">
        <v>79</v>
      </c>
      <c r="E4370" s="1">
        <v>40049</v>
      </c>
      <c r="F4370">
        <v>0</v>
      </c>
      <c r="G4370" t="s">
        <v>10</v>
      </c>
      <c r="H4370" t="s">
        <v>9887</v>
      </c>
      <c r="I4370">
        <v>27</v>
      </c>
      <c r="J4370" t="s">
        <v>175</v>
      </c>
      <c r="K4370" t="s">
        <v>1517</v>
      </c>
      <c r="L4370" t="s">
        <v>200</v>
      </c>
    </row>
    <row r="4371" spans="1:12" x14ac:dyDescent="0.25">
      <c r="A4371">
        <f>IF(ISNA(VLOOKUP(B4371,SuperStore_Returns!B:B,1,FALSE)),0,1)</f>
        <v>0</v>
      </c>
      <c r="B4371">
        <v>31138</v>
      </c>
      <c r="C4371">
        <v>1027</v>
      </c>
      <c r="D4371">
        <v>967</v>
      </c>
      <c r="E4371" s="1">
        <v>39834</v>
      </c>
      <c r="F4371">
        <v>0</v>
      </c>
      <c r="G4371" t="s">
        <v>10</v>
      </c>
      <c r="H4371" t="s">
        <v>14549</v>
      </c>
      <c r="I4371">
        <v>37</v>
      </c>
      <c r="J4371" t="s">
        <v>1988</v>
      </c>
      <c r="K4371" t="s">
        <v>14550</v>
      </c>
      <c r="L4371" t="s">
        <v>1990</v>
      </c>
    </row>
    <row r="4372" spans="1:12" x14ac:dyDescent="0.25">
      <c r="A4372">
        <f>IF(ISNA(VLOOKUP(B4372,SuperStore_Returns!B:B,1,FALSE)),0,1)</f>
        <v>0</v>
      </c>
      <c r="B4372">
        <v>31140</v>
      </c>
      <c r="C4372">
        <v>1124</v>
      </c>
      <c r="D4372">
        <v>1302</v>
      </c>
      <c r="E4372" s="1">
        <v>40575</v>
      </c>
      <c r="F4372">
        <v>0</v>
      </c>
      <c r="G4372" t="s">
        <v>14</v>
      </c>
      <c r="H4372" t="s">
        <v>5939</v>
      </c>
      <c r="I4372">
        <v>4</v>
      </c>
      <c r="J4372" t="s">
        <v>1722</v>
      </c>
      <c r="K4372" t="s">
        <v>5940</v>
      </c>
      <c r="L4372" t="s">
        <v>370</v>
      </c>
    </row>
    <row r="4373" spans="1:12" x14ac:dyDescent="0.25">
      <c r="A4373">
        <f>IF(ISNA(VLOOKUP(B4373,SuperStore_Returns!B:B,1,FALSE)),0,1)</f>
        <v>0</v>
      </c>
      <c r="B4373">
        <v>31169</v>
      </c>
      <c r="C4373">
        <v>634</v>
      </c>
      <c r="D4373">
        <v>59</v>
      </c>
      <c r="E4373" s="1">
        <v>40703</v>
      </c>
      <c r="F4373">
        <v>0</v>
      </c>
      <c r="G4373" t="s">
        <v>10</v>
      </c>
      <c r="H4373" t="s">
        <v>8534</v>
      </c>
      <c r="I4373">
        <v>6</v>
      </c>
      <c r="J4373" t="s">
        <v>985</v>
      </c>
      <c r="K4373" t="s">
        <v>8535</v>
      </c>
      <c r="L4373" t="s">
        <v>2320</v>
      </c>
    </row>
    <row r="4374" spans="1:12" x14ac:dyDescent="0.25">
      <c r="A4374">
        <f>IF(ISNA(VLOOKUP(B4374,SuperStore_Returns!B:B,1,FALSE)),0,1)</f>
        <v>0</v>
      </c>
      <c r="B4374">
        <v>31170</v>
      </c>
      <c r="C4374">
        <v>197</v>
      </c>
      <c r="D4374">
        <v>1304</v>
      </c>
      <c r="E4374" s="1">
        <v>40935</v>
      </c>
      <c r="F4374">
        <v>0</v>
      </c>
      <c r="G4374" t="s">
        <v>10</v>
      </c>
      <c r="H4374" t="s">
        <v>1073</v>
      </c>
      <c r="I4374">
        <v>32</v>
      </c>
      <c r="J4374" t="s">
        <v>358</v>
      </c>
      <c r="K4374" t="s">
        <v>14276</v>
      </c>
      <c r="L4374" t="s">
        <v>39</v>
      </c>
    </row>
    <row r="4375" spans="1:12" x14ac:dyDescent="0.25">
      <c r="A4375">
        <f>IF(ISNA(VLOOKUP(B4375,SuperStore_Returns!B:B,1,FALSE)),0,1)</f>
        <v>0</v>
      </c>
      <c r="B4375">
        <v>31171</v>
      </c>
      <c r="C4375">
        <v>161</v>
      </c>
      <c r="D4375">
        <v>328</v>
      </c>
      <c r="E4375" s="1">
        <v>39911</v>
      </c>
      <c r="F4375">
        <v>0</v>
      </c>
      <c r="G4375" t="s">
        <v>14</v>
      </c>
      <c r="H4375" t="s">
        <v>14178</v>
      </c>
      <c r="I4375">
        <v>37</v>
      </c>
      <c r="J4375" t="s">
        <v>4576</v>
      </c>
      <c r="K4375" t="s">
        <v>14179</v>
      </c>
      <c r="L4375" t="s">
        <v>276</v>
      </c>
    </row>
    <row r="4376" spans="1:12" x14ac:dyDescent="0.25">
      <c r="A4376">
        <f>IF(ISNA(VLOOKUP(B4376,SuperStore_Returns!B:B,1,FALSE)),0,1)</f>
        <v>0</v>
      </c>
      <c r="B4376">
        <v>31173</v>
      </c>
      <c r="C4376">
        <v>1035</v>
      </c>
      <c r="D4376">
        <v>1012</v>
      </c>
      <c r="E4376" s="1">
        <v>41139</v>
      </c>
      <c r="F4376">
        <v>0</v>
      </c>
      <c r="G4376" t="s">
        <v>10</v>
      </c>
      <c r="H4376" s="2">
        <v>169354</v>
      </c>
      <c r="I4376">
        <v>24</v>
      </c>
      <c r="J4376" t="s">
        <v>861</v>
      </c>
      <c r="K4376" t="s">
        <v>5134</v>
      </c>
      <c r="L4376" t="s">
        <v>863</v>
      </c>
    </row>
    <row r="4377" spans="1:12" x14ac:dyDescent="0.25">
      <c r="A4377">
        <f>IF(ISNA(VLOOKUP(B4377,SuperStore_Returns!B:B,1,FALSE)),0,1)</f>
        <v>0</v>
      </c>
      <c r="B4377">
        <v>31174</v>
      </c>
      <c r="C4377">
        <v>1166</v>
      </c>
      <c r="D4377">
        <v>1419</v>
      </c>
      <c r="E4377" s="1">
        <v>39898</v>
      </c>
      <c r="F4377">
        <v>0</v>
      </c>
      <c r="G4377" t="s">
        <v>10</v>
      </c>
      <c r="H4377" t="s">
        <v>4243</v>
      </c>
      <c r="I4377">
        <v>29</v>
      </c>
      <c r="J4377" t="s">
        <v>2659</v>
      </c>
      <c r="K4377" t="s">
        <v>4244</v>
      </c>
      <c r="L4377" t="s">
        <v>623</v>
      </c>
    </row>
    <row r="4378" spans="1:12" x14ac:dyDescent="0.25">
      <c r="A4378">
        <f>IF(ISNA(VLOOKUP(B4378,SuperStore_Returns!B:B,1,FALSE)),0,1)</f>
        <v>0</v>
      </c>
      <c r="B4378">
        <v>31174</v>
      </c>
      <c r="C4378">
        <v>497</v>
      </c>
      <c r="D4378">
        <v>1419</v>
      </c>
      <c r="E4378" s="1">
        <v>39898</v>
      </c>
      <c r="F4378">
        <v>0</v>
      </c>
      <c r="G4378" t="s">
        <v>14</v>
      </c>
      <c r="H4378" t="s">
        <v>4261</v>
      </c>
      <c r="I4378">
        <v>20</v>
      </c>
      <c r="J4378" t="s">
        <v>2874</v>
      </c>
      <c r="K4378" t="s">
        <v>4262</v>
      </c>
      <c r="L4378" t="s">
        <v>2876</v>
      </c>
    </row>
    <row r="4379" spans="1:12" x14ac:dyDescent="0.25">
      <c r="A4379">
        <f>IF(ISNA(VLOOKUP(B4379,SuperStore_Returns!B:B,1,FALSE)),0,1)</f>
        <v>0</v>
      </c>
      <c r="B4379">
        <v>31175</v>
      </c>
      <c r="C4379">
        <v>767</v>
      </c>
      <c r="D4379">
        <v>1273</v>
      </c>
      <c r="E4379" s="1">
        <v>40082</v>
      </c>
      <c r="F4379">
        <v>0</v>
      </c>
      <c r="G4379" t="s">
        <v>10</v>
      </c>
      <c r="H4379" t="s">
        <v>4976</v>
      </c>
      <c r="I4379">
        <v>26</v>
      </c>
      <c r="J4379" t="s">
        <v>375</v>
      </c>
      <c r="K4379" t="s">
        <v>4977</v>
      </c>
      <c r="L4379" t="s">
        <v>2166</v>
      </c>
    </row>
    <row r="4380" spans="1:12" x14ac:dyDescent="0.25">
      <c r="A4380">
        <f>IF(ISNA(VLOOKUP(B4380,SuperStore_Returns!B:B,1,FALSE)),0,1)</f>
        <v>0</v>
      </c>
      <c r="B4380">
        <v>31204</v>
      </c>
      <c r="C4380">
        <v>778</v>
      </c>
      <c r="D4380">
        <v>1680</v>
      </c>
      <c r="E4380" s="1">
        <v>40411</v>
      </c>
      <c r="F4380">
        <v>0</v>
      </c>
      <c r="G4380" t="s">
        <v>10</v>
      </c>
      <c r="H4380" t="s">
        <v>421</v>
      </c>
      <c r="I4380">
        <v>14</v>
      </c>
      <c r="J4380" t="s">
        <v>422</v>
      </c>
      <c r="K4380" t="s">
        <v>423</v>
      </c>
      <c r="L4380">
        <v>5</v>
      </c>
    </row>
    <row r="4381" spans="1:12" x14ac:dyDescent="0.25">
      <c r="A4381">
        <f>IF(ISNA(VLOOKUP(B4381,SuperStore_Returns!B:B,1,FALSE)),0,1)</f>
        <v>0</v>
      </c>
      <c r="B4381">
        <v>31204</v>
      </c>
      <c r="C4381">
        <v>696</v>
      </c>
      <c r="D4381">
        <v>1680</v>
      </c>
      <c r="E4381" s="1">
        <v>40411</v>
      </c>
      <c r="F4381">
        <v>0</v>
      </c>
      <c r="G4381" t="s">
        <v>14</v>
      </c>
      <c r="H4381" t="s">
        <v>439</v>
      </c>
      <c r="I4381">
        <v>8</v>
      </c>
      <c r="J4381" t="s">
        <v>230</v>
      </c>
      <c r="K4381" t="s">
        <v>440</v>
      </c>
      <c r="L4381" t="s">
        <v>161</v>
      </c>
    </row>
    <row r="4382" spans="1:12" x14ac:dyDescent="0.25">
      <c r="A4382">
        <f>IF(ISNA(VLOOKUP(B4382,SuperStore_Returns!B:B,1,FALSE)),0,1)</f>
        <v>1</v>
      </c>
      <c r="B4382">
        <v>31232</v>
      </c>
      <c r="C4382">
        <v>843</v>
      </c>
      <c r="D4382">
        <v>1090</v>
      </c>
      <c r="E4382" s="1">
        <v>41150</v>
      </c>
      <c r="F4382">
        <v>1</v>
      </c>
      <c r="G4382" t="s">
        <v>10</v>
      </c>
      <c r="H4382" t="s">
        <v>15372</v>
      </c>
      <c r="I4382">
        <v>9</v>
      </c>
      <c r="J4382" t="s">
        <v>5973</v>
      </c>
      <c r="K4382" t="s">
        <v>15373</v>
      </c>
      <c r="L4382" t="s">
        <v>2853</v>
      </c>
    </row>
    <row r="4383" spans="1:12" x14ac:dyDescent="0.25">
      <c r="A4383">
        <f>IF(ISNA(VLOOKUP(B4383,SuperStore_Returns!B:B,1,FALSE)),0,1)</f>
        <v>0</v>
      </c>
      <c r="B4383">
        <v>31233</v>
      </c>
      <c r="C4383">
        <v>1028</v>
      </c>
      <c r="D4383">
        <v>1554</v>
      </c>
      <c r="E4383" s="1">
        <v>40810</v>
      </c>
      <c r="F4383">
        <v>0</v>
      </c>
      <c r="G4383" t="s">
        <v>10</v>
      </c>
      <c r="H4383" t="s">
        <v>5348</v>
      </c>
      <c r="I4383">
        <v>41</v>
      </c>
      <c r="J4383" t="s">
        <v>499</v>
      </c>
      <c r="K4383" t="s">
        <v>5349</v>
      </c>
      <c r="L4383" t="s">
        <v>39</v>
      </c>
    </row>
    <row r="4384" spans="1:12" x14ac:dyDescent="0.25">
      <c r="A4384">
        <f>IF(ISNA(VLOOKUP(B4384,SuperStore_Returns!B:B,1,FALSE)),0,1)</f>
        <v>0</v>
      </c>
      <c r="B4384">
        <v>31233</v>
      </c>
      <c r="C4384">
        <v>444</v>
      </c>
      <c r="D4384">
        <v>1554</v>
      </c>
      <c r="E4384" s="1">
        <v>40810</v>
      </c>
      <c r="F4384">
        <v>0</v>
      </c>
      <c r="G4384" t="s">
        <v>10</v>
      </c>
      <c r="H4384" t="s">
        <v>5359</v>
      </c>
      <c r="I4384">
        <v>3</v>
      </c>
      <c r="J4384" t="s">
        <v>84</v>
      </c>
      <c r="K4384" t="s">
        <v>5360</v>
      </c>
      <c r="L4384" t="s">
        <v>594</v>
      </c>
    </row>
    <row r="4385" spans="1:12" x14ac:dyDescent="0.25">
      <c r="A4385">
        <f>IF(ISNA(VLOOKUP(B4385,SuperStore_Returns!B:B,1,FALSE)),0,1)</f>
        <v>0</v>
      </c>
      <c r="B4385">
        <v>31233</v>
      </c>
      <c r="C4385">
        <v>445</v>
      </c>
      <c r="D4385">
        <v>1554</v>
      </c>
      <c r="E4385" s="1">
        <v>40810</v>
      </c>
      <c r="F4385">
        <v>0</v>
      </c>
      <c r="G4385" t="s">
        <v>10</v>
      </c>
      <c r="H4385" t="s">
        <v>1628</v>
      </c>
      <c r="I4385">
        <v>35</v>
      </c>
      <c r="J4385" t="s">
        <v>5361</v>
      </c>
      <c r="K4385" t="s">
        <v>5362</v>
      </c>
      <c r="L4385" t="s">
        <v>211</v>
      </c>
    </row>
    <row r="4386" spans="1:12" x14ac:dyDescent="0.25">
      <c r="A4386">
        <f>IF(ISNA(VLOOKUP(B4386,SuperStore_Returns!B:B,1,FALSE)),0,1)</f>
        <v>0</v>
      </c>
      <c r="B4386">
        <v>31233</v>
      </c>
      <c r="C4386">
        <v>714</v>
      </c>
      <c r="D4386">
        <v>1554</v>
      </c>
      <c r="E4386" s="1">
        <v>40810</v>
      </c>
      <c r="F4386">
        <v>0</v>
      </c>
      <c r="G4386" t="s">
        <v>10</v>
      </c>
      <c r="H4386" t="s">
        <v>5365</v>
      </c>
      <c r="I4386">
        <v>19</v>
      </c>
      <c r="J4386" t="s">
        <v>5366</v>
      </c>
      <c r="K4386" t="s">
        <v>5367</v>
      </c>
      <c r="L4386">
        <v>69</v>
      </c>
    </row>
    <row r="4387" spans="1:12" x14ac:dyDescent="0.25">
      <c r="A4387">
        <f>IF(ISNA(VLOOKUP(B4387,SuperStore_Returns!B:B,1,FALSE)),0,1)</f>
        <v>0</v>
      </c>
      <c r="B4387">
        <v>31237</v>
      </c>
      <c r="C4387">
        <v>877</v>
      </c>
      <c r="D4387">
        <v>1747</v>
      </c>
      <c r="E4387" s="1">
        <v>40753</v>
      </c>
      <c r="F4387">
        <v>0</v>
      </c>
      <c r="G4387" t="s">
        <v>14</v>
      </c>
      <c r="H4387" t="s">
        <v>12041</v>
      </c>
      <c r="I4387">
        <v>13</v>
      </c>
      <c r="J4387" t="s">
        <v>5318</v>
      </c>
      <c r="K4387" t="s">
        <v>12042</v>
      </c>
      <c r="L4387" t="s">
        <v>101</v>
      </c>
    </row>
    <row r="4388" spans="1:12" x14ac:dyDescent="0.25">
      <c r="A4388">
        <f>IF(ISNA(VLOOKUP(B4388,SuperStore_Returns!B:B,1,FALSE)),0,1)</f>
        <v>0</v>
      </c>
      <c r="B4388">
        <v>31238</v>
      </c>
      <c r="C4388">
        <v>1042</v>
      </c>
      <c r="D4388">
        <v>403</v>
      </c>
      <c r="E4388" s="1">
        <v>40412</v>
      </c>
      <c r="F4388">
        <v>0</v>
      </c>
      <c r="G4388" t="s">
        <v>10</v>
      </c>
      <c r="H4388" t="s">
        <v>14480</v>
      </c>
      <c r="I4388">
        <v>21</v>
      </c>
      <c r="J4388" t="s">
        <v>2705</v>
      </c>
      <c r="K4388" t="s">
        <v>14481</v>
      </c>
      <c r="L4388" t="s">
        <v>157</v>
      </c>
    </row>
    <row r="4389" spans="1:12" x14ac:dyDescent="0.25">
      <c r="A4389">
        <f>IF(ISNA(VLOOKUP(B4389,SuperStore_Returns!B:B,1,FALSE)),0,1)</f>
        <v>0</v>
      </c>
      <c r="B4389">
        <v>31239</v>
      </c>
      <c r="C4389">
        <v>365</v>
      </c>
      <c r="D4389">
        <v>1091</v>
      </c>
      <c r="E4389" s="1">
        <v>40418</v>
      </c>
      <c r="F4389">
        <v>0</v>
      </c>
      <c r="G4389" t="s">
        <v>10</v>
      </c>
      <c r="H4389" t="s">
        <v>15582</v>
      </c>
      <c r="I4389">
        <v>20</v>
      </c>
      <c r="J4389" t="s">
        <v>805</v>
      </c>
      <c r="K4389" t="s">
        <v>15583</v>
      </c>
      <c r="L4389" t="s">
        <v>39</v>
      </c>
    </row>
    <row r="4390" spans="1:12" x14ac:dyDescent="0.25">
      <c r="A4390">
        <f>IF(ISNA(VLOOKUP(B4390,SuperStore_Returns!B:B,1,FALSE)),0,1)</f>
        <v>0</v>
      </c>
      <c r="B4390">
        <v>31266</v>
      </c>
      <c r="C4390">
        <v>330</v>
      </c>
      <c r="D4390">
        <v>1036</v>
      </c>
      <c r="E4390" s="1">
        <v>41185</v>
      </c>
      <c r="F4390">
        <v>0</v>
      </c>
      <c r="G4390" t="s">
        <v>14</v>
      </c>
      <c r="H4390" t="s">
        <v>13985</v>
      </c>
      <c r="I4390">
        <v>16</v>
      </c>
      <c r="J4390" t="s">
        <v>1048</v>
      </c>
      <c r="K4390" t="s">
        <v>13986</v>
      </c>
      <c r="L4390" t="s">
        <v>1050</v>
      </c>
    </row>
    <row r="4391" spans="1:12" x14ac:dyDescent="0.25">
      <c r="A4391">
        <f>IF(ISNA(VLOOKUP(B4391,SuperStore_Returns!B:B,1,FALSE)),0,1)</f>
        <v>0</v>
      </c>
      <c r="B4391">
        <v>31270</v>
      </c>
      <c r="C4391">
        <v>5</v>
      </c>
      <c r="D4391">
        <v>77</v>
      </c>
      <c r="E4391" s="1">
        <v>41236</v>
      </c>
      <c r="F4391">
        <v>0</v>
      </c>
      <c r="G4391" t="s">
        <v>14</v>
      </c>
      <c r="H4391" t="s">
        <v>12140</v>
      </c>
      <c r="I4391">
        <v>21</v>
      </c>
      <c r="J4391" t="s">
        <v>12141</v>
      </c>
      <c r="K4391" t="s">
        <v>12142</v>
      </c>
      <c r="L4391" t="s">
        <v>12143</v>
      </c>
    </row>
    <row r="4392" spans="1:12" x14ac:dyDescent="0.25">
      <c r="A4392">
        <f>IF(ISNA(VLOOKUP(B4392,SuperStore_Returns!B:B,1,FALSE)),0,1)</f>
        <v>0</v>
      </c>
      <c r="B4392">
        <v>31270</v>
      </c>
      <c r="C4392">
        <v>475</v>
      </c>
      <c r="D4392">
        <v>77</v>
      </c>
      <c r="E4392" s="1">
        <v>41236</v>
      </c>
      <c r="F4392">
        <v>0</v>
      </c>
      <c r="G4392" t="s">
        <v>10</v>
      </c>
      <c r="H4392" t="s">
        <v>12144</v>
      </c>
      <c r="I4392">
        <v>3</v>
      </c>
      <c r="J4392" t="s">
        <v>5084</v>
      </c>
      <c r="K4392" t="s">
        <v>12145</v>
      </c>
      <c r="L4392" t="s">
        <v>5086</v>
      </c>
    </row>
    <row r="4393" spans="1:12" x14ac:dyDescent="0.25">
      <c r="A4393">
        <f>IF(ISNA(VLOOKUP(B4393,SuperStore_Returns!B:B,1,FALSE)),0,1)</f>
        <v>0</v>
      </c>
      <c r="B4393">
        <v>31270</v>
      </c>
      <c r="C4393">
        <v>1049</v>
      </c>
      <c r="D4393">
        <v>77</v>
      </c>
      <c r="E4393" s="1">
        <v>41236</v>
      </c>
      <c r="F4393">
        <v>0</v>
      </c>
      <c r="G4393" t="s">
        <v>10</v>
      </c>
      <c r="H4393" t="s">
        <v>2624</v>
      </c>
      <c r="I4393">
        <v>5</v>
      </c>
      <c r="J4393" t="s">
        <v>3325</v>
      </c>
      <c r="K4393" t="s">
        <v>8349</v>
      </c>
      <c r="L4393" t="s">
        <v>3327</v>
      </c>
    </row>
    <row r="4394" spans="1:12" x14ac:dyDescent="0.25">
      <c r="A4394">
        <f>IF(ISNA(VLOOKUP(B4394,SuperStore_Returns!B:B,1,FALSE)),0,1)</f>
        <v>0</v>
      </c>
      <c r="B4394">
        <v>31271</v>
      </c>
      <c r="C4394">
        <v>1148</v>
      </c>
      <c r="D4394">
        <v>1802</v>
      </c>
      <c r="E4394" s="1">
        <v>40653</v>
      </c>
      <c r="F4394">
        <v>0</v>
      </c>
      <c r="G4394" t="s">
        <v>10</v>
      </c>
      <c r="H4394" t="s">
        <v>2609</v>
      </c>
      <c r="I4394">
        <v>4</v>
      </c>
      <c r="J4394" t="s">
        <v>3151</v>
      </c>
      <c r="K4394" t="s">
        <v>3152</v>
      </c>
      <c r="L4394" t="s">
        <v>3153</v>
      </c>
    </row>
    <row r="4395" spans="1:12" x14ac:dyDescent="0.25">
      <c r="A4395">
        <f>IF(ISNA(VLOOKUP(B4395,SuperStore_Returns!B:B,1,FALSE)),0,1)</f>
        <v>0</v>
      </c>
      <c r="B4395">
        <v>31297</v>
      </c>
      <c r="C4395">
        <v>323</v>
      </c>
      <c r="D4395">
        <v>329</v>
      </c>
      <c r="E4395" s="1">
        <v>41139</v>
      </c>
      <c r="F4395">
        <v>0</v>
      </c>
      <c r="G4395" t="s">
        <v>10</v>
      </c>
      <c r="H4395" t="s">
        <v>12941</v>
      </c>
      <c r="I4395">
        <v>44</v>
      </c>
      <c r="J4395" t="s">
        <v>1373</v>
      </c>
      <c r="K4395" t="s">
        <v>12942</v>
      </c>
      <c r="L4395" t="s">
        <v>1375</v>
      </c>
    </row>
    <row r="4396" spans="1:12" x14ac:dyDescent="0.25">
      <c r="A4396">
        <f>IF(ISNA(VLOOKUP(B4396,SuperStore_Returns!B:B,1,FALSE)),0,1)</f>
        <v>0</v>
      </c>
      <c r="B4396">
        <v>31297</v>
      </c>
      <c r="C4396">
        <v>1004</v>
      </c>
      <c r="D4396">
        <v>329</v>
      </c>
      <c r="E4396" s="1">
        <v>41139</v>
      </c>
      <c r="F4396">
        <v>0</v>
      </c>
      <c r="G4396" t="s">
        <v>10</v>
      </c>
      <c r="H4396" t="s">
        <v>12943</v>
      </c>
      <c r="I4396">
        <v>39</v>
      </c>
      <c r="J4396" t="s">
        <v>10271</v>
      </c>
      <c r="K4396" t="s">
        <v>12944</v>
      </c>
      <c r="L4396" t="s">
        <v>3327</v>
      </c>
    </row>
    <row r="4397" spans="1:12" x14ac:dyDescent="0.25">
      <c r="A4397">
        <f>IF(ISNA(VLOOKUP(B4397,SuperStore_Returns!B:B,1,FALSE)),0,1)</f>
        <v>0</v>
      </c>
      <c r="B4397">
        <v>31301</v>
      </c>
      <c r="C4397">
        <v>468</v>
      </c>
      <c r="D4397">
        <v>502</v>
      </c>
      <c r="E4397" s="1">
        <v>40469</v>
      </c>
      <c r="F4397">
        <v>0</v>
      </c>
      <c r="G4397" t="s">
        <v>10</v>
      </c>
      <c r="H4397" t="s">
        <v>2640</v>
      </c>
      <c r="I4397">
        <v>31</v>
      </c>
      <c r="J4397" t="s">
        <v>252</v>
      </c>
      <c r="K4397" t="s">
        <v>5091</v>
      </c>
      <c r="L4397" t="s">
        <v>119</v>
      </c>
    </row>
    <row r="4398" spans="1:12" x14ac:dyDescent="0.25">
      <c r="A4398">
        <f>IF(ISNA(VLOOKUP(B4398,SuperStore_Returns!B:B,1,FALSE)),0,1)</f>
        <v>0</v>
      </c>
      <c r="B4398">
        <v>31302</v>
      </c>
      <c r="C4398">
        <v>319</v>
      </c>
      <c r="D4398">
        <v>1421</v>
      </c>
      <c r="E4398" s="1">
        <v>41122</v>
      </c>
      <c r="F4398">
        <v>0</v>
      </c>
      <c r="G4398" t="s">
        <v>10</v>
      </c>
      <c r="H4398" t="s">
        <v>6658</v>
      </c>
      <c r="I4398">
        <v>41</v>
      </c>
      <c r="J4398" t="s">
        <v>6659</v>
      </c>
      <c r="K4398" t="s">
        <v>6660</v>
      </c>
      <c r="L4398" t="s">
        <v>39</v>
      </c>
    </row>
    <row r="4399" spans="1:12" x14ac:dyDescent="0.25">
      <c r="A4399">
        <f>IF(ISNA(VLOOKUP(B4399,SuperStore_Returns!B:B,1,FALSE)),0,1)</f>
        <v>1</v>
      </c>
      <c r="B4399">
        <v>31303</v>
      </c>
      <c r="C4399">
        <v>1144</v>
      </c>
      <c r="D4399">
        <v>701</v>
      </c>
      <c r="E4399" s="1">
        <v>40622</v>
      </c>
      <c r="F4399">
        <v>1</v>
      </c>
      <c r="G4399" t="s">
        <v>10</v>
      </c>
      <c r="H4399" t="s">
        <v>15144</v>
      </c>
      <c r="I4399">
        <v>50</v>
      </c>
      <c r="J4399" t="s">
        <v>44</v>
      </c>
      <c r="K4399" t="s">
        <v>15145</v>
      </c>
      <c r="L4399" t="s">
        <v>276</v>
      </c>
    </row>
    <row r="4400" spans="1:12" x14ac:dyDescent="0.25">
      <c r="A4400">
        <f>IF(ISNA(VLOOKUP(B4400,SuperStore_Returns!B:B,1,FALSE)),0,1)</f>
        <v>0</v>
      </c>
      <c r="B4400">
        <v>31330</v>
      </c>
      <c r="C4400">
        <v>242</v>
      </c>
      <c r="D4400">
        <v>1337</v>
      </c>
      <c r="E4400" s="1">
        <v>40330</v>
      </c>
      <c r="F4400">
        <v>0</v>
      </c>
      <c r="G4400" t="s">
        <v>14</v>
      </c>
      <c r="H4400" t="s">
        <v>11503</v>
      </c>
      <c r="I4400">
        <v>38</v>
      </c>
      <c r="J4400" t="s">
        <v>353</v>
      </c>
      <c r="K4400" t="s">
        <v>4805</v>
      </c>
      <c r="L4400" t="s">
        <v>204</v>
      </c>
    </row>
    <row r="4401" spans="1:12" x14ac:dyDescent="0.25">
      <c r="A4401">
        <f>IF(ISNA(VLOOKUP(B4401,SuperStore_Returns!B:B,1,FALSE)),0,1)</f>
        <v>0</v>
      </c>
      <c r="B4401">
        <v>31330</v>
      </c>
      <c r="C4401">
        <v>251</v>
      </c>
      <c r="D4401">
        <v>1337</v>
      </c>
      <c r="E4401" s="1">
        <v>40330</v>
      </c>
      <c r="F4401">
        <v>0</v>
      </c>
      <c r="G4401" t="s">
        <v>14</v>
      </c>
      <c r="H4401" t="s">
        <v>11505</v>
      </c>
      <c r="I4401">
        <v>2</v>
      </c>
      <c r="J4401" t="s">
        <v>44</v>
      </c>
      <c r="K4401" t="s">
        <v>5256</v>
      </c>
      <c r="L4401" t="s">
        <v>1680</v>
      </c>
    </row>
    <row r="4402" spans="1:12" x14ac:dyDescent="0.25">
      <c r="A4402">
        <f>IF(ISNA(VLOOKUP(B4402,SuperStore_Returns!B:B,1,FALSE)),0,1)</f>
        <v>0</v>
      </c>
      <c r="B4402">
        <v>31364</v>
      </c>
      <c r="C4402">
        <v>1099</v>
      </c>
      <c r="D4402">
        <v>86</v>
      </c>
      <c r="E4402" s="1">
        <v>39934</v>
      </c>
      <c r="F4402">
        <v>0</v>
      </c>
      <c r="G4402" t="s">
        <v>14</v>
      </c>
      <c r="H4402" t="s">
        <v>5540</v>
      </c>
      <c r="I4402">
        <v>2</v>
      </c>
      <c r="J4402" t="s">
        <v>4893</v>
      </c>
      <c r="K4402" t="s">
        <v>5541</v>
      </c>
      <c r="L4402" t="s">
        <v>4895</v>
      </c>
    </row>
    <row r="4403" spans="1:12" x14ac:dyDescent="0.25">
      <c r="A4403">
        <f>IF(ISNA(VLOOKUP(B4403,SuperStore_Returns!B:B,1,FALSE)),0,1)</f>
        <v>0</v>
      </c>
      <c r="B4403">
        <v>31392</v>
      </c>
      <c r="C4403">
        <v>47</v>
      </c>
      <c r="D4403">
        <v>702</v>
      </c>
      <c r="E4403" s="1">
        <v>40304</v>
      </c>
      <c r="F4403">
        <v>0</v>
      </c>
      <c r="G4403" t="s">
        <v>10</v>
      </c>
      <c r="H4403" t="s">
        <v>9158</v>
      </c>
      <c r="I4403">
        <v>21</v>
      </c>
      <c r="J4403" t="s">
        <v>88</v>
      </c>
      <c r="K4403" t="s">
        <v>9159</v>
      </c>
      <c r="L4403" t="s">
        <v>3860</v>
      </c>
    </row>
    <row r="4404" spans="1:12" x14ac:dyDescent="0.25">
      <c r="A4404">
        <f>IF(ISNA(VLOOKUP(B4404,SuperStore_Returns!B:B,1,FALSE)),0,1)</f>
        <v>0</v>
      </c>
      <c r="B4404">
        <v>31392</v>
      </c>
      <c r="C4404">
        <v>502</v>
      </c>
      <c r="D4404">
        <v>1092</v>
      </c>
      <c r="E4404" s="1">
        <v>40304</v>
      </c>
      <c r="F4404">
        <v>0</v>
      </c>
      <c r="G4404" t="s">
        <v>10</v>
      </c>
      <c r="H4404" t="s">
        <v>15631</v>
      </c>
      <c r="I4404">
        <v>44</v>
      </c>
      <c r="J4404" t="s">
        <v>7868</v>
      </c>
      <c r="K4404" t="s">
        <v>15632</v>
      </c>
      <c r="L4404">
        <v>35</v>
      </c>
    </row>
    <row r="4405" spans="1:12" x14ac:dyDescent="0.25">
      <c r="A4405">
        <f>IF(ISNA(VLOOKUP(B4405,SuperStore_Returns!B:B,1,FALSE)),0,1)</f>
        <v>0</v>
      </c>
      <c r="B4405">
        <v>31393</v>
      </c>
      <c r="C4405">
        <v>786</v>
      </c>
      <c r="D4405">
        <v>65</v>
      </c>
      <c r="E4405" s="1">
        <v>41040</v>
      </c>
      <c r="F4405">
        <v>0</v>
      </c>
      <c r="G4405" t="s">
        <v>10</v>
      </c>
      <c r="H4405" t="s">
        <v>4563</v>
      </c>
      <c r="I4405">
        <v>31</v>
      </c>
      <c r="J4405" t="s">
        <v>121</v>
      </c>
      <c r="K4405" t="s">
        <v>4564</v>
      </c>
      <c r="L4405" t="s">
        <v>123</v>
      </c>
    </row>
    <row r="4406" spans="1:12" x14ac:dyDescent="0.25">
      <c r="A4406">
        <f>IF(ISNA(VLOOKUP(B4406,SuperStore_Returns!B:B,1,FALSE)),0,1)</f>
        <v>0</v>
      </c>
      <c r="B4406">
        <v>31393</v>
      </c>
      <c r="C4406">
        <v>163</v>
      </c>
      <c r="D4406">
        <v>65</v>
      </c>
      <c r="E4406" s="1">
        <v>41040</v>
      </c>
      <c r="F4406">
        <v>0</v>
      </c>
      <c r="G4406" t="s">
        <v>14</v>
      </c>
      <c r="H4406" t="s">
        <v>4566</v>
      </c>
      <c r="I4406">
        <v>4</v>
      </c>
      <c r="J4406" t="s">
        <v>4567</v>
      </c>
      <c r="K4406" t="s">
        <v>4568</v>
      </c>
      <c r="L4406" t="s">
        <v>4569</v>
      </c>
    </row>
    <row r="4407" spans="1:12" x14ac:dyDescent="0.25">
      <c r="A4407">
        <f>IF(ISNA(VLOOKUP(B4407,SuperStore_Returns!B:B,1,FALSE)),0,1)</f>
        <v>0</v>
      </c>
      <c r="B4407">
        <v>31399</v>
      </c>
      <c r="C4407">
        <v>1149</v>
      </c>
      <c r="D4407">
        <v>1817</v>
      </c>
      <c r="E4407" s="1">
        <v>40852</v>
      </c>
      <c r="F4407">
        <v>0</v>
      </c>
      <c r="G4407" t="s">
        <v>14</v>
      </c>
      <c r="H4407" s="2">
        <v>3372035</v>
      </c>
      <c r="I4407">
        <v>9</v>
      </c>
      <c r="J4407" t="s">
        <v>178</v>
      </c>
      <c r="K4407" t="s">
        <v>11216</v>
      </c>
      <c r="L4407" t="s">
        <v>180</v>
      </c>
    </row>
    <row r="4408" spans="1:12" x14ac:dyDescent="0.25">
      <c r="A4408">
        <f>IF(ISNA(VLOOKUP(B4408,SuperStore_Returns!B:B,1,FALSE)),0,1)</f>
        <v>0</v>
      </c>
      <c r="B4408">
        <v>31426</v>
      </c>
      <c r="C4408">
        <v>1248</v>
      </c>
      <c r="D4408">
        <v>236</v>
      </c>
      <c r="E4408" s="1">
        <v>40030</v>
      </c>
      <c r="F4408">
        <v>0</v>
      </c>
      <c r="G4408" t="s">
        <v>10</v>
      </c>
      <c r="H4408" s="2">
        <v>4054058</v>
      </c>
      <c r="I4408">
        <v>40</v>
      </c>
      <c r="J4408" t="s">
        <v>248</v>
      </c>
      <c r="K4408" t="s">
        <v>14614</v>
      </c>
      <c r="L4408" t="s">
        <v>740</v>
      </c>
    </row>
    <row r="4409" spans="1:12" x14ac:dyDescent="0.25">
      <c r="A4409">
        <f>IF(ISNA(VLOOKUP(B4409,SuperStore_Returns!B:B,1,FALSE)),0,1)</f>
        <v>0</v>
      </c>
      <c r="B4409">
        <v>31456</v>
      </c>
      <c r="C4409">
        <v>1096</v>
      </c>
      <c r="D4409">
        <v>1050</v>
      </c>
      <c r="E4409" s="1">
        <v>41228</v>
      </c>
      <c r="F4409">
        <v>0</v>
      </c>
      <c r="G4409" t="s">
        <v>10</v>
      </c>
      <c r="H4409" t="s">
        <v>7642</v>
      </c>
      <c r="I4409">
        <v>10</v>
      </c>
      <c r="J4409" t="s">
        <v>1470</v>
      </c>
      <c r="K4409" t="s">
        <v>7643</v>
      </c>
      <c r="L4409" t="s">
        <v>101</v>
      </c>
    </row>
    <row r="4410" spans="1:12" x14ac:dyDescent="0.25">
      <c r="A4410">
        <f>IF(ISNA(VLOOKUP(B4410,SuperStore_Returns!B:B,1,FALSE)),0,1)</f>
        <v>0</v>
      </c>
      <c r="B4410">
        <v>31460</v>
      </c>
      <c r="C4410">
        <v>416</v>
      </c>
      <c r="D4410">
        <v>1434</v>
      </c>
      <c r="E4410" s="1">
        <v>41147</v>
      </c>
      <c r="F4410">
        <v>0</v>
      </c>
      <c r="G4410" t="s">
        <v>10</v>
      </c>
      <c r="H4410" t="s">
        <v>6982</v>
      </c>
      <c r="I4410">
        <v>9</v>
      </c>
      <c r="J4410" t="s">
        <v>1346</v>
      </c>
      <c r="K4410" t="s">
        <v>6983</v>
      </c>
      <c r="L4410">
        <v>35</v>
      </c>
    </row>
    <row r="4411" spans="1:12" x14ac:dyDescent="0.25">
      <c r="A4411">
        <f>IF(ISNA(VLOOKUP(B4411,SuperStore_Returns!B:B,1,FALSE)),0,1)</f>
        <v>0</v>
      </c>
      <c r="B4411">
        <v>31461</v>
      </c>
      <c r="C4411">
        <v>446</v>
      </c>
      <c r="D4411">
        <v>1555</v>
      </c>
      <c r="E4411" s="1">
        <v>40721</v>
      </c>
      <c r="F4411">
        <v>0</v>
      </c>
      <c r="G4411" t="s">
        <v>10</v>
      </c>
      <c r="H4411" t="s">
        <v>2289</v>
      </c>
      <c r="I4411">
        <v>26</v>
      </c>
      <c r="J4411" t="s">
        <v>25</v>
      </c>
      <c r="K4411" t="s">
        <v>2290</v>
      </c>
      <c r="L4411" t="s">
        <v>27</v>
      </c>
    </row>
    <row r="4412" spans="1:12" x14ac:dyDescent="0.25">
      <c r="A4412">
        <f>IF(ISNA(VLOOKUP(B4412,SuperStore_Returns!B:B,1,FALSE)),0,1)</f>
        <v>0</v>
      </c>
      <c r="B4412">
        <v>31492</v>
      </c>
      <c r="C4412">
        <v>681</v>
      </c>
      <c r="D4412">
        <v>104</v>
      </c>
      <c r="E4412" s="1">
        <v>40466</v>
      </c>
      <c r="F4412">
        <v>0</v>
      </c>
      <c r="G4412" t="s">
        <v>10</v>
      </c>
      <c r="H4412" t="s">
        <v>8997</v>
      </c>
      <c r="I4412">
        <v>26</v>
      </c>
      <c r="J4412" t="s">
        <v>865</v>
      </c>
      <c r="K4412" t="s">
        <v>8998</v>
      </c>
      <c r="L4412" t="s">
        <v>84</v>
      </c>
    </row>
    <row r="4413" spans="1:12" x14ac:dyDescent="0.25">
      <c r="A4413">
        <f>IF(ISNA(VLOOKUP(B4413,SuperStore_Returns!B:B,1,FALSE)),0,1)</f>
        <v>0</v>
      </c>
      <c r="B4413">
        <v>31492</v>
      </c>
      <c r="C4413">
        <v>109</v>
      </c>
      <c r="D4413">
        <v>104</v>
      </c>
      <c r="E4413" s="1">
        <v>40466</v>
      </c>
      <c r="F4413">
        <v>0</v>
      </c>
      <c r="G4413" t="s">
        <v>10</v>
      </c>
      <c r="H4413" t="s">
        <v>8999</v>
      </c>
      <c r="I4413">
        <v>34</v>
      </c>
      <c r="J4413" t="s">
        <v>5998</v>
      </c>
      <c r="K4413" t="s">
        <v>9000</v>
      </c>
      <c r="L4413" t="s">
        <v>617</v>
      </c>
    </row>
    <row r="4414" spans="1:12" x14ac:dyDescent="0.25">
      <c r="A4414">
        <f>IF(ISNA(VLOOKUP(B4414,SuperStore_Returns!B:B,1,FALSE)),0,1)</f>
        <v>0</v>
      </c>
      <c r="B4414">
        <v>31492</v>
      </c>
      <c r="C4414">
        <v>756</v>
      </c>
      <c r="D4414">
        <v>104</v>
      </c>
      <c r="E4414" s="1">
        <v>40466</v>
      </c>
      <c r="F4414">
        <v>0</v>
      </c>
      <c r="G4414" t="s">
        <v>14</v>
      </c>
      <c r="H4414" t="s">
        <v>9001</v>
      </c>
      <c r="I4414">
        <v>23</v>
      </c>
      <c r="J4414" t="s">
        <v>1018</v>
      </c>
      <c r="K4414" t="s">
        <v>9002</v>
      </c>
      <c r="L4414" t="s">
        <v>157</v>
      </c>
    </row>
    <row r="4415" spans="1:12" x14ac:dyDescent="0.25">
      <c r="A4415">
        <f>IF(ISNA(VLOOKUP(B4415,SuperStore_Returns!B:B,1,FALSE)),0,1)</f>
        <v>0</v>
      </c>
      <c r="B4415">
        <v>31493</v>
      </c>
      <c r="C4415">
        <v>136</v>
      </c>
      <c r="D4415">
        <v>1181</v>
      </c>
      <c r="E4415" s="1">
        <v>40103</v>
      </c>
      <c r="F4415">
        <v>0</v>
      </c>
      <c r="G4415" t="s">
        <v>14</v>
      </c>
      <c r="H4415" t="s">
        <v>7189</v>
      </c>
      <c r="I4415">
        <v>8</v>
      </c>
      <c r="J4415" t="s">
        <v>2683</v>
      </c>
      <c r="K4415" t="s">
        <v>7190</v>
      </c>
      <c r="L4415" t="s">
        <v>810</v>
      </c>
    </row>
    <row r="4416" spans="1:12" x14ac:dyDescent="0.25">
      <c r="A4416">
        <f>IF(ISNA(VLOOKUP(B4416,SuperStore_Returns!B:B,1,FALSE)),0,1)</f>
        <v>0</v>
      </c>
      <c r="B4416">
        <v>31495</v>
      </c>
      <c r="C4416">
        <v>813</v>
      </c>
      <c r="D4416">
        <v>481</v>
      </c>
      <c r="E4416" s="1">
        <v>40394</v>
      </c>
      <c r="F4416">
        <v>0</v>
      </c>
      <c r="G4416" t="s">
        <v>10</v>
      </c>
      <c r="H4416" t="s">
        <v>304</v>
      </c>
      <c r="I4416">
        <v>20</v>
      </c>
      <c r="J4416" t="s">
        <v>99</v>
      </c>
      <c r="K4416" t="s">
        <v>305</v>
      </c>
      <c r="L4416" t="s">
        <v>101</v>
      </c>
    </row>
    <row r="4417" spans="1:12" x14ac:dyDescent="0.25">
      <c r="A4417">
        <f>IF(ISNA(VLOOKUP(B4417,SuperStore_Returns!B:B,1,FALSE)),0,1)</f>
        <v>0</v>
      </c>
      <c r="B4417">
        <v>31495</v>
      </c>
      <c r="C4417">
        <v>842</v>
      </c>
      <c r="D4417">
        <v>481</v>
      </c>
      <c r="E4417" s="1">
        <v>40394</v>
      </c>
      <c r="F4417">
        <v>0</v>
      </c>
      <c r="G4417" t="s">
        <v>10</v>
      </c>
      <c r="H4417" t="s">
        <v>310</v>
      </c>
      <c r="I4417">
        <v>34</v>
      </c>
      <c r="J4417" t="s">
        <v>311</v>
      </c>
      <c r="K4417" t="s">
        <v>312</v>
      </c>
      <c r="L4417" t="s">
        <v>313</v>
      </c>
    </row>
    <row r="4418" spans="1:12" x14ac:dyDescent="0.25">
      <c r="A4418">
        <f>IF(ISNA(VLOOKUP(B4418,SuperStore_Returns!B:B,1,FALSE)),0,1)</f>
        <v>0</v>
      </c>
      <c r="B4418">
        <v>31520</v>
      </c>
      <c r="C4418">
        <v>554</v>
      </c>
      <c r="D4418">
        <v>1301</v>
      </c>
      <c r="E4418" s="1">
        <v>40875</v>
      </c>
      <c r="F4418">
        <v>0</v>
      </c>
      <c r="G4418" t="s">
        <v>14</v>
      </c>
      <c r="H4418" t="s">
        <v>1435</v>
      </c>
      <c r="I4418">
        <v>23</v>
      </c>
      <c r="J4418" t="s">
        <v>1436</v>
      </c>
      <c r="K4418" t="s">
        <v>1437</v>
      </c>
      <c r="L4418" t="s">
        <v>1438</v>
      </c>
    </row>
    <row r="4419" spans="1:12" x14ac:dyDescent="0.25">
      <c r="A4419">
        <f>IF(ISNA(VLOOKUP(B4419,SuperStore_Returns!B:B,1,FALSE)),0,1)</f>
        <v>0</v>
      </c>
      <c r="B4419">
        <v>31522</v>
      </c>
      <c r="C4419">
        <v>1247</v>
      </c>
      <c r="D4419">
        <v>1041</v>
      </c>
      <c r="E4419" s="1">
        <v>40323</v>
      </c>
      <c r="F4419">
        <v>0</v>
      </c>
      <c r="G4419" t="s">
        <v>10</v>
      </c>
      <c r="H4419" t="s">
        <v>1011</v>
      </c>
      <c r="I4419">
        <v>42</v>
      </c>
      <c r="J4419" t="s">
        <v>1012</v>
      </c>
      <c r="K4419" t="s">
        <v>1013</v>
      </c>
      <c r="L4419" t="s">
        <v>1014</v>
      </c>
    </row>
    <row r="4420" spans="1:12" x14ac:dyDescent="0.25">
      <c r="A4420">
        <f>IF(ISNA(VLOOKUP(B4420,SuperStore_Returns!B:B,1,FALSE)),0,1)</f>
        <v>0</v>
      </c>
      <c r="B4420">
        <v>31522</v>
      </c>
      <c r="C4420">
        <v>175</v>
      </c>
      <c r="D4420">
        <v>1041</v>
      </c>
      <c r="E4420" s="1">
        <v>40323</v>
      </c>
      <c r="F4420">
        <v>0</v>
      </c>
      <c r="G4420" t="s">
        <v>10</v>
      </c>
      <c r="H4420" t="s">
        <v>1028</v>
      </c>
      <c r="I4420">
        <v>14</v>
      </c>
      <c r="J4420" t="s">
        <v>1029</v>
      </c>
      <c r="K4420" t="s">
        <v>1030</v>
      </c>
      <c r="L4420" t="s">
        <v>1031</v>
      </c>
    </row>
    <row r="4421" spans="1:12" x14ac:dyDescent="0.25">
      <c r="A4421">
        <f>IF(ISNA(VLOOKUP(B4421,SuperStore_Returns!B:B,1,FALSE)),0,1)</f>
        <v>0</v>
      </c>
      <c r="B4421">
        <v>31523</v>
      </c>
      <c r="C4421">
        <v>856</v>
      </c>
      <c r="D4421">
        <v>498</v>
      </c>
      <c r="E4421" s="1">
        <v>40976</v>
      </c>
      <c r="F4421">
        <v>0</v>
      </c>
      <c r="G4421" t="s">
        <v>10</v>
      </c>
      <c r="H4421" t="s">
        <v>12368</v>
      </c>
      <c r="I4421">
        <v>19</v>
      </c>
      <c r="J4421" t="s">
        <v>90</v>
      </c>
      <c r="K4421" t="s">
        <v>12369</v>
      </c>
      <c r="L4421" t="s">
        <v>1378</v>
      </c>
    </row>
    <row r="4422" spans="1:12" x14ac:dyDescent="0.25">
      <c r="A4422">
        <f>IF(ISNA(VLOOKUP(B4422,SuperStore_Returns!B:B,1,FALSE)),0,1)</f>
        <v>0</v>
      </c>
      <c r="B4422">
        <v>31523</v>
      </c>
      <c r="C4422">
        <v>394</v>
      </c>
      <c r="D4422">
        <v>498</v>
      </c>
      <c r="E4422" s="1">
        <v>40976</v>
      </c>
      <c r="F4422">
        <v>0</v>
      </c>
      <c r="G4422" t="s">
        <v>10</v>
      </c>
      <c r="H4422" t="s">
        <v>12370</v>
      </c>
      <c r="I4422">
        <v>17</v>
      </c>
      <c r="J4422" t="s">
        <v>88</v>
      </c>
      <c r="K4422" t="s">
        <v>12287</v>
      </c>
      <c r="L4422" t="s">
        <v>386</v>
      </c>
    </row>
    <row r="4423" spans="1:12" x14ac:dyDescent="0.25">
      <c r="A4423">
        <f>IF(ISNA(VLOOKUP(B4423,SuperStore_Returns!B:B,1,FALSE)),0,1)</f>
        <v>0</v>
      </c>
      <c r="B4423">
        <v>31524</v>
      </c>
      <c r="C4423">
        <v>805</v>
      </c>
      <c r="D4423">
        <v>1556</v>
      </c>
      <c r="E4423" s="1">
        <v>40720</v>
      </c>
      <c r="F4423">
        <v>0</v>
      </c>
      <c r="G4423" t="s">
        <v>10</v>
      </c>
      <c r="H4423" t="s">
        <v>911</v>
      </c>
      <c r="I4423">
        <v>10</v>
      </c>
      <c r="J4423" t="s">
        <v>912</v>
      </c>
      <c r="K4423" t="s">
        <v>913</v>
      </c>
      <c r="L4423">
        <v>42</v>
      </c>
    </row>
    <row r="4424" spans="1:12" x14ac:dyDescent="0.25">
      <c r="A4424">
        <f>IF(ISNA(VLOOKUP(B4424,SuperStore_Returns!B:B,1,FALSE)),0,1)</f>
        <v>0</v>
      </c>
      <c r="B4424">
        <v>31552</v>
      </c>
      <c r="C4424">
        <v>971</v>
      </c>
      <c r="D4424">
        <v>540</v>
      </c>
      <c r="E4424" s="1">
        <v>41224</v>
      </c>
      <c r="F4424">
        <v>0</v>
      </c>
      <c r="G4424" t="s">
        <v>14</v>
      </c>
      <c r="H4424" t="s">
        <v>36</v>
      </c>
      <c r="I4424">
        <v>24</v>
      </c>
      <c r="J4424" t="s">
        <v>37</v>
      </c>
      <c r="K4424" t="s">
        <v>38</v>
      </c>
      <c r="L4424" t="s">
        <v>39</v>
      </c>
    </row>
    <row r="4425" spans="1:12" x14ac:dyDescent="0.25">
      <c r="A4425">
        <f>IF(ISNA(VLOOKUP(B4425,SuperStore_Returns!B:B,1,FALSE)),0,1)</f>
        <v>0</v>
      </c>
      <c r="B4425">
        <v>31552</v>
      </c>
      <c r="C4425">
        <v>1145</v>
      </c>
      <c r="D4425">
        <v>540</v>
      </c>
      <c r="E4425" s="1">
        <v>41224</v>
      </c>
      <c r="F4425">
        <v>0</v>
      </c>
      <c r="G4425" t="s">
        <v>10</v>
      </c>
      <c r="H4425" t="s">
        <v>55</v>
      </c>
      <c r="I4425">
        <v>17</v>
      </c>
      <c r="J4425" t="s">
        <v>56</v>
      </c>
      <c r="K4425" t="s">
        <v>57</v>
      </c>
      <c r="L4425" t="s">
        <v>39</v>
      </c>
    </row>
    <row r="4426" spans="1:12" x14ac:dyDescent="0.25">
      <c r="A4426">
        <f>IF(ISNA(VLOOKUP(B4426,SuperStore_Returns!B:B,1,FALSE)),0,1)</f>
        <v>0</v>
      </c>
      <c r="B4426">
        <v>31553</v>
      </c>
      <c r="C4426">
        <v>608</v>
      </c>
      <c r="D4426">
        <v>351</v>
      </c>
      <c r="E4426" s="1">
        <v>39823</v>
      </c>
      <c r="F4426">
        <v>0</v>
      </c>
      <c r="G4426" t="s">
        <v>10</v>
      </c>
      <c r="H4426" t="s">
        <v>13624</v>
      </c>
      <c r="I4426">
        <v>32</v>
      </c>
      <c r="J4426" t="s">
        <v>2418</v>
      </c>
      <c r="K4426" t="s">
        <v>13625</v>
      </c>
      <c r="L4426" t="s">
        <v>157</v>
      </c>
    </row>
    <row r="4427" spans="1:12" x14ac:dyDescent="0.25">
      <c r="A4427">
        <f>IF(ISNA(VLOOKUP(B4427,SuperStore_Returns!B:B,1,FALSE)),0,1)</f>
        <v>0</v>
      </c>
      <c r="B4427">
        <v>31555</v>
      </c>
      <c r="C4427">
        <v>415</v>
      </c>
      <c r="D4427">
        <v>1250</v>
      </c>
      <c r="E4427" s="1">
        <v>40912</v>
      </c>
      <c r="F4427">
        <v>0</v>
      </c>
      <c r="G4427" t="s">
        <v>10</v>
      </c>
      <c r="H4427" t="s">
        <v>14591</v>
      </c>
      <c r="I4427">
        <v>5</v>
      </c>
      <c r="J4427" t="s">
        <v>1840</v>
      </c>
      <c r="K4427" t="s">
        <v>14592</v>
      </c>
      <c r="L4427">
        <v>28</v>
      </c>
    </row>
    <row r="4428" spans="1:12" x14ac:dyDescent="0.25">
      <c r="A4428">
        <f>IF(ISNA(VLOOKUP(B4428,SuperStore_Returns!B:B,1,FALSE)),0,1)</f>
        <v>0</v>
      </c>
      <c r="B4428">
        <v>31555</v>
      </c>
      <c r="C4428">
        <v>784</v>
      </c>
      <c r="D4428">
        <v>1250</v>
      </c>
      <c r="E4428" s="1">
        <v>40912</v>
      </c>
      <c r="F4428">
        <v>0</v>
      </c>
      <c r="G4428" t="s">
        <v>14</v>
      </c>
      <c r="H4428" t="s">
        <v>14595</v>
      </c>
      <c r="I4428">
        <v>38</v>
      </c>
      <c r="J4428" t="s">
        <v>2785</v>
      </c>
      <c r="K4428" t="s">
        <v>14596</v>
      </c>
      <c r="L4428" t="s">
        <v>2787</v>
      </c>
    </row>
    <row r="4429" spans="1:12" x14ac:dyDescent="0.25">
      <c r="A4429">
        <f>IF(ISNA(VLOOKUP(B4429,SuperStore_Returns!B:B,1,FALSE)),0,1)</f>
        <v>0</v>
      </c>
      <c r="B4429">
        <v>31556</v>
      </c>
      <c r="C4429">
        <v>1045</v>
      </c>
      <c r="D4429">
        <v>1334</v>
      </c>
      <c r="E4429" s="1">
        <v>40751</v>
      </c>
      <c r="F4429">
        <v>0</v>
      </c>
      <c r="G4429" t="s">
        <v>14</v>
      </c>
      <c r="H4429" t="s">
        <v>12173</v>
      </c>
      <c r="I4429">
        <v>35</v>
      </c>
      <c r="J4429" t="s">
        <v>3313</v>
      </c>
      <c r="K4429" t="s">
        <v>12174</v>
      </c>
      <c r="L4429" t="s">
        <v>121</v>
      </c>
    </row>
    <row r="4430" spans="1:12" x14ac:dyDescent="0.25">
      <c r="A4430">
        <f>IF(ISNA(VLOOKUP(B4430,SuperStore_Returns!B:B,1,FALSE)),0,1)</f>
        <v>0</v>
      </c>
      <c r="B4430">
        <v>31558</v>
      </c>
      <c r="C4430">
        <v>306</v>
      </c>
      <c r="D4430">
        <v>89</v>
      </c>
      <c r="E4430" s="1">
        <v>40747</v>
      </c>
      <c r="F4430">
        <v>0</v>
      </c>
      <c r="G4430" t="s">
        <v>10</v>
      </c>
      <c r="H4430" t="s">
        <v>11120</v>
      </c>
      <c r="I4430">
        <v>12</v>
      </c>
      <c r="J4430" t="s">
        <v>10905</v>
      </c>
      <c r="K4430" t="s">
        <v>11121</v>
      </c>
      <c r="L4430" t="s">
        <v>131</v>
      </c>
    </row>
    <row r="4431" spans="1:12" x14ac:dyDescent="0.25">
      <c r="A4431">
        <f>IF(ISNA(VLOOKUP(B4431,SuperStore_Returns!B:B,1,FALSE)),0,1)</f>
        <v>0</v>
      </c>
      <c r="B4431">
        <v>31558</v>
      </c>
      <c r="C4431">
        <v>190</v>
      </c>
      <c r="D4431">
        <v>89</v>
      </c>
      <c r="E4431" s="1">
        <v>40747</v>
      </c>
      <c r="F4431">
        <v>0</v>
      </c>
      <c r="G4431" t="s">
        <v>14</v>
      </c>
      <c r="H4431" t="s">
        <v>11122</v>
      </c>
      <c r="I4431">
        <v>42</v>
      </c>
      <c r="J4431" t="s">
        <v>4051</v>
      </c>
      <c r="K4431" t="s">
        <v>11123</v>
      </c>
      <c r="L4431" t="s">
        <v>39</v>
      </c>
    </row>
    <row r="4432" spans="1:12" x14ac:dyDescent="0.25">
      <c r="A4432">
        <f>IF(ISNA(VLOOKUP(B4432,SuperStore_Returns!B:B,1,FALSE)),0,1)</f>
        <v>0</v>
      </c>
      <c r="B4432">
        <v>31586</v>
      </c>
      <c r="C4432">
        <v>929</v>
      </c>
      <c r="D4432">
        <v>1382</v>
      </c>
      <c r="E4432" s="1">
        <v>40989</v>
      </c>
      <c r="F4432">
        <v>0</v>
      </c>
      <c r="G4432" t="s">
        <v>10</v>
      </c>
      <c r="H4432" s="2">
        <v>4390029</v>
      </c>
      <c r="I4432">
        <v>25</v>
      </c>
      <c r="J4432" t="s">
        <v>359</v>
      </c>
      <c r="K4432" t="s">
        <v>6606</v>
      </c>
      <c r="L4432" t="s">
        <v>413</v>
      </c>
    </row>
    <row r="4433" spans="1:12" x14ac:dyDescent="0.25">
      <c r="A4433">
        <f>IF(ISNA(VLOOKUP(B4433,SuperStore_Returns!B:B,1,FALSE)),0,1)</f>
        <v>0</v>
      </c>
      <c r="B4433">
        <v>31586</v>
      </c>
      <c r="C4433">
        <v>266</v>
      </c>
      <c r="D4433">
        <v>1382</v>
      </c>
      <c r="E4433" s="1">
        <v>40989</v>
      </c>
      <c r="F4433">
        <v>0</v>
      </c>
      <c r="G4433" t="s">
        <v>10</v>
      </c>
      <c r="H4433" t="s">
        <v>6612</v>
      </c>
      <c r="I4433">
        <v>22</v>
      </c>
      <c r="J4433" t="s">
        <v>6613</v>
      </c>
      <c r="K4433" t="s">
        <v>6614</v>
      </c>
      <c r="L4433">
        <v>4</v>
      </c>
    </row>
    <row r="4434" spans="1:12" x14ac:dyDescent="0.25">
      <c r="A4434">
        <f>IF(ISNA(VLOOKUP(B4434,SuperStore_Returns!B:B,1,FALSE)),0,1)</f>
        <v>0</v>
      </c>
      <c r="B4434">
        <v>31590</v>
      </c>
      <c r="C4434">
        <v>447</v>
      </c>
      <c r="D4434">
        <v>1557</v>
      </c>
      <c r="E4434" s="1">
        <v>40334</v>
      </c>
      <c r="F4434">
        <v>0</v>
      </c>
      <c r="G4434" t="s">
        <v>10</v>
      </c>
      <c r="H4434" t="s">
        <v>8227</v>
      </c>
      <c r="I4434">
        <v>27</v>
      </c>
      <c r="J4434" t="s">
        <v>113</v>
      </c>
      <c r="K4434" t="s">
        <v>8228</v>
      </c>
      <c r="L4434" t="s">
        <v>115</v>
      </c>
    </row>
    <row r="4435" spans="1:12" x14ac:dyDescent="0.25">
      <c r="A4435">
        <f>IF(ISNA(VLOOKUP(B4435,SuperStore_Returns!B:B,1,FALSE)),0,1)</f>
        <v>0</v>
      </c>
      <c r="B4435">
        <v>31590</v>
      </c>
      <c r="C4435">
        <v>1101</v>
      </c>
      <c r="D4435">
        <v>1557</v>
      </c>
      <c r="E4435" s="1">
        <v>40334</v>
      </c>
      <c r="F4435">
        <v>0</v>
      </c>
      <c r="G4435" t="s">
        <v>14</v>
      </c>
      <c r="H4435" t="s">
        <v>8229</v>
      </c>
      <c r="I4435">
        <v>5</v>
      </c>
      <c r="J4435" t="s">
        <v>505</v>
      </c>
      <c r="K4435" t="s">
        <v>8230</v>
      </c>
      <c r="L4435" t="s">
        <v>39</v>
      </c>
    </row>
    <row r="4436" spans="1:12" x14ac:dyDescent="0.25">
      <c r="A4436">
        <f>IF(ISNA(VLOOKUP(B4436,SuperStore_Returns!B:B,1,FALSE)),0,1)</f>
        <v>0</v>
      </c>
      <c r="B4436">
        <v>31616</v>
      </c>
      <c r="C4436">
        <v>1124</v>
      </c>
      <c r="D4436">
        <v>761</v>
      </c>
      <c r="E4436" s="1">
        <v>40418</v>
      </c>
      <c r="F4436">
        <v>0</v>
      </c>
      <c r="G4436" t="s">
        <v>14</v>
      </c>
      <c r="H4436" t="s">
        <v>12675</v>
      </c>
      <c r="I4436">
        <v>46</v>
      </c>
      <c r="J4436" t="s">
        <v>1722</v>
      </c>
      <c r="K4436" t="s">
        <v>12676</v>
      </c>
      <c r="L4436" t="s">
        <v>370</v>
      </c>
    </row>
    <row r="4437" spans="1:12" x14ac:dyDescent="0.25">
      <c r="A4437">
        <f>IF(ISNA(VLOOKUP(B4437,SuperStore_Returns!B:B,1,FALSE)),0,1)</f>
        <v>0</v>
      </c>
      <c r="B4437">
        <v>31616</v>
      </c>
      <c r="C4437">
        <v>897</v>
      </c>
      <c r="D4437">
        <v>761</v>
      </c>
      <c r="E4437" s="1">
        <v>40418</v>
      </c>
      <c r="F4437">
        <v>0</v>
      </c>
      <c r="G4437" t="s">
        <v>14</v>
      </c>
      <c r="H4437" t="s">
        <v>12683</v>
      </c>
      <c r="I4437">
        <v>45</v>
      </c>
      <c r="J4437" t="s">
        <v>3123</v>
      </c>
      <c r="K4437" t="s">
        <v>12684</v>
      </c>
      <c r="L4437" t="s">
        <v>365</v>
      </c>
    </row>
    <row r="4438" spans="1:12" x14ac:dyDescent="0.25">
      <c r="A4438">
        <f>IF(ISNA(VLOOKUP(B4438,SuperStore_Returns!B:B,1,FALSE)),0,1)</f>
        <v>0</v>
      </c>
      <c r="B4438">
        <v>31618</v>
      </c>
      <c r="C4438">
        <v>1256</v>
      </c>
      <c r="D4438">
        <v>55</v>
      </c>
      <c r="E4438" s="1">
        <v>40735</v>
      </c>
      <c r="F4438">
        <v>0</v>
      </c>
      <c r="G4438" t="s">
        <v>14</v>
      </c>
      <c r="H4438" t="s">
        <v>8051</v>
      </c>
      <c r="I4438">
        <v>14</v>
      </c>
      <c r="J4438" t="s">
        <v>274</v>
      </c>
      <c r="K4438" t="s">
        <v>8052</v>
      </c>
      <c r="L4438" t="s">
        <v>276</v>
      </c>
    </row>
    <row r="4439" spans="1:12" x14ac:dyDescent="0.25">
      <c r="A4439">
        <f>IF(ISNA(VLOOKUP(B4439,SuperStore_Returns!B:B,1,FALSE)),0,1)</f>
        <v>0</v>
      </c>
      <c r="B4439">
        <v>31619</v>
      </c>
      <c r="C4439">
        <v>481</v>
      </c>
      <c r="D4439">
        <v>1559</v>
      </c>
      <c r="E4439" s="1">
        <v>40073</v>
      </c>
      <c r="F4439">
        <v>0</v>
      </c>
      <c r="G4439" t="s">
        <v>10</v>
      </c>
      <c r="H4439" t="s">
        <v>9719</v>
      </c>
      <c r="I4439">
        <v>9</v>
      </c>
      <c r="J4439" t="s">
        <v>977</v>
      </c>
      <c r="K4439" t="s">
        <v>9720</v>
      </c>
      <c r="L4439" t="s">
        <v>7052</v>
      </c>
    </row>
    <row r="4440" spans="1:12" x14ac:dyDescent="0.25">
      <c r="A4440">
        <f>IF(ISNA(VLOOKUP(B4440,SuperStore_Returns!B:B,1,FALSE)),0,1)</f>
        <v>0</v>
      </c>
      <c r="B4440">
        <v>31619</v>
      </c>
      <c r="C4440">
        <v>448</v>
      </c>
      <c r="D4440">
        <v>1558</v>
      </c>
      <c r="E4440" s="1">
        <v>40073</v>
      </c>
      <c r="F4440">
        <v>0</v>
      </c>
      <c r="G4440" t="s">
        <v>10</v>
      </c>
      <c r="H4440" t="s">
        <v>15494</v>
      </c>
      <c r="I4440">
        <v>11</v>
      </c>
      <c r="J4440" t="s">
        <v>1100</v>
      </c>
      <c r="K4440" t="s">
        <v>15495</v>
      </c>
      <c r="L4440" t="s">
        <v>27</v>
      </c>
    </row>
    <row r="4441" spans="1:12" x14ac:dyDescent="0.25">
      <c r="A4441">
        <f>IF(ISNA(VLOOKUP(B4441,SuperStore_Returns!B:B,1,FALSE)),0,1)</f>
        <v>0</v>
      </c>
      <c r="B4441">
        <v>31620</v>
      </c>
      <c r="C4441">
        <v>189</v>
      </c>
      <c r="D4441">
        <v>1288</v>
      </c>
      <c r="E4441" s="1">
        <v>40766</v>
      </c>
      <c r="F4441">
        <v>0</v>
      </c>
      <c r="G4441" t="s">
        <v>10</v>
      </c>
      <c r="H4441" s="2">
        <v>1108366</v>
      </c>
      <c r="I4441">
        <v>20</v>
      </c>
      <c r="J4441" t="s">
        <v>21</v>
      </c>
      <c r="K4441" t="s">
        <v>3279</v>
      </c>
      <c r="L4441" t="s">
        <v>740</v>
      </c>
    </row>
    <row r="4442" spans="1:12" x14ac:dyDescent="0.25">
      <c r="A4442">
        <f>IF(ISNA(VLOOKUP(B4442,SuperStore_Returns!B:B,1,FALSE)),0,1)</f>
        <v>0</v>
      </c>
      <c r="B4442">
        <v>31648</v>
      </c>
      <c r="C4442">
        <v>611</v>
      </c>
      <c r="D4442">
        <v>1348</v>
      </c>
      <c r="E4442" s="1">
        <v>40775</v>
      </c>
      <c r="F4442">
        <v>0</v>
      </c>
      <c r="G4442" t="s">
        <v>10</v>
      </c>
      <c r="H4442" t="s">
        <v>9983</v>
      </c>
      <c r="I4442">
        <v>10</v>
      </c>
      <c r="J4442" t="s">
        <v>363</v>
      </c>
      <c r="K4442" t="s">
        <v>3751</v>
      </c>
      <c r="L4442" t="s">
        <v>791</v>
      </c>
    </row>
    <row r="4443" spans="1:12" x14ac:dyDescent="0.25">
      <c r="A4443">
        <f>IF(ISNA(VLOOKUP(B4443,SuperStore_Returns!B:B,1,FALSE)),0,1)</f>
        <v>0</v>
      </c>
      <c r="B4443">
        <v>31648</v>
      </c>
      <c r="C4443">
        <v>1057</v>
      </c>
      <c r="D4443">
        <v>1348</v>
      </c>
      <c r="E4443" s="1">
        <v>40775</v>
      </c>
      <c r="F4443">
        <v>0</v>
      </c>
      <c r="G4443" t="s">
        <v>14</v>
      </c>
      <c r="H4443" t="s">
        <v>9986</v>
      </c>
      <c r="I4443">
        <v>8</v>
      </c>
      <c r="J4443" t="s">
        <v>1242</v>
      </c>
      <c r="K4443" t="s">
        <v>9987</v>
      </c>
      <c r="L4443" t="s">
        <v>1244</v>
      </c>
    </row>
    <row r="4444" spans="1:12" x14ac:dyDescent="0.25">
      <c r="A4444">
        <f>IF(ISNA(VLOOKUP(B4444,SuperStore_Returns!B:B,1,FALSE)),0,1)</f>
        <v>0</v>
      </c>
      <c r="B4444">
        <v>31650</v>
      </c>
      <c r="C4444">
        <v>203</v>
      </c>
      <c r="D4444">
        <v>847</v>
      </c>
      <c r="E4444" s="1">
        <v>40401</v>
      </c>
      <c r="F4444">
        <v>0</v>
      </c>
      <c r="G4444" t="s">
        <v>14</v>
      </c>
      <c r="H4444" t="s">
        <v>14905</v>
      </c>
      <c r="I4444">
        <v>19</v>
      </c>
      <c r="J4444" t="s">
        <v>1529</v>
      </c>
      <c r="K4444" t="s">
        <v>4520</v>
      </c>
      <c r="L4444">
        <v>4</v>
      </c>
    </row>
    <row r="4445" spans="1:12" x14ac:dyDescent="0.25">
      <c r="A4445">
        <f>IF(ISNA(VLOOKUP(B4445,SuperStore_Returns!B:B,1,FALSE)),0,1)</f>
        <v>0</v>
      </c>
      <c r="B4445">
        <v>31681</v>
      </c>
      <c r="C4445">
        <v>557</v>
      </c>
      <c r="D4445">
        <v>1155</v>
      </c>
      <c r="E4445" s="1">
        <v>41220</v>
      </c>
      <c r="F4445">
        <v>0</v>
      </c>
      <c r="G4445" t="s">
        <v>14</v>
      </c>
      <c r="H4445" t="s">
        <v>1215</v>
      </c>
      <c r="I4445">
        <v>38</v>
      </c>
      <c r="J4445" t="s">
        <v>1216</v>
      </c>
      <c r="K4445" t="s">
        <v>1217</v>
      </c>
      <c r="L4445" t="s">
        <v>975</v>
      </c>
    </row>
    <row r="4446" spans="1:12" x14ac:dyDescent="0.25">
      <c r="A4446">
        <f>IF(ISNA(VLOOKUP(B4446,SuperStore_Returns!B:B,1,FALSE)),0,1)</f>
        <v>1</v>
      </c>
      <c r="B4446">
        <v>31682</v>
      </c>
      <c r="C4446">
        <v>485</v>
      </c>
      <c r="D4446">
        <v>740</v>
      </c>
      <c r="E4446" s="1">
        <v>40246</v>
      </c>
      <c r="F4446">
        <v>1</v>
      </c>
      <c r="G4446" t="s">
        <v>10</v>
      </c>
      <c r="H4446" t="s">
        <v>10716</v>
      </c>
      <c r="I4446">
        <v>42</v>
      </c>
      <c r="J4446" t="s">
        <v>7117</v>
      </c>
      <c r="K4446" t="s">
        <v>10717</v>
      </c>
      <c r="L4446" t="s">
        <v>7119</v>
      </c>
    </row>
    <row r="4447" spans="1:12" x14ac:dyDescent="0.25">
      <c r="A4447">
        <f>IF(ISNA(VLOOKUP(B4447,SuperStore_Returns!B:B,1,FALSE)),0,1)</f>
        <v>0</v>
      </c>
      <c r="B4447">
        <v>31684</v>
      </c>
      <c r="C4447">
        <v>495</v>
      </c>
      <c r="D4447">
        <v>81</v>
      </c>
      <c r="E4447" s="1">
        <v>41168</v>
      </c>
      <c r="F4447">
        <v>0</v>
      </c>
      <c r="G4447" t="s">
        <v>10</v>
      </c>
      <c r="H4447" t="s">
        <v>11892</v>
      </c>
      <c r="I4447">
        <v>15</v>
      </c>
      <c r="J4447" t="s">
        <v>1883</v>
      </c>
      <c r="K4447" t="s">
        <v>11893</v>
      </c>
      <c r="L4447" t="s">
        <v>5175</v>
      </c>
    </row>
    <row r="4448" spans="1:12" x14ac:dyDescent="0.25">
      <c r="A4448">
        <f>IF(ISNA(VLOOKUP(B4448,SuperStore_Returns!B:B,1,FALSE)),0,1)</f>
        <v>0</v>
      </c>
      <c r="B4448">
        <v>31684</v>
      </c>
      <c r="C4448">
        <v>212</v>
      </c>
      <c r="D4448">
        <v>81</v>
      </c>
      <c r="E4448" s="1">
        <v>41168</v>
      </c>
      <c r="F4448">
        <v>0</v>
      </c>
      <c r="G4448" t="s">
        <v>10</v>
      </c>
      <c r="H4448" t="s">
        <v>11894</v>
      </c>
      <c r="I4448">
        <v>28</v>
      </c>
      <c r="J4448" t="s">
        <v>5177</v>
      </c>
      <c r="K4448" t="s">
        <v>11895</v>
      </c>
      <c r="L4448" t="s">
        <v>880</v>
      </c>
    </row>
    <row r="4449" spans="1:12" x14ac:dyDescent="0.25">
      <c r="A4449">
        <f>IF(ISNA(VLOOKUP(B4449,SuperStore_Returns!B:B,1,FALSE)),0,1)</f>
        <v>0</v>
      </c>
      <c r="B4449">
        <v>31687</v>
      </c>
      <c r="C4449">
        <v>1013</v>
      </c>
      <c r="D4449">
        <v>1392</v>
      </c>
      <c r="E4449" s="1">
        <v>40682</v>
      </c>
      <c r="F4449">
        <v>0</v>
      </c>
      <c r="G4449" t="s">
        <v>14</v>
      </c>
      <c r="H4449" t="s">
        <v>5033</v>
      </c>
      <c r="I4449">
        <v>44</v>
      </c>
      <c r="J4449" t="s">
        <v>610</v>
      </c>
      <c r="K4449" t="s">
        <v>5034</v>
      </c>
      <c r="L4449" t="s">
        <v>721</v>
      </c>
    </row>
    <row r="4450" spans="1:12" x14ac:dyDescent="0.25">
      <c r="A4450">
        <f>IF(ISNA(VLOOKUP(B4450,SuperStore_Returns!B:B,1,FALSE)),0,1)</f>
        <v>0</v>
      </c>
      <c r="B4450">
        <v>31715</v>
      </c>
      <c r="C4450">
        <v>83</v>
      </c>
      <c r="D4450">
        <v>703</v>
      </c>
      <c r="E4450" s="1">
        <v>39822</v>
      </c>
      <c r="F4450">
        <v>0</v>
      </c>
      <c r="G4450" t="s">
        <v>10</v>
      </c>
      <c r="H4450" t="s">
        <v>11353</v>
      </c>
      <c r="I4450">
        <v>24</v>
      </c>
      <c r="J4450" t="s">
        <v>610</v>
      </c>
      <c r="K4450" t="s">
        <v>11354</v>
      </c>
      <c r="L4450" t="s">
        <v>6228</v>
      </c>
    </row>
    <row r="4451" spans="1:12" x14ac:dyDescent="0.25">
      <c r="A4451">
        <f>IF(ISNA(VLOOKUP(B4451,SuperStore_Returns!B:B,1,FALSE)),0,1)</f>
        <v>0</v>
      </c>
      <c r="B4451">
        <v>31715</v>
      </c>
      <c r="C4451">
        <v>1152</v>
      </c>
      <c r="D4451">
        <v>1560</v>
      </c>
      <c r="E4451" s="1">
        <v>39822</v>
      </c>
      <c r="F4451">
        <v>0</v>
      </c>
      <c r="G4451" t="s">
        <v>14</v>
      </c>
      <c r="H4451" t="s">
        <v>14386</v>
      </c>
      <c r="I4451">
        <v>44</v>
      </c>
      <c r="J4451" t="s">
        <v>1406</v>
      </c>
      <c r="K4451" t="s">
        <v>14387</v>
      </c>
      <c r="L4451" t="s">
        <v>1408</v>
      </c>
    </row>
    <row r="4452" spans="1:12" x14ac:dyDescent="0.25">
      <c r="A4452">
        <f>IF(ISNA(VLOOKUP(B4452,SuperStore_Returns!B:B,1,FALSE)),0,1)</f>
        <v>0</v>
      </c>
      <c r="B4452">
        <v>31715</v>
      </c>
      <c r="C4452">
        <v>449</v>
      </c>
      <c r="D4452">
        <v>1560</v>
      </c>
      <c r="E4452" s="1">
        <v>39822</v>
      </c>
      <c r="F4452">
        <v>0</v>
      </c>
      <c r="G4452" t="s">
        <v>14</v>
      </c>
      <c r="H4452" t="s">
        <v>953</v>
      </c>
      <c r="I4452">
        <v>11</v>
      </c>
      <c r="J4452" t="s">
        <v>5321</v>
      </c>
      <c r="K4452" t="s">
        <v>14388</v>
      </c>
      <c r="L4452" t="s">
        <v>5323</v>
      </c>
    </row>
    <row r="4453" spans="1:12" x14ac:dyDescent="0.25">
      <c r="A4453">
        <f>IF(ISNA(VLOOKUP(B4453,SuperStore_Returns!B:B,1,FALSE)),0,1)</f>
        <v>0</v>
      </c>
      <c r="B4453">
        <v>31718</v>
      </c>
      <c r="C4453">
        <v>1125</v>
      </c>
      <c r="D4453">
        <v>1138</v>
      </c>
      <c r="E4453" s="1">
        <v>40509</v>
      </c>
      <c r="F4453">
        <v>0</v>
      </c>
      <c r="G4453" t="s">
        <v>10</v>
      </c>
      <c r="H4453" s="2">
        <v>13906935</v>
      </c>
      <c r="I4453">
        <v>24</v>
      </c>
      <c r="J4453" t="s">
        <v>21</v>
      </c>
      <c r="K4453" t="s">
        <v>10305</v>
      </c>
      <c r="L4453" t="s">
        <v>250</v>
      </c>
    </row>
    <row r="4454" spans="1:12" x14ac:dyDescent="0.25">
      <c r="A4454">
        <f>IF(ISNA(VLOOKUP(B4454,SuperStore_Returns!B:B,1,FALSE)),0,1)</f>
        <v>0</v>
      </c>
      <c r="B4454">
        <v>31718</v>
      </c>
      <c r="C4454">
        <v>308</v>
      </c>
      <c r="D4454">
        <v>1138</v>
      </c>
      <c r="E4454" s="1">
        <v>40509</v>
      </c>
      <c r="F4454">
        <v>0</v>
      </c>
      <c r="G4454" t="s">
        <v>10</v>
      </c>
      <c r="H4454" s="2">
        <v>10172885</v>
      </c>
      <c r="I4454">
        <v>20</v>
      </c>
      <c r="J4454" t="s">
        <v>21</v>
      </c>
      <c r="K4454" t="s">
        <v>10307</v>
      </c>
      <c r="L4454" t="s">
        <v>211</v>
      </c>
    </row>
    <row r="4455" spans="1:12" x14ac:dyDescent="0.25">
      <c r="A4455">
        <f>IF(ISNA(VLOOKUP(B4455,SuperStore_Returns!B:B,1,FALSE)),0,1)</f>
        <v>0</v>
      </c>
      <c r="B4455">
        <v>31744</v>
      </c>
      <c r="C4455">
        <v>1201</v>
      </c>
      <c r="D4455">
        <v>1241</v>
      </c>
      <c r="E4455" s="1">
        <v>41161</v>
      </c>
      <c r="F4455">
        <v>0</v>
      </c>
      <c r="G4455" t="s">
        <v>14</v>
      </c>
      <c r="H4455" t="s">
        <v>3202</v>
      </c>
      <c r="I4455">
        <v>12</v>
      </c>
      <c r="J4455" t="s">
        <v>88</v>
      </c>
      <c r="K4455" t="s">
        <v>3203</v>
      </c>
      <c r="L4455" t="s">
        <v>2518</v>
      </c>
    </row>
    <row r="4456" spans="1:12" x14ac:dyDescent="0.25">
      <c r="A4456">
        <f>IF(ISNA(VLOOKUP(B4456,SuperStore_Returns!B:B,1,FALSE)),0,1)</f>
        <v>0</v>
      </c>
      <c r="B4456">
        <v>31751</v>
      </c>
      <c r="C4456">
        <v>683</v>
      </c>
      <c r="D4456">
        <v>561</v>
      </c>
      <c r="E4456" s="1">
        <v>40689</v>
      </c>
      <c r="F4456">
        <v>0</v>
      </c>
      <c r="G4456" t="s">
        <v>10</v>
      </c>
      <c r="H4456" t="s">
        <v>10057</v>
      </c>
      <c r="I4456">
        <v>31</v>
      </c>
      <c r="J4456" t="s">
        <v>8505</v>
      </c>
      <c r="K4456" t="s">
        <v>10058</v>
      </c>
      <c r="L4456" t="s">
        <v>6523</v>
      </c>
    </row>
    <row r="4457" spans="1:12" x14ac:dyDescent="0.25">
      <c r="A4457">
        <f>IF(ISNA(VLOOKUP(B4457,SuperStore_Returns!B:B,1,FALSE)),0,1)</f>
        <v>0</v>
      </c>
      <c r="B4457">
        <v>31777</v>
      </c>
      <c r="C4457">
        <v>580</v>
      </c>
      <c r="D4457">
        <v>1153</v>
      </c>
      <c r="E4457" s="1">
        <v>40835</v>
      </c>
      <c r="F4457">
        <v>0</v>
      </c>
      <c r="G4457" t="s">
        <v>14</v>
      </c>
      <c r="H4457" t="s">
        <v>5239</v>
      </c>
      <c r="I4457">
        <v>10</v>
      </c>
      <c r="J4457" t="s">
        <v>255</v>
      </c>
      <c r="K4457" t="s">
        <v>5240</v>
      </c>
      <c r="L4457" t="s">
        <v>257</v>
      </c>
    </row>
    <row r="4458" spans="1:12" x14ac:dyDescent="0.25">
      <c r="A4458">
        <f>IF(ISNA(VLOOKUP(B4458,SuperStore_Returns!B:B,1,FALSE)),0,1)</f>
        <v>0</v>
      </c>
      <c r="B4458">
        <v>31777</v>
      </c>
      <c r="C4458">
        <v>1212</v>
      </c>
      <c r="D4458">
        <v>1153</v>
      </c>
      <c r="E4458" s="1">
        <v>40835</v>
      </c>
      <c r="F4458">
        <v>0</v>
      </c>
      <c r="G4458" t="s">
        <v>10</v>
      </c>
      <c r="H4458" t="s">
        <v>5243</v>
      </c>
      <c r="I4458">
        <v>32</v>
      </c>
      <c r="J4458" t="s">
        <v>842</v>
      </c>
      <c r="K4458" t="s">
        <v>5244</v>
      </c>
      <c r="L4458" t="s">
        <v>844</v>
      </c>
    </row>
    <row r="4459" spans="1:12" x14ac:dyDescent="0.25">
      <c r="A4459">
        <f>IF(ISNA(VLOOKUP(B4459,SuperStore_Returns!B:B,1,FALSE)),0,1)</f>
        <v>0</v>
      </c>
      <c r="B4459">
        <v>31780</v>
      </c>
      <c r="C4459">
        <v>915</v>
      </c>
      <c r="D4459">
        <v>1287</v>
      </c>
      <c r="E4459" s="1">
        <v>40207</v>
      </c>
      <c r="F4459">
        <v>0</v>
      </c>
      <c r="G4459" t="s">
        <v>10</v>
      </c>
      <c r="H4459" t="s">
        <v>14200</v>
      </c>
      <c r="I4459">
        <v>17</v>
      </c>
      <c r="J4459" t="s">
        <v>644</v>
      </c>
      <c r="K4459" t="s">
        <v>14201</v>
      </c>
      <c r="L4459" t="s">
        <v>646</v>
      </c>
    </row>
    <row r="4460" spans="1:12" x14ac:dyDescent="0.25">
      <c r="A4460">
        <f>IF(ISNA(VLOOKUP(B4460,SuperStore_Returns!B:B,1,FALSE)),0,1)</f>
        <v>0</v>
      </c>
      <c r="B4460">
        <v>31781</v>
      </c>
      <c r="C4460">
        <v>143</v>
      </c>
      <c r="D4460">
        <v>113</v>
      </c>
      <c r="E4460" s="1">
        <v>39829</v>
      </c>
      <c r="F4460">
        <v>0</v>
      </c>
      <c r="G4460" t="s">
        <v>14</v>
      </c>
      <c r="H4460" t="s">
        <v>7281</v>
      </c>
      <c r="I4460">
        <v>46</v>
      </c>
      <c r="J4460" t="s">
        <v>111</v>
      </c>
      <c r="K4460" t="s">
        <v>7282</v>
      </c>
      <c r="L4460" t="s">
        <v>708</v>
      </c>
    </row>
    <row r="4461" spans="1:12" x14ac:dyDescent="0.25">
      <c r="A4461">
        <f>IF(ISNA(VLOOKUP(B4461,SuperStore_Returns!B:B,1,FALSE)),0,1)</f>
        <v>0</v>
      </c>
      <c r="B4461">
        <v>31781</v>
      </c>
      <c r="C4461">
        <v>366</v>
      </c>
      <c r="D4461">
        <v>113</v>
      </c>
      <c r="E4461" s="1">
        <v>39829</v>
      </c>
      <c r="F4461">
        <v>0</v>
      </c>
      <c r="G4461" t="s">
        <v>14</v>
      </c>
      <c r="H4461" t="s">
        <v>7299</v>
      </c>
      <c r="I4461">
        <v>41</v>
      </c>
      <c r="J4461" t="s">
        <v>1866</v>
      </c>
      <c r="K4461" t="s">
        <v>1161</v>
      </c>
      <c r="L4461" t="s">
        <v>1868</v>
      </c>
    </row>
    <row r="4462" spans="1:12" x14ac:dyDescent="0.25">
      <c r="A4462">
        <f>IF(ISNA(VLOOKUP(B4462,SuperStore_Returns!B:B,1,FALSE)),0,1)</f>
        <v>0</v>
      </c>
      <c r="B4462">
        <v>31809</v>
      </c>
      <c r="C4462">
        <v>791</v>
      </c>
      <c r="D4462">
        <v>1732</v>
      </c>
      <c r="E4462" s="1">
        <v>40387</v>
      </c>
      <c r="F4462">
        <v>0</v>
      </c>
      <c r="G4462" t="s">
        <v>10</v>
      </c>
      <c r="H4462">
        <v>15</v>
      </c>
      <c r="I4462">
        <v>1</v>
      </c>
      <c r="J4462" t="s">
        <v>1061</v>
      </c>
      <c r="K4462" t="s">
        <v>13449</v>
      </c>
      <c r="L4462" t="s">
        <v>717</v>
      </c>
    </row>
    <row r="4463" spans="1:12" x14ac:dyDescent="0.25">
      <c r="A4463">
        <f>IF(ISNA(VLOOKUP(B4463,SuperStore_Returns!B:B,1,FALSE)),0,1)</f>
        <v>0</v>
      </c>
      <c r="B4463">
        <v>31810</v>
      </c>
      <c r="C4463">
        <v>823</v>
      </c>
      <c r="D4463">
        <v>1709</v>
      </c>
      <c r="E4463" s="1">
        <v>39954</v>
      </c>
      <c r="F4463">
        <v>0</v>
      </c>
      <c r="G4463" t="s">
        <v>14</v>
      </c>
      <c r="H4463" t="s">
        <v>13805</v>
      </c>
      <c r="I4463">
        <v>46</v>
      </c>
      <c r="J4463" t="s">
        <v>389</v>
      </c>
      <c r="K4463" t="s">
        <v>13806</v>
      </c>
      <c r="L4463" t="s">
        <v>1758</v>
      </c>
    </row>
    <row r="4464" spans="1:12" x14ac:dyDescent="0.25">
      <c r="A4464">
        <f>IF(ISNA(VLOOKUP(B4464,SuperStore_Returns!B:B,1,FALSE)),0,1)</f>
        <v>0</v>
      </c>
      <c r="B4464">
        <v>31812</v>
      </c>
      <c r="C4464">
        <v>961</v>
      </c>
      <c r="D4464">
        <v>993</v>
      </c>
      <c r="E4464" s="1">
        <v>40755</v>
      </c>
      <c r="F4464">
        <v>0</v>
      </c>
      <c r="G4464" t="s">
        <v>10</v>
      </c>
      <c r="H4464" t="s">
        <v>3454</v>
      </c>
      <c r="I4464">
        <v>14</v>
      </c>
      <c r="J4464" t="s">
        <v>1278</v>
      </c>
      <c r="K4464" t="s">
        <v>3455</v>
      </c>
      <c r="L4464" t="s">
        <v>157</v>
      </c>
    </row>
    <row r="4465" spans="1:12" x14ac:dyDescent="0.25">
      <c r="A4465">
        <f>IF(ISNA(VLOOKUP(B4465,SuperStore_Returns!B:B,1,FALSE)),0,1)</f>
        <v>0</v>
      </c>
      <c r="B4465">
        <v>31812</v>
      </c>
      <c r="C4465">
        <v>679</v>
      </c>
      <c r="D4465">
        <v>993</v>
      </c>
      <c r="E4465" s="1">
        <v>40755</v>
      </c>
      <c r="F4465">
        <v>0</v>
      </c>
      <c r="G4465" t="s">
        <v>10</v>
      </c>
      <c r="H4465" t="s">
        <v>3456</v>
      </c>
      <c r="I4465">
        <v>31</v>
      </c>
      <c r="J4465" t="s">
        <v>508</v>
      </c>
      <c r="K4465" t="s">
        <v>3457</v>
      </c>
      <c r="L4465" t="s">
        <v>161</v>
      </c>
    </row>
    <row r="4466" spans="1:12" x14ac:dyDescent="0.25">
      <c r="A4466">
        <f>IF(ISNA(VLOOKUP(B4466,SuperStore_Returns!B:B,1,FALSE)),0,1)</f>
        <v>0</v>
      </c>
      <c r="B4466">
        <v>31842</v>
      </c>
      <c r="C4466">
        <v>1206</v>
      </c>
      <c r="D4466">
        <v>1184</v>
      </c>
      <c r="E4466" s="1">
        <v>40375</v>
      </c>
      <c r="F4466">
        <v>0</v>
      </c>
      <c r="G4466" t="s">
        <v>14</v>
      </c>
      <c r="H4466" t="s">
        <v>6053</v>
      </c>
      <c r="I4466">
        <v>9</v>
      </c>
      <c r="J4466" t="s">
        <v>3589</v>
      </c>
      <c r="K4466" t="s">
        <v>6054</v>
      </c>
      <c r="L4466" t="s">
        <v>39</v>
      </c>
    </row>
    <row r="4467" spans="1:12" x14ac:dyDescent="0.25">
      <c r="A4467">
        <f>IF(ISNA(VLOOKUP(B4467,SuperStore_Returns!B:B,1,FALSE)),0,1)</f>
        <v>1</v>
      </c>
      <c r="B4467">
        <v>31844</v>
      </c>
      <c r="C4467">
        <v>1258</v>
      </c>
      <c r="D4467">
        <v>1787</v>
      </c>
      <c r="E4467" s="1">
        <v>40726</v>
      </c>
      <c r="F4467">
        <v>1</v>
      </c>
      <c r="G4467" t="s">
        <v>14</v>
      </c>
      <c r="H4467" t="s">
        <v>12106</v>
      </c>
      <c r="I4467">
        <v>14</v>
      </c>
      <c r="J4467" t="s">
        <v>59</v>
      </c>
      <c r="K4467" t="s">
        <v>12107</v>
      </c>
      <c r="L4467" t="s">
        <v>461</v>
      </c>
    </row>
    <row r="4468" spans="1:12" x14ac:dyDescent="0.25">
      <c r="A4468">
        <f>IF(ISNA(VLOOKUP(B4468,SuperStore_Returns!B:B,1,FALSE)),0,1)</f>
        <v>0</v>
      </c>
      <c r="B4468">
        <v>31845</v>
      </c>
      <c r="C4468">
        <v>1137</v>
      </c>
      <c r="D4468">
        <v>723</v>
      </c>
      <c r="E4468" s="1">
        <v>41204</v>
      </c>
      <c r="F4468">
        <v>0</v>
      </c>
      <c r="G4468" t="s">
        <v>14</v>
      </c>
      <c r="H4468" t="s">
        <v>10879</v>
      </c>
      <c r="I4468">
        <v>36</v>
      </c>
      <c r="J4468" t="s">
        <v>237</v>
      </c>
      <c r="K4468" t="s">
        <v>10880</v>
      </c>
      <c r="L4468" t="s">
        <v>7491</v>
      </c>
    </row>
    <row r="4469" spans="1:12" x14ac:dyDescent="0.25">
      <c r="A4469">
        <f>IF(ISNA(VLOOKUP(B4469,SuperStore_Returns!B:B,1,FALSE)),0,1)</f>
        <v>0</v>
      </c>
      <c r="B4469">
        <v>31845</v>
      </c>
      <c r="C4469">
        <v>689</v>
      </c>
      <c r="D4469">
        <v>612</v>
      </c>
      <c r="E4469" s="1">
        <v>41204</v>
      </c>
      <c r="F4469">
        <v>0</v>
      </c>
      <c r="G4469" t="s">
        <v>10</v>
      </c>
      <c r="H4469" t="s">
        <v>14528</v>
      </c>
      <c r="I4469">
        <v>11</v>
      </c>
      <c r="J4469" t="s">
        <v>2653</v>
      </c>
      <c r="K4469" t="s">
        <v>14529</v>
      </c>
      <c r="L4469" t="s">
        <v>2655</v>
      </c>
    </row>
    <row r="4470" spans="1:12" x14ac:dyDescent="0.25">
      <c r="A4470">
        <f>IF(ISNA(VLOOKUP(B4470,SuperStore_Returns!B:B,1,FALSE)),0,1)</f>
        <v>0</v>
      </c>
      <c r="B4470">
        <v>31846</v>
      </c>
      <c r="C4470">
        <v>139</v>
      </c>
      <c r="D4470">
        <v>899</v>
      </c>
      <c r="E4470" s="1">
        <v>40768</v>
      </c>
      <c r="F4470">
        <v>0</v>
      </c>
      <c r="G4470" t="s">
        <v>10</v>
      </c>
      <c r="H4470" t="s">
        <v>11988</v>
      </c>
      <c r="I4470">
        <v>7</v>
      </c>
      <c r="J4470" t="s">
        <v>2698</v>
      </c>
      <c r="K4470" t="s">
        <v>11989</v>
      </c>
      <c r="L4470" t="s">
        <v>2700</v>
      </c>
    </row>
    <row r="4471" spans="1:12" x14ac:dyDescent="0.25">
      <c r="A4471">
        <f>IF(ISNA(VLOOKUP(B4471,SuperStore_Returns!B:B,1,FALSE)),0,1)</f>
        <v>0</v>
      </c>
      <c r="B4471">
        <v>31847</v>
      </c>
      <c r="C4471">
        <v>997</v>
      </c>
      <c r="D4471">
        <v>1383</v>
      </c>
      <c r="E4471" s="1">
        <v>40165</v>
      </c>
      <c r="F4471">
        <v>0</v>
      </c>
      <c r="G4471" t="s">
        <v>10</v>
      </c>
      <c r="H4471" t="s">
        <v>7931</v>
      </c>
      <c r="I4471">
        <v>46</v>
      </c>
      <c r="J4471" t="s">
        <v>977</v>
      </c>
      <c r="K4471" t="s">
        <v>7932</v>
      </c>
      <c r="L4471">
        <v>4</v>
      </c>
    </row>
    <row r="4472" spans="1:12" x14ac:dyDescent="0.25">
      <c r="A4472">
        <f>IF(ISNA(VLOOKUP(B4472,SuperStore_Returns!B:B,1,FALSE)),0,1)</f>
        <v>0</v>
      </c>
      <c r="B4472">
        <v>31872</v>
      </c>
      <c r="C4472">
        <v>694</v>
      </c>
      <c r="D4472">
        <v>237</v>
      </c>
      <c r="E4472" s="1">
        <v>40427</v>
      </c>
      <c r="F4472">
        <v>0</v>
      </c>
      <c r="G4472" t="s">
        <v>10</v>
      </c>
      <c r="H4472" t="s">
        <v>8584</v>
      </c>
      <c r="I4472">
        <v>34</v>
      </c>
      <c r="J4472" t="s">
        <v>1538</v>
      </c>
      <c r="K4472" t="s">
        <v>8585</v>
      </c>
      <c r="L4472" t="s">
        <v>197</v>
      </c>
    </row>
    <row r="4473" spans="1:12" x14ac:dyDescent="0.25">
      <c r="A4473">
        <f>IF(ISNA(VLOOKUP(B4473,SuperStore_Returns!B:B,1,FALSE)),0,1)</f>
        <v>0</v>
      </c>
      <c r="B4473">
        <v>31872</v>
      </c>
      <c r="C4473">
        <v>363</v>
      </c>
      <c r="D4473">
        <v>237</v>
      </c>
      <c r="E4473" s="1">
        <v>40427</v>
      </c>
      <c r="F4473">
        <v>0</v>
      </c>
      <c r="G4473" t="s">
        <v>10</v>
      </c>
      <c r="H4473" t="s">
        <v>8586</v>
      </c>
      <c r="I4473">
        <v>30</v>
      </c>
      <c r="J4473" t="s">
        <v>5025</v>
      </c>
      <c r="K4473" t="s">
        <v>8587</v>
      </c>
      <c r="L4473">
        <v>60</v>
      </c>
    </row>
    <row r="4474" spans="1:12" x14ac:dyDescent="0.25">
      <c r="A4474">
        <f>IF(ISNA(VLOOKUP(B4474,SuperStore_Returns!B:B,1,FALSE)),0,1)</f>
        <v>0</v>
      </c>
      <c r="B4474">
        <v>31873</v>
      </c>
      <c r="C4474">
        <v>624</v>
      </c>
      <c r="D4474">
        <v>564</v>
      </c>
      <c r="E4474" s="1">
        <v>40125</v>
      </c>
      <c r="F4474">
        <v>0</v>
      </c>
      <c r="G4474" t="s">
        <v>10</v>
      </c>
      <c r="H4474" t="s">
        <v>9878</v>
      </c>
      <c r="I4474">
        <v>42</v>
      </c>
      <c r="J4474" t="s">
        <v>1216</v>
      </c>
      <c r="K4474" t="s">
        <v>14426</v>
      </c>
      <c r="L4474" t="s">
        <v>2861</v>
      </c>
    </row>
    <row r="4475" spans="1:12" x14ac:dyDescent="0.25">
      <c r="A4475">
        <f>IF(ISNA(VLOOKUP(B4475,SuperStore_Returns!B:B,1,FALSE)),0,1)</f>
        <v>0</v>
      </c>
      <c r="B4475">
        <v>31873</v>
      </c>
      <c r="C4475">
        <v>167</v>
      </c>
      <c r="D4475">
        <v>564</v>
      </c>
      <c r="E4475" s="1">
        <v>40125</v>
      </c>
      <c r="F4475">
        <v>0</v>
      </c>
      <c r="G4475" t="s">
        <v>10</v>
      </c>
      <c r="H4475" s="2">
        <v>24655015</v>
      </c>
      <c r="I4475">
        <v>14</v>
      </c>
      <c r="J4475" t="s">
        <v>359</v>
      </c>
      <c r="K4475" t="s">
        <v>14429</v>
      </c>
      <c r="L4475" t="s">
        <v>211</v>
      </c>
    </row>
    <row r="4476" spans="1:12" x14ac:dyDescent="0.25">
      <c r="A4476">
        <f>IF(ISNA(VLOOKUP(B4476,SuperStore_Returns!B:B,1,FALSE)),0,1)</f>
        <v>0</v>
      </c>
      <c r="B4476">
        <v>31873</v>
      </c>
      <c r="C4476">
        <v>857</v>
      </c>
      <c r="D4476">
        <v>564</v>
      </c>
      <c r="E4476" s="1">
        <v>40125</v>
      </c>
      <c r="F4476">
        <v>0</v>
      </c>
      <c r="G4476" t="s">
        <v>10</v>
      </c>
      <c r="H4476" t="s">
        <v>3128</v>
      </c>
      <c r="I4476">
        <v>2</v>
      </c>
      <c r="J4476" t="s">
        <v>71</v>
      </c>
      <c r="K4476" t="s">
        <v>14432</v>
      </c>
      <c r="L4476" t="s">
        <v>73</v>
      </c>
    </row>
    <row r="4477" spans="1:12" x14ac:dyDescent="0.25">
      <c r="A4477">
        <f>IF(ISNA(VLOOKUP(B4477,SuperStore_Returns!B:B,1,FALSE)),0,1)</f>
        <v>0</v>
      </c>
      <c r="B4477">
        <v>31873</v>
      </c>
      <c r="C4477">
        <v>1159</v>
      </c>
      <c r="D4477">
        <v>564</v>
      </c>
      <c r="E4477" s="1">
        <v>40125</v>
      </c>
      <c r="F4477">
        <v>0</v>
      </c>
      <c r="G4477" t="s">
        <v>10</v>
      </c>
      <c r="H4477" s="2">
        <v>85584715</v>
      </c>
      <c r="I4477">
        <v>50</v>
      </c>
      <c r="J4477" t="s">
        <v>359</v>
      </c>
      <c r="K4477" t="s">
        <v>14433</v>
      </c>
      <c r="L4477" t="s">
        <v>211</v>
      </c>
    </row>
    <row r="4478" spans="1:12" x14ac:dyDescent="0.25">
      <c r="A4478">
        <f>IF(ISNA(VLOOKUP(B4478,SuperStore_Returns!B:B,1,FALSE)),0,1)</f>
        <v>0</v>
      </c>
      <c r="B4478">
        <v>31874</v>
      </c>
      <c r="C4478">
        <v>955</v>
      </c>
      <c r="D4478">
        <v>245</v>
      </c>
      <c r="E4478" s="1">
        <v>41167</v>
      </c>
      <c r="F4478">
        <v>0</v>
      </c>
      <c r="G4478" t="s">
        <v>14</v>
      </c>
      <c r="H4478" t="s">
        <v>2020</v>
      </c>
      <c r="I4478">
        <v>29</v>
      </c>
      <c r="J4478" t="s">
        <v>1100</v>
      </c>
      <c r="K4478" t="s">
        <v>2021</v>
      </c>
      <c r="L4478" t="s">
        <v>1102</v>
      </c>
    </row>
    <row r="4479" spans="1:12" x14ac:dyDescent="0.25">
      <c r="A4479">
        <f>IF(ISNA(VLOOKUP(B4479,SuperStore_Returns!B:B,1,FALSE)),0,1)</f>
        <v>0</v>
      </c>
      <c r="B4479">
        <v>31874</v>
      </c>
      <c r="C4479">
        <v>527</v>
      </c>
      <c r="D4479">
        <v>245</v>
      </c>
      <c r="E4479" s="1">
        <v>41167</v>
      </c>
      <c r="F4479">
        <v>0</v>
      </c>
      <c r="G4479" t="s">
        <v>14</v>
      </c>
      <c r="H4479" t="s">
        <v>2026</v>
      </c>
      <c r="I4479">
        <v>39</v>
      </c>
      <c r="J4479" t="s">
        <v>1297</v>
      </c>
      <c r="K4479" t="s">
        <v>2027</v>
      </c>
      <c r="L4479" t="s">
        <v>1566</v>
      </c>
    </row>
    <row r="4480" spans="1:12" x14ac:dyDescent="0.25">
      <c r="A4480">
        <f>IF(ISNA(VLOOKUP(B4480,SuperStore_Returns!B:B,1,FALSE)),0,1)</f>
        <v>0</v>
      </c>
      <c r="B4480">
        <v>31876</v>
      </c>
      <c r="C4480">
        <v>379</v>
      </c>
      <c r="D4480">
        <v>1284</v>
      </c>
      <c r="E4480" s="1">
        <v>40670</v>
      </c>
      <c r="F4480">
        <v>0</v>
      </c>
      <c r="G4480" t="s">
        <v>14</v>
      </c>
      <c r="H4480" t="s">
        <v>8919</v>
      </c>
      <c r="I4480">
        <v>8</v>
      </c>
      <c r="J4480" t="s">
        <v>574</v>
      </c>
      <c r="K4480" t="s">
        <v>8920</v>
      </c>
      <c r="L4480">
        <v>35</v>
      </c>
    </row>
    <row r="4481" spans="1:12" x14ac:dyDescent="0.25">
      <c r="A4481">
        <f>IF(ISNA(VLOOKUP(B4481,SuperStore_Returns!B:B,1,FALSE)),0,1)</f>
        <v>0</v>
      </c>
      <c r="B4481">
        <v>31877</v>
      </c>
      <c r="C4481">
        <v>1148</v>
      </c>
      <c r="D4481">
        <v>502</v>
      </c>
      <c r="E4481" s="1">
        <v>39993</v>
      </c>
      <c r="F4481">
        <v>0</v>
      </c>
      <c r="G4481" t="s">
        <v>14</v>
      </c>
      <c r="H4481" t="s">
        <v>5100</v>
      </c>
      <c r="I4481">
        <v>34</v>
      </c>
      <c r="J4481" t="s">
        <v>3151</v>
      </c>
      <c r="K4481" t="s">
        <v>5101</v>
      </c>
      <c r="L4481" t="s">
        <v>3153</v>
      </c>
    </row>
    <row r="4482" spans="1:12" x14ac:dyDescent="0.25">
      <c r="A4482">
        <f>IF(ISNA(VLOOKUP(B4482,SuperStore_Returns!B:B,1,FALSE)),0,1)</f>
        <v>0</v>
      </c>
      <c r="B4482">
        <v>31878</v>
      </c>
      <c r="C4482">
        <v>910</v>
      </c>
      <c r="D4482">
        <v>1725</v>
      </c>
      <c r="E4482" s="1">
        <v>40895</v>
      </c>
      <c r="F4482">
        <v>0</v>
      </c>
      <c r="G4482" t="s">
        <v>14</v>
      </c>
      <c r="H4482" t="s">
        <v>2770</v>
      </c>
      <c r="I4482">
        <v>14</v>
      </c>
      <c r="J4482" t="s">
        <v>2771</v>
      </c>
      <c r="K4482" t="s">
        <v>2772</v>
      </c>
      <c r="L4482" t="s">
        <v>2773</v>
      </c>
    </row>
    <row r="4483" spans="1:12" x14ac:dyDescent="0.25">
      <c r="A4483">
        <f>IF(ISNA(VLOOKUP(B4483,SuperStore_Returns!B:B,1,FALSE)),0,1)</f>
        <v>0</v>
      </c>
      <c r="B4483">
        <v>31878</v>
      </c>
      <c r="C4483">
        <v>792</v>
      </c>
      <c r="D4483">
        <v>1725</v>
      </c>
      <c r="E4483" s="1">
        <v>40895</v>
      </c>
      <c r="F4483">
        <v>0</v>
      </c>
      <c r="G4483" t="s">
        <v>14</v>
      </c>
      <c r="H4483" s="2">
        <v>56785525</v>
      </c>
      <c r="I4483">
        <v>42</v>
      </c>
      <c r="J4483" t="s">
        <v>242</v>
      </c>
      <c r="K4483" t="s">
        <v>2774</v>
      </c>
      <c r="L4483" t="s">
        <v>211</v>
      </c>
    </row>
    <row r="4484" spans="1:12" x14ac:dyDescent="0.25">
      <c r="A4484">
        <f>IF(ISNA(VLOOKUP(B4484,SuperStore_Returns!B:B,1,FALSE)),0,1)</f>
        <v>1</v>
      </c>
      <c r="B4484">
        <v>31907</v>
      </c>
      <c r="C4484">
        <v>649</v>
      </c>
      <c r="D4484">
        <v>761</v>
      </c>
      <c r="E4484" s="1">
        <v>40316</v>
      </c>
      <c r="F4484">
        <v>1</v>
      </c>
      <c r="G4484" t="s">
        <v>10</v>
      </c>
      <c r="H4484" t="s">
        <v>12687</v>
      </c>
      <c r="I4484">
        <v>38</v>
      </c>
      <c r="J4484" t="s">
        <v>1336</v>
      </c>
      <c r="K4484" t="s">
        <v>12688</v>
      </c>
      <c r="L4484" t="s">
        <v>1338</v>
      </c>
    </row>
    <row r="4485" spans="1:12" x14ac:dyDescent="0.25">
      <c r="A4485">
        <f>IF(ISNA(VLOOKUP(B4485,SuperStore_Returns!B:B,1,FALSE)),0,1)</f>
        <v>0</v>
      </c>
      <c r="B4485">
        <v>31910</v>
      </c>
      <c r="C4485">
        <v>612</v>
      </c>
      <c r="D4485">
        <v>1182</v>
      </c>
      <c r="E4485" s="1">
        <v>40115</v>
      </c>
      <c r="F4485">
        <v>0</v>
      </c>
      <c r="G4485" t="s">
        <v>14</v>
      </c>
      <c r="H4485" s="2">
        <v>1876375</v>
      </c>
      <c r="I4485">
        <v>6</v>
      </c>
      <c r="J4485" t="s">
        <v>741</v>
      </c>
      <c r="K4485" t="s">
        <v>13798</v>
      </c>
      <c r="L4485">
        <v>5</v>
      </c>
    </row>
    <row r="4486" spans="1:12" x14ac:dyDescent="0.25">
      <c r="A4486">
        <f>IF(ISNA(VLOOKUP(B4486,SuperStore_Returns!B:B,1,FALSE)),0,1)</f>
        <v>0</v>
      </c>
      <c r="B4486">
        <v>31938</v>
      </c>
      <c r="C4486">
        <v>890</v>
      </c>
      <c r="D4486">
        <v>253</v>
      </c>
      <c r="E4486" s="1">
        <v>40751</v>
      </c>
      <c r="F4486">
        <v>0</v>
      </c>
      <c r="G4486" t="s">
        <v>10</v>
      </c>
      <c r="H4486" t="s">
        <v>6378</v>
      </c>
      <c r="I4486">
        <v>47</v>
      </c>
      <c r="J4486" t="s">
        <v>638</v>
      </c>
      <c r="K4486" t="s">
        <v>6379</v>
      </c>
      <c r="L4486">
        <v>4</v>
      </c>
    </row>
    <row r="4487" spans="1:12" x14ac:dyDescent="0.25">
      <c r="A4487">
        <f>IF(ISNA(VLOOKUP(B4487,SuperStore_Returns!B:B,1,FALSE)),0,1)</f>
        <v>0</v>
      </c>
      <c r="B4487">
        <v>31938</v>
      </c>
      <c r="C4487">
        <v>1255</v>
      </c>
      <c r="D4487">
        <v>253</v>
      </c>
      <c r="E4487" s="1">
        <v>40751</v>
      </c>
      <c r="F4487">
        <v>0</v>
      </c>
      <c r="G4487" t="s">
        <v>14</v>
      </c>
      <c r="H4487" t="s">
        <v>6382</v>
      </c>
      <c r="I4487">
        <v>13</v>
      </c>
      <c r="J4487" t="s">
        <v>41</v>
      </c>
      <c r="K4487" t="s">
        <v>6383</v>
      </c>
      <c r="L4487">
        <v>42</v>
      </c>
    </row>
    <row r="4488" spans="1:12" x14ac:dyDescent="0.25">
      <c r="A4488">
        <f>IF(ISNA(VLOOKUP(B4488,SuperStore_Returns!B:B,1,FALSE)),0,1)</f>
        <v>0</v>
      </c>
      <c r="B4488">
        <v>31939</v>
      </c>
      <c r="C4488">
        <v>670</v>
      </c>
      <c r="D4488">
        <v>1438</v>
      </c>
      <c r="E4488" s="1">
        <v>40719</v>
      </c>
      <c r="F4488">
        <v>0</v>
      </c>
      <c r="G4488" t="s">
        <v>10</v>
      </c>
      <c r="H4488" s="2">
        <v>15068375</v>
      </c>
      <c r="I4488">
        <v>13</v>
      </c>
      <c r="J4488" t="s">
        <v>29</v>
      </c>
      <c r="K4488" t="s">
        <v>12314</v>
      </c>
      <c r="L4488" t="s">
        <v>983</v>
      </c>
    </row>
    <row r="4489" spans="1:12" x14ac:dyDescent="0.25">
      <c r="A4489">
        <f>IF(ISNA(VLOOKUP(B4489,SuperStore_Returns!B:B,1,FALSE)),0,1)</f>
        <v>0</v>
      </c>
      <c r="B4489">
        <v>31941</v>
      </c>
      <c r="C4489">
        <v>1022</v>
      </c>
      <c r="D4489">
        <v>188</v>
      </c>
      <c r="E4489" s="1">
        <v>39890</v>
      </c>
      <c r="F4489">
        <v>0</v>
      </c>
      <c r="G4489" t="s">
        <v>14</v>
      </c>
      <c r="H4489" t="s">
        <v>13988</v>
      </c>
      <c r="I4489">
        <v>32</v>
      </c>
      <c r="J4489" t="s">
        <v>2459</v>
      </c>
      <c r="K4489" t="s">
        <v>13989</v>
      </c>
      <c r="L4489" t="s">
        <v>31</v>
      </c>
    </row>
    <row r="4490" spans="1:12" x14ac:dyDescent="0.25">
      <c r="A4490">
        <f>IF(ISNA(VLOOKUP(B4490,SuperStore_Returns!B:B,1,FALSE)),0,1)</f>
        <v>0</v>
      </c>
      <c r="B4490">
        <v>31941</v>
      </c>
      <c r="C4490">
        <v>1009</v>
      </c>
      <c r="D4490">
        <v>188</v>
      </c>
      <c r="E4490" s="1">
        <v>39890</v>
      </c>
      <c r="F4490">
        <v>0</v>
      </c>
      <c r="G4490" t="s">
        <v>10</v>
      </c>
      <c r="H4490" t="s">
        <v>13990</v>
      </c>
      <c r="I4490">
        <v>7</v>
      </c>
      <c r="J4490" t="s">
        <v>88</v>
      </c>
      <c r="K4490" t="s">
        <v>3572</v>
      </c>
      <c r="L4490" t="s">
        <v>2118</v>
      </c>
    </row>
    <row r="4491" spans="1:12" x14ac:dyDescent="0.25">
      <c r="A4491">
        <f>IF(ISNA(VLOOKUP(B4491,SuperStore_Returns!B:B,1,FALSE)),0,1)</f>
        <v>0</v>
      </c>
      <c r="B4491">
        <v>31973</v>
      </c>
      <c r="C4491">
        <v>980</v>
      </c>
      <c r="D4491">
        <v>1405</v>
      </c>
      <c r="E4491" s="1">
        <v>40675</v>
      </c>
      <c r="F4491">
        <v>0</v>
      </c>
      <c r="G4491" t="s">
        <v>10</v>
      </c>
      <c r="H4491" t="s">
        <v>11947</v>
      </c>
      <c r="I4491">
        <v>16</v>
      </c>
      <c r="J4491" t="s">
        <v>389</v>
      </c>
      <c r="K4491" t="s">
        <v>11948</v>
      </c>
      <c r="L4491" t="s">
        <v>3468</v>
      </c>
    </row>
    <row r="4492" spans="1:12" x14ac:dyDescent="0.25">
      <c r="A4492">
        <f>IF(ISNA(VLOOKUP(B4492,SuperStore_Returns!B:B,1,FALSE)),0,1)</f>
        <v>0</v>
      </c>
      <c r="B4492">
        <v>31973</v>
      </c>
      <c r="C4492">
        <v>627</v>
      </c>
      <c r="D4492">
        <v>1405</v>
      </c>
      <c r="E4492" s="1">
        <v>40675</v>
      </c>
      <c r="F4492">
        <v>0</v>
      </c>
      <c r="G4492" t="s">
        <v>14</v>
      </c>
      <c r="H4492" t="s">
        <v>11951</v>
      </c>
      <c r="I4492">
        <v>15</v>
      </c>
      <c r="J4492" t="s">
        <v>3395</v>
      </c>
      <c r="K4492" t="s">
        <v>11952</v>
      </c>
      <c r="L4492" t="s">
        <v>665</v>
      </c>
    </row>
    <row r="4493" spans="1:12" x14ac:dyDescent="0.25">
      <c r="A4493">
        <f>IF(ISNA(VLOOKUP(B4493,SuperStore_Returns!B:B,1,FALSE)),0,1)</f>
        <v>0</v>
      </c>
      <c r="B4493">
        <v>32000</v>
      </c>
      <c r="C4493">
        <v>965</v>
      </c>
      <c r="D4493">
        <v>557</v>
      </c>
      <c r="E4493" s="1">
        <v>41165</v>
      </c>
      <c r="F4493">
        <v>0</v>
      </c>
      <c r="G4493" t="s">
        <v>10</v>
      </c>
      <c r="H4493" t="s">
        <v>2071</v>
      </c>
      <c r="I4493">
        <v>49</v>
      </c>
      <c r="J4493" t="s">
        <v>1759</v>
      </c>
      <c r="K4493" t="s">
        <v>2072</v>
      </c>
      <c r="L4493" t="s">
        <v>639</v>
      </c>
    </row>
    <row r="4494" spans="1:12" x14ac:dyDescent="0.25">
      <c r="A4494">
        <f>IF(ISNA(VLOOKUP(B4494,SuperStore_Returns!B:B,1,FALSE)),0,1)</f>
        <v>0</v>
      </c>
      <c r="B4494">
        <v>32000</v>
      </c>
      <c r="C4494">
        <v>148</v>
      </c>
      <c r="D4494">
        <v>557</v>
      </c>
      <c r="E4494" s="1">
        <v>41165</v>
      </c>
      <c r="F4494">
        <v>0</v>
      </c>
      <c r="G4494" t="s">
        <v>10</v>
      </c>
      <c r="H4494" t="s">
        <v>2073</v>
      </c>
      <c r="I4494">
        <v>26</v>
      </c>
      <c r="J4494" t="s">
        <v>2074</v>
      </c>
      <c r="K4494" t="s">
        <v>2075</v>
      </c>
      <c r="L4494" t="s">
        <v>2076</v>
      </c>
    </row>
    <row r="4495" spans="1:12" x14ac:dyDescent="0.25">
      <c r="A4495">
        <f>IF(ISNA(VLOOKUP(B4495,SuperStore_Returns!B:B,1,FALSE)),0,1)</f>
        <v>0</v>
      </c>
      <c r="B4495">
        <v>32001</v>
      </c>
      <c r="C4495">
        <v>175</v>
      </c>
      <c r="D4495">
        <v>779</v>
      </c>
      <c r="E4495" s="1">
        <v>40844</v>
      </c>
      <c r="F4495">
        <v>0</v>
      </c>
      <c r="G4495" t="s">
        <v>10</v>
      </c>
      <c r="H4495" t="s">
        <v>14623</v>
      </c>
      <c r="I4495">
        <v>22</v>
      </c>
      <c r="J4495" t="s">
        <v>1029</v>
      </c>
      <c r="K4495" t="s">
        <v>14624</v>
      </c>
      <c r="L4495" t="s">
        <v>1031</v>
      </c>
    </row>
    <row r="4496" spans="1:12" x14ac:dyDescent="0.25">
      <c r="A4496">
        <f>IF(ISNA(VLOOKUP(B4496,SuperStore_Returns!B:B,1,FALSE)),0,1)</f>
        <v>0</v>
      </c>
      <c r="B4496">
        <v>32001</v>
      </c>
      <c r="C4496">
        <v>52</v>
      </c>
      <c r="D4496">
        <v>779</v>
      </c>
      <c r="E4496" s="1">
        <v>40844</v>
      </c>
      <c r="F4496">
        <v>0</v>
      </c>
      <c r="G4496" t="s">
        <v>10</v>
      </c>
      <c r="H4496" t="s">
        <v>14628</v>
      </c>
      <c r="I4496">
        <v>11</v>
      </c>
      <c r="J4496" t="s">
        <v>3688</v>
      </c>
      <c r="K4496" t="s">
        <v>14629</v>
      </c>
      <c r="L4496" t="s">
        <v>31</v>
      </c>
    </row>
    <row r="4497" spans="1:12" x14ac:dyDescent="0.25">
      <c r="A4497">
        <f>IF(ISNA(VLOOKUP(B4497,SuperStore_Returns!B:B,1,FALSE)),0,1)</f>
        <v>0</v>
      </c>
      <c r="B4497">
        <v>32002</v>
      </c>
      <c r="C4497">
        <v>407</v>
      </c>
      <c r="D4497">
        <v>986</v>
      </c>
      <c r="E4497" s="1">
        <v>40379</v>
      </c>
      <c r="F4497">
        <v>0</v>
      </c>
      <c r="G4497" t="s">
        <v>14</v>
      </c>
      <c r="H4497" t="s">
        <v>10937</v>
      </c>
      <c r="I4497">
        <v>7</v>
      </c>
      <c r="J4497" t="s">
        <v>2965</v>
      </c>
      <c r="K4497" t="s">
        <v>10938</v>
      </c>
      <c r="L4497" t="s">
        <v>1273</v>
      </c>
    </row>
    <row r="4498" spans="1:12" x14ac:dyDescent="0.25">
      <c r="A4498">
        <f>IF(ISNA(VLOOKUP(B4498,SuperStore_Returns!B:B,1,FALSE)),0,1)</f>
        <v>0</v>
      </c>
      <c r="B4498">
        <v>32002</v>
      </c>
      <c r="C4498">
        <v>105</v>
      </c>
      <c r="D4498">
        <v>986</v>
      </c>
      <c r="E4498" s="1">
        <v>40379</v>
      </c>
      <c r="F4498">
        <v>0</v>
      </c>
      <c r="G4498" t="s">
        <v>10</v>
      </c>
      <c r="H4498" t="s">
        <v>10939</v>
      </c>
      <c r="I4498">
        <v>37</v>
      </c>
      <c r="J4498" t="s">
        <v>337</v>
      </c>
      <c r="K4498" t="s">
        <v>10940</v>
      </c>
      <c r="L4498" t="s">
        <v>579</v>
      </c>
    </row>
    <row r="4499" spans="1:12" x14ac:dyDescent="0.25">
      <c r="A4499">
        <f>IF(ISNA(VLOOKUP(B4499,SuperStore_Returns!B:B,1,FALSE)),0,1)</f>
        <v>0</v>
      </c>
      <c r="B4499">
        <v>32007</v>
      </c>
      <c r="C4499">
        <v>1150</v>
      </c>
      <c r="D4499">
        <v>1814</v>
      </c>
      <c r="E4499" s="1">
        <v>40579</v>
      </c>
      <c r="F4499">
        <v>0</v>
      </c>
      <c r="G4499" t="s">
        <v>10</v>
      </c>
      <c r="H4499" t="s">
        <v>11801</v>
      </c>
      <c r="I4499">
        <v>41</v>
      </c>
      <c r="J4499" t="s">
        <v>4579</v>
      </c>
      <c r="K4499" t="s">
        <v>3309</v>
      </c>
      <c r="L4499" t="s">
        <v>4468</v>
      </c>
    </row>
    <row r="4500" spans="1:12" x14ac:dyDescent="0.25">
      <c r="A4500">
        <f>IF(ISNA(VLOOKUP(B4500,SuperStore_Returns!B:B,1,FALSE)),0,1)</f>
        <v>1</v>
      </c>
      <c r="B4500">
        <v>32036</v>
      </c>
      <c r="C4500">
        <v>322</v>
      </c>
      <c r="D4500">
        <v>463</v>
      </c>
      <c r="E4500" s="1">
        <v>40821</v>
      </c>
      <c r="F4500">
        <v>1</v>
      </c>
      <c r="G4500" t="s">
        <v>10</v>
      </c>
      <c r="H4500" t="s">
        <v>1494</v>
      </c>
      <c r="I4500">
        <v>6</v>
      </c>
      <c r="J4500" t="s">
        <v>528</v>
      </c>
      <c r="K4500" t="s">
        <v>1495</v>
      </c>
      <c r="L4500" t="s">
        <v>530</v>
      </c>
    </row>
    <row r="4501" spans="1:12" x14ac:dyDescent="0.25">
      <c r="A4501">
        <f>IF(ISNA(VLOOKUP(B4501,SuperStore_Returns!B:B,1,FALSE)),0,1)</f>
        <v>1</v>
      </c>
      <c r="B4501">
        <v>32036</v>
      </c>
      <c r="C4501">
        <v>160</v>
      </c>
      <c r="D4501">
        <v>463</v>
      </c>
      <c r="E4501" s="1">
        <v>40821</v>
      </c>
      <c r="F4501">
        <v>1</v>
      </c>
      <c r="G4501" t="s">
        <v>14</v>
      </c>
      <c r="H4501" t="s">
        <v>1496</v>
      </c>
      <c r="I4501">
        <v>25</v>
      </c>
      <c r="J4501" t="s">
        <v>1497</v>
      </c>
      <c r="K4501" t="s">
        <v>1498</v>
      </c>
      <c r="L4501" t="s">
        <v>756</v>
      </c>
    </row>
    <row r="4502" spans="1:12" x14ac:dyDescent="0.25">
      <c r="A4502">
        <f>IF(ISNA(VLOOKUP(B4502,SuperStore_Returns!B:B,1,FALSE)),0,1)</f>
        <v>0</v>
      </c>
      <c r="B4502">
        <v>32037</v>
      </c>
      <c r="C4502">
        <v>577</v>
      </c>
      <c r="D4502">
        <v>535</v>
      </c>
      <c r="E4502" s="1">
        <v>39860</v>
      </c>
      <c r="F4502">
        <v>0</v>
      </c>
      <c r="G4502" t="s">
        <v>10</v>
      </c>
      <c r="H4502" t="s">
        <v>7098</v>
      </c>
      <c r="I4502">
        <v>37</v>
      </c>
      <c r="J4502" t="s">
        <v>2737</v>
      </c>
      <c r="K4502" t="s">
        <v>7099</v>
      </c>
      <c r="L4502" t="s">
        <v>3299</v>
      </c>
    </row>
    <row r="4503" spans="1:12" x14ac:dyDescent="0.25">
      <c r="A4503">
        <f>IF(ISNA(VLOOKUP(B4503,SuperStore_Returns!B:B,1,FALSE)),0,1)</f>
        <v>0</v>
      </c>
      <c r="B4503">
        <v>32037</v>
      </c>
      <c r="C4503">
        <v>780</v>
      </c>
      <c r="D4503">
        <v>535</v>
      </c>
      <c r="E4503" s="1">
        <v>39860</v>
      </c>
      <c r="F4503">
        <v>0</v>
      </c>
      <c r="G4503" t="s">
        <v>10</v>
      </c>
      <c r="H4503" t="s">
        <v>7104</v>
      </c>
      <c r="I4503">
        <v>15</v>
      </c>
      <c r="J4503" t="s">
        <v>1913</v>
      </c>
      <c r="K4503" t="s">
        <v>7105</v>
      </c>
      <c r="L4503" t="s">
        <v>131</v>
      </c>
    </row>
    <row r="4504" spans="1:12" x14ac:dyDescent="0.25">
      <c r="A4504">
        <f>IF(ISNA(VLOOKUP(B4504,SuperStore_Returns!B:B,1,FALSE)),0,1)</f>
        <v>0</v>
      </c>
      <c r="B4504">
        <v>32038</v>
      </c>
      <c r="C4504">
        <v>417</v>
      </c>
      <c r="D4504">
        <v>927</v>
      </c>
      <c r="E4504" s="1">
        <v>39981</v>
      </c>
      <c r="F4504">
        <v>0</v>
      </c>
      <c r="G4504" t="s">
        <v>10</v>
      </c>
      <c r="H4504" t="s">
        <v>7344</v>
      </c>
      <c r="I4504">
        <v>26</v>
      </c>
      <c r="J4504" t="s">
        <v>2259</v>
      </c>
      <c r="K4504" t="s">
        <v>5248</v>
      </c>
      <c r="L4504" t="s">
        <v>2261</v>
      </c>
    </row>
    <row r="4505" spans="1:12" x14ac:dyDescent="0.25">
      <c r="A4505">
        <f>IF(ISNA(VLOOKUP(B4505,SuperStore_Returns!B:B,1,FALSE)),0,1)</f>
        <v>0</v>
      </c>
      <c r="B4505">
        <v>32065</v>
      </c>
      <c r="C4505">
        <v>896</v>
      </c>
      <c r="D4505">
        <v>917</v>
      </c>
      <c r="E4505" s="1">
        <v>40879</v>
      </c>
      <c r="F4505">
        <v>0</v>
      </c>
      <c r="G4505" t="s">
        <v>14</v>
      </c>
      <c r="H4505" t="s">
        <v>7852</v>
      </c>
      <c r="I4505">
        <v>25</v>
      </c>
      <c r="J4505" t="s">
        <v>172</v>
      </c>
      <c r="K4505" t="s">
        <v>7853</v>
      </c>
      <c r="L4505" t="s">
        <v>1552</v>
      </c>
    </row>
    <row r="4506" spans="1:12" x14ac:dyDescent="0.25">
      <c r="A4506">
        <f>IF(ISNA(VLOOKUP(B4506,SuperStore_Returns!B:B,1,FALSE)),0,1)</f>
        <v>0</v>
      </c>
      <c r="B4506">
        <v>32067</v>
      </c>
      <c r="C4506">
        <v>1155</v>
      </c>
      <c r="D4506">
        <v>426</v>
      </c>
      <c r="E4506" s="1">
        <v>40980</v>
      </c>
      <c r="F4506">
        <v>0</v>
      </c>
      <c r="G4506" t="s">
        <v>14</v>
      </c>
      <c r="H4506" s="2">
        <v>28538835</v>
      </c>
      <c r="I4506">
        <v>27</v>
      </c>
      <c r="J4506" t="s">
        <v>248</v>
      </c>
      <c r="K4506" t="s">
        <v>803</v>
      </c>
      <c r="L4506" t="s">
        <v>250</v>
      </c>
    </row>
    <row r="4507" spans="1:12" x14ac:dyDescent="0.25">
      <c r="A4507">
        <f>IF(ISNA(VLOOKUP(B4507,SuperStore_Returns!B:B,1,FALSE)),0,1)</f>
        <v>0</v>
      </c>
      <c r="B4507">
        <v>32069</v>
      </c>
      <c r="C4507">
        <v>1103</v>
      </c>
      <c r="D4507">
        <v>762</v>
      </c>
      <c r="E4507" s="1">
        <v>40866</v>
      </c>
      <c r="F4507">
        <v>0</v>
      </c>
      <c r="G4507" t="s">
        <v>14</v>
      </c>
      <c r="H4507">
        <v>1100</v>
      </c>
      <c r="I4507">
        <v>8</v>
      </c>
      <c r="J4507" t="s">
        <v>691</v>
      </c>
      <c r="K4507" t="s">
        <v>9486</v>
      </c>
      <c r="L4507" t="s">
        <v>693</v>
      </c>
    </row>
    <row r="4508" spans="1:12" x14ac:dyDescent="0.25">
      <c r="A4508">
        <f>IF(ISNA(VLOOKUP(B4508,SuperStore_Returns!B:B,1,FALSE)),0,1)</f>
        <v>0</v>
      </c>
      <c r="B4508">
        <v>32069</v>
      </c>
      <c r="C4508">
        <v>1009</v>
      </c>
      <c r="D4508">
        <v>1187</v>
      </c>
      <c r="E4508" s="1">
        <v>40866</v>
      </c>
      <c r="F4508">
        <v>0</v>
      </c>
      <c r="G4508" t="s">
        <v>10</v>
      </c>
      <c r="H4508" t="s">
        <v>15018</v>
      </c>
      <c r="I4508">
        <v>17</v>
      </c>
      <c r="J4508" t="s">
        <v>88</v>
      </c>
      <c r="K4508" t="s">
        <v>15019</v>
      </c>
      <c r="L4508" t="s">
        <v>2118</v>
      </c>
    </row>
    <row r="4509" spans="1:12" x14ac:dyDescent="0.25">
      <c r="A4509">
        <f>IF(ISNA(VLOOKUP(B4509,SuperStore_Returns!B:B,1,FALSE)),0,1)</f>
        <v>0</v>
      </c>
      <c r="B4509">
        <v>32070</v>
      </c>
      <c r="C4509">
        <v>1227</v>
      </c>
      <c r="D4509">
        <v>1147</v>
      </c>
      <c r="E4509" s="1">
        <v>40011</v>
      </c>
      <c r="F4509">
        <v>0</v>
      </c>
      <c r="G4509" t="s">
        <v>14</v>
      </c>
      <c r="H4509" t="s">
        <v>5509</v>
      </c>
      <c r="I4509">
        <v>50</v>
      </c>
      <c r="J4509" t="s">
        <v>1150</v>
      </c>
      <c r="K4509" t="s">
        <v>5510</v>
      </c>
      <c r="L4509" t="s">
        <v>20</v>
      </c>
    </row>
    <row r="4510" spans="1:12" x14ac:dyDescent="0.25">
      <c r="A4510">
        <f>IF(ISNA(VLOOKUP(B4510,SuperStore_Returns!B:B,1,FALSE)),0,1)</f>
        <v>0</v>
      </c>
      <c r="B4510">
        <v>32099</v>
      </c>
      <c r="C4510">
        <v>580</v>
      </c>
      <c r="D4510">
        <v>1561</v>
      </c>
      <c r="E4510" s="1">
        <v>40303</v>
      </c>
      <c r="F4510">
        <v>0</v>
      </c>
      <c r="G4510" t="s">
        <v>14</v>
      </c>
      <c r="H4510" t="s">
        <v>5273</v>
      </c>
      <c r="I4510">
        <v>41</v>
      </c>
      <c r="J4510" t="s">
        <v>255</v>
      </c>
      <c r="K4510" t="s">
        <v>5274</v>
      </c>
      <c r="L4510" t="s">
        <v>257</v>
      </c>
    </row>
    <row r="4511" spans="1:12" x14ac:dyDescent="0.25">
      <c r="A4511">
        <f>IF(ISNA(VLOOKUP(B4511,SuperStore_Returns!B:B,1,FALSE)),0,1)</f>
        <v>0</v>
      </c>
      <c r="B4511">
        <v>32100</v>
      </c>
      <c r="C4511">
        <v>1039</v>
      </c>
      <c r="D4511">
        <v>1343</v>
      </c>
      <c r="E4511" s="1">
        <v>41052</v>
      </c>
      <c r="F4511">
        <v>0</v>
      </c>
      <c r="G4511" t="s">
        <v>10</v>
      </c>
      <c r="H4511" t="s">
        <v>5008</v>
      </c>
      <c r="I4511">
        <v>29</v>
      </c>
      <c r="J4511" t="s">
        <v>511</v>
      </c>
      <c r="K4511" t="s">
        <v>5009</v>
      </c>
      <c r="L4511" t="s">
        <v>39</v>
      </c>
    </row>
    <row r="4512" spans="1:12" x14ac:dyDescent="0.25">
      <c r="A4512">
        <f>IF(ISNA(VLOOKUP(B4512,SuperStore_Returns!B:B,1,FALSE)),0,1)</f>
        <v>0</v>
      </c>
      <c r="B4512">
        <v>32101</v>
      </c>
      <c r="C4512">
        <v>475</v>
      </c>
      <c r="D4512">
        <v>1423</v>
      </c>
      <c r="E4512" s="1">
        <v>40173</v>
      </c>
      <c r="F4512">
        <v>0</v>
      </c>
      <c r="G4512" t="s">
        <v>10</v>
      </c>
      <c r="H4512" t="s">
        <v>9776</v>
      </c>
      <c r="I4512">
        <v>48</v>
      </c>
      <c r="J4512" t="s">
        <v>5084</v>
      </c>
      <c r="K4512" t="s">
        <v>9777</v>
      </c>
      <c r="L4512" t="s">
        <v>5086</v>
      </c>
    </row>
    <row r="4513" spans="1:12" x14ac:dyDescent="0.25">
      <c r="A4513">
        <f>IF(ISNA(VLOOKUP(B4513,SuperStore_Returns!B:B,1,FALSE)),0,1)</f>
        <v>0</v>
      </c>
      <c r="B4513">
        <v>32102</v>
      </c>
      <c r="C4513">
        <v>1055</v>
      </c>
      <c r="D4513">
        <v>773</v>
      </c>
      <c r="E4513" s="1">
        <v>41257</v>
      </c>
      <c r="F4513">
        <v>0</v>
      </c>
      <c r="G4513" t="s">
        <v>10</v>
      </c>
      <c r="H4513" t="s">
        <v>540</v>
      </c>
      <c r="I4513">
        <v>2</v>
      </c>
      <c r="J4513" t="s">
        <v>88</v>
      </c>
      <c r="K4513" t="s">
        <v>541</v>
      </c>
      <c r="L4513" t="s">
        <v>542</v>
      </c>
    </row>
    <row r="4514" spans="1:12" x14ac:dyDescent="0.25">
      <c r="A4514">
        <f>IF(ISNA(VLOOKUP(B4514,SuperStore_Returns!B:B,1,FALSE)),0,1)</f>
        <v>0</v>
      </c>
      <c r="B4514">
        <v>32129</v>
      </c>
      <c r="C4514">
        <v>588</v>
      </c>
      <c r="D4514">
        <v>1633</v>
      </c>
      <c r="E4514" s="1">
        <v>40726</v>
      </c>
      <c r="F4514">
        <v>0</v>
      </c>
      <c r="G4514" t="s">
        <v>14</v>
      </c>
      <c r="H4514" t="s">
        <v>13361</v>
      </c>
      <c r="I4514">
        <v>20</v>
      </c>
      <c r="J4514" t="s">
        <v>88</v>
      </c>
      <c r="K4514" t="s">
        <v>13362</v>
      </c>
      <c r="L4514" t="s">
        <v>90</v>
      </c>
    </row>
    <row r="4515" spans="1:12" x14ac:dyDescent="0.25">
      <c r="A4515">
        <f>IF(ISNA(VLOOKUP(B4515,SuperStore_Returns!B:B,1,FALSE)),0,1)</f>
        <v>0</v>
      </c>
      <c r="B4515">
        <v>32129</v>
      </c>
      <c r="C4515">
        <v>926</v>
      </c>
      <c r="D4515">
        <v>1633</v>
      </c>
      <c r="E4515" s="1">
        <v>40726</v>
      </c>
      <c r="F4515">
        <v>0</v>
      </c>
      <c r="G4515" t="s">
        <v>10</v>
      </c>
      <c r="H4515" t="s">
        <v>13365</v>
      </c>
      <c r="I4515">
        <v>4</v>
      </c>
      <c r="J4515" t="s">
        <v>6723</v>
      </c>
      <c r="K4515" t="s">
        <v>13366</v>
      </c>
      <c r="L4515" t="s">
        <v>699</v>
      </c>
    </row>
    <row r="4516" spans="1:12" x14ac:dyDescent="0.25">
      <c r="A4516">
        <f>IF(ISNA(VLOOKUP(B4516,SuperStore_Returns!B:B,1,FALSE)),0,1)</f>
        <v>0</v>
      </c>
      <c r="B4516">
        <v>32131</v>
      </c>
      <c r="C4516">
        <v>509</v>
      </c>
      <c r="D4516">
        <v>543</v>
      </c>
      <c r="E4516" s="1">
        <v>40539</v>
      </c>
      <c r="F4516">
        <v>0</v>
      </c>
      <c r="G4516" t="s">
        <v>10</v>
      </c>
      <c r="H4516" t="s">
        <v>3532</v>
      </c>
      <c r="I4516">
        <v>34</v>
      </c>
      <c r="J4516" t="s">
        <v>2328</v>
      </c>
      <c r="K4516" t="s">
        <v>3533</v>
      </c>
      <c r="L4516" t="s">
        <v>947</v>
      </c>
    </row>
    <row r="4517" spans="1:12" x14ac:dyDescent="0.25">
      <c r="A4517">
        <f>IF(ISNA(VLOOKUP(B4517,SuperStore_Returns!B:B,1,FALSE)),0,1)</f>
        <v>0</v>
      </c>
      <c r="B4517">
        <v>32135</v>
      </c>
      <c r="C4517">
        <v>340</v>
      </c>
      <c r="D4517">
        <v>545</v>
      </c>
      <c r="E4517" s="1">
        <v>40507</v>
      </c>
      <c r="F4517">
        <v>0</v>
      </c>
      <c r="G4517" t="s">
        <v>10</v>
      </c>
      <c r="H4517" t="s">
        <v>12635</v>
      </c>
      <c r="I4517">
        <v>16</v>
      </c>
      <c r="J4517" t="s">
        <v>7676</v>
      </c>
      <c r="K4517" t="s">
        <v>12636</v>
      </c>
      <c r="L4517" t="s">
        <v>325</v>
      </c>
    </row>
    <row r="4518" spans="1:12" x14ac:dyDescent="0.25">
      <c r="A4518">
        <f>IF(ISNA(VLOOKUP(B4518,SuperStore_Returns!B:B,1,FALSE)),0,1)</f>
        <v>0</v>
      </c>
      <c r="B4518">
        <v>32135</v>
      </c>
      <c r="C4518">
        <v>215</v>
      </c>
      <c r="D4518">
        <v>545</v>
      </c>
      <c r="E4518" s="1">
        <v>40507</v>
      </c>
      <c r="F4518">
        <v>0</v>
      </c>
      <c r="G4518" t="s">
        <v>10</v>
      </c>
      <c r="H4518" t="s">
        <v>12637</v>
      </c>
      <c r="I4518">
        <v>37</v>
      </c>
      <c r="J4518" t="s">
        <v>977</v>
      </c>
      <c r="K4518" t="s">
        <v>948</v>
      </c>
      <c r="L4518" t="s">
        <v>1514</v>
      </c>
    </row>
    <row r="4519" spans="1:12" x14ac:dyDescent="0.25">
      <c r="A4519">
        <f>IF(ISNA(VLOOKUP(B4519,SuperStore_Returns!B:B,1,FALSE)),0,1)</f>
        <v>0</v>
      </c>
      <c r="B4519">
        <v>32164</v>
      </c>
      <c r="C4519">
        <v>1153</v>
      </c>
      <c r="D4519">
        <v>1815</v>
      </c>
      <c r="E4519" s="1">
        <v>40211</v>
      </c>
      <c r="F4519">
        <v>0</v>
      </c>
      <c r="G4519" t="s">
        <v>14</v>
      </c>
      <c r="H4519" t="s">
        <v>4598</v>
      </c>
      <c r="I4519">
        <v>23</v>
      </c>
      <c r="J4519" t="s">
        <v>4599</v>
      </c>
      <c r="K4519" t="s">
        <v>4600</v>
      </c>
      <c r="L4519" t="s">
        <v>4601</v>
      </c>
    </row>
    <row r="4520" spans="1:12" x14ac:dyDescent="0.25">
      <c r="A4520">
        <f>IF(ISNA(VLOOKUP(B4520,SuperStore_Returns!B:B,1,FALSE)),0,1)</f>
        <v>0</v>
      </c>
      <c r="B4520">
        <v>32164</v>
      </c>
      <c r="C4520">
        <v>1152</v>
      </c>
      <c r="D4520">
        <v>1815</v>
      </c>
      <c r="E4520" s="1">
        <v>40211</v>
      </c>
      <c r="F4520">
        <v>0</v>
      </c>
      <c r="G4520" t="s">
        <v>14</v>
      </c>
      <c r="H4520" t="s">
        <v>4602</v>
      </c>
      <c r="I4520">
        <v>34</v>
      </c>
      <c r="J4520" t="s">
        <v>1406</v>
      </c>
      <c r="K4520" t="s">
        <v>4603</v>
      </c>
      <c r="L4520" t="s">
        <v>1408</v>
      </c>
    </row>
    <row r="4521" spans="1:12" x14ac:dyDescent="0.25">
      <c r="A4521">
        <f>IF(ISNA(VLOOKUP(B4521,SuperStore_Returns!B:B,1,FALSE)),0,1)</f>
        <v>0</v>
      </c>
      <c r="B4521">
        <v>32164</v>
      </c>
      <c r="C4521">
        <v>1151</v>
      </c>
      <c r="D4521">
        <v>1815</v>
      </c>
      <c r="E4521" s="1">
        <v>40211</v>
      </c>
      <c r="F4521">
        <v>0</v>
      </c>
      <c r="G4521" t="s">
        <v>14</v>
      </c>
      <c r="H4521" t="s">
        <v>4606</v>
      </c>
      <c r="I4521">
        <v>12</v>
      </c>
      <c r="J4521" t="s">
        <v>448</v>
      </c>
      <c r="K4521" t="s">
        <v>4607</v>
      </c>
      <c r="L4521" t="s">
        <v>450</v>
      </c>
    </row>
    <row r="4522" spans="1:12" x14ac:dyDescent="0.25">
      <c r="A4522">
        <f>IF(ISNA(VLOOKUP(B4522,SuperStore_Returns!B:B,1,FALSE)),0,1)</f>
        <v>0</v>
      </c>
      <c r="B4522">
        <v>32165</v>
      </c>
      <c r="C4522">
        <v>685</v>
      </c>
      <c r="D4522">
        <v>1736</v>
      </c>
      <c r="E4522" s="1">
        <v>41196</v>
      </c>
      <c r="F4522">
        <v>0</v>
      </c>
      <c r="G4522" t="s">
        <v>14</v>
      </c>
      <c r="H4522" s="2">
        <v>29396825</v>
      </c>
      <c r="I4522">
        <v>38</v>
      </c>
      <c r="J4522" t="s">
        <v>285</v>
      </c>
      <c r="K4522" t="s">
        <v>1807</v>
      </c>
      <c r="L4522" t="s">
        <v>370</v>
      </c>
    </row>
    <row r="4523" spans="1:12" x14ac:dyDescent="0.25">
      <c r="A4523">
        <f>IF(ISNA(VLOOKUP(B4523,SuperStore_Returns!B:B,1,FALSE)),0,1)</f>
        <v>0</v>
      </c>
      <c r="B4523">
        <v>32165</v>
      </c>
      <c r="C4523">
        <v>726</v>
      </c>
      <c r="D4523">
        <v>1736</v>
      </c>
      <c r="E4523" s="1">
        <v>41196</v>
      </c>
      <c r="F4523">
        <v>0</v>
      </c>
      <c r="G4523" t="s">
        <v>10</v>
      </c>
      <c r="H4523" t="s">
        <v>1820</v>
      </c>
      <c r="I4523">
        <v>47</v>
      </c>
      <c r="J4523" t="s">
        <v>152</v>
      </c>
      <c r="K4523" t="s">
        <v>1821</v>
      </c>
      <c r="L4523" t="s">
        <v>1822</v>
      </c>
    </row>
    <row r="4524" spans="1:12" x14ac:dyDescent="0.25">
      <c r="A4524">
        <f>IF(ISNA(VLOOKUP(B4524,SuperStore_Returns!B:B,1,FALSE)),0,1)</f>
        <v>0</v>
      </c>
      <c r="B4524">
        <v>32192</v>
      </c>
      <c r="C4524">
        <v>878</v>
      </c>
      <c r="D4524">
        <v>1748</v>
      </c>
      <c r="E4524" s="1">
        <v>40957</v>
      </c>
      <c r="F4524">
        <v>0</v>
      </c>
      <c r="G4524" t="s">
        <v>14</v>
      </c>
      <c r="H4524" s="2">
        <v>159256</v>
      </c>
      <c r="I4524">
        <v>4</v>
      </c>
      <c r="J4524" t="s">
        <v>178</v>
      </c>
      <c r="K4524" t="s">
        <v>919</v>
      </c>
      <c r="L4524" t="s">
        <v>740</v>
      </c>
    </row>
    <row r="4525" spans="1:12" x14ac:dyDescent="0.25">
      <c r="A4525">
        <f>IF(ISNA(VLOOKUP(B4525,SuperStore_Returns!B:B,1,FALSE)),0,1)</f>
        <v>0</v>
      </c>
      <c r="B4525">
        <v>32193</v>
      </c>
      <c r="C4525">
        <v>292</v>
      </c>
      <c r="D4525">
        <v>103</v>
      </c>
      <c r="E4525" s="1">
        <v>40471</v>
      </c>
      <c r="F4525">
        <v>0</v>
      </c>
      <c r="G4525" t="s">
        <v>10</v>
      </c>
      <c r="H4525" t="s">
        <v>11152</v>
      </c>
      <c r="I4525">
        <v>4</v>
      </c>
      <c r="J4525" t="s">
        <v>363</v>
      </c>
      <c r="K4525" t="s">
        <v>7049</v>
      </c>
      <c r="L4525" t="s">
        <v>584</v>
      </c>
    </row>
    <row r="4526" spans="1:12" x14ac:dyDescent="0.25">
      <c r="A4526">
        <f>IF(ISNA(VLOOKUP(B4526,SuperStore_Returns!B:B,1,FALSE)),0,1)</f>
        <v>0</v>
      </c>
      <c r="B4526">
        <v>32193</v>
      </c>
      <c r="C4526">
        <v>45</v>
      </c>
      <c r="D4526">
        <v>103</v>
      </c>
      <c r="E4526" s="1">
        <v>40471</v>
      </c>
      <c r="F4526">
        <v>0</v>
      </c>
      <c r="G4526" t="s">
        <v>10</v>
      </c>
      <c r="H4526" t="s">
        <v>11153</v>
      </c>
      <c r="I4526">
        <v>27</v>
      </c>
      <c r="J4526" t="s">
        <v>2473</v>
      </c>
      <c r="K4526" t="s">
        <v>9852</v>
      </c>
      <c r="L4526" t="s">
        <v>370</v>
      </c>
    </row>
    <row r="4527" spans="1:12" x14ac:dyDescent="0.25">
      <c r="A4527">
        <f>IF(ISNA(VLOOKUP(B4527,SuperStore_Returns!B:B,1,FALSE)),0,1)</f>
        <v>0</v>
      </c>
      <c r="B4527">
        <v>32195</v>
      </c>
      <c r="C4527">
        <v>802</v>
      </c>
      <c r="D4527">
        <v>485</v>
      </c>
      <c r="E4527" s="1">
        <v>40142</v>
      </c>
      <c r="F4527">
        <v>0</v>
      </c>
      <c r="G4527" t="s">
        <v>10</v>
      </c>
      <c r="H4527" t="s">
        <v>10958</v>
      </c>
      <c r="I4527">
        <v>7</v>
      </c>
      <c r="J4527" t="s">
        <v>1257</v>
      </c>
      <c r="K4527" t="s">
        <v>2959</v>
      </c>
      <c r="L4527" t="s">
        <v>1259</v>
      </c>
    </row>
    <row r="4528" spans="1:12" x14ac:dyDescent="0.25">
      <c r="A4528">
        <f>IF(ISNA(VLOOKUP(B4528,SuperStore_Returns!B:B,1,FALSE)),0,1)</f>
        <v>0</v>
      </c>
      <c r="B4528">
        <v>32198</v>
      </c>
      <c r="C4528">
        <v>253</v>
      </c>
      <c r="D4528">
        <v>415</v>
      </c>
      <c r="E4528" s="1">
        <v>40856</v>
      </c>
      <c r="F4528">
        <v>0</v>
      </c>
      <c r="G4528" t="s">
        <v>14</v>
      </c>
      <c r="H4528" t="s">
        <v>2881</v>
      </c>
      <c r="I4528">
        <v>31</v>
      </c>
      <c r="J4528" t="s">
        <v>2518</v>
      </c>
      <c r="K4528" t="s">
        <v>2882</v>
      </c>
      <c r="L4528" t="s">
        <v>1161</v>
      </c>
    </row>
    <row r="4529" spans="1:12" x14ac:dyDescent="0.25">
      <c r="A4529">
        <f>IF(ISNA(VLOOKUP(B4529,SuperStore_Returns!B:B,1,FALSE)),0,1)</f>
        <v>0</v>
      </c>
      <c r="B4529">
        <v>32199</v>
      </c>
      <c r="C4529">
        <v>1163</v>
      </c>
      <c r="D4529">
        <v>158</v>
      </c>
      <c r="E4529" s="1">
        <v>40009</v>
      </c>
      <c r="F4529">
        <v>0</v>
      </c>
      <c r="G4529" t="s">
        <v>10</v>
      </c>
      <c r="H4529" t="s">
        <v>395</v>
      </c>
      <c r="I4529">
        <v>8</v>
      </c>
      <c r="J4529" t="s">
        <v>1716</v>
      </c>
      <c r="K4529" t="s">
        <v>1717</v>
      </c>
      <c r="L4529" t="s">
        <v>1124</v>
      </c>
    </row>
    <row r="4530" spans="1:12" x14ac:dyDescent="0.25">
      <c r="A4530">
        <f>IF(ISNA(VLOOKUP(B4530,SuperStore_Returns!B:B,1,FALSE)),0,1)</f>
        <v>0</v>
      </c>
      <c r="B4530">
        <v>32199</v>
      </c>
      <c r="C4530">
        <v>263</v>
      </c>
      <c r="D4530">
        <v>158</v>
      </c>
      <c r="E4530" s="1">
        <v>40009</v>
      </c>
      <c r="F4530">
        <v>0</v>
      </c>
      <c r="G4530" t="s">
        <v>14</v>
      </c>
      <c r="H4530" t="s">
        <v>1741</v>
      </c>
      <c r="I4530">
        <v>40</v>
      </c>
      <c r="J4530" t="s">
        <v>137</v>
      </c>
      <c r="K4530" t="s">
        <v>1742</v>
      </c>
      <c r="L4530" t="s">
        <v>139</v>
      </c>
    </row>
    <row r="4531" spans="1:12" x14ac:dyDescent="0.25">
      <c r="A4531">
        <f>IF(ISNA(VLOOKUP(B4531,SuperStore_Returns!B:B,1,FALSE)),0,1)</f>
        <v>0</v>
      </c>
      <c r="B4531">
        <v>32199</v>
      </c>
      <c r="C4531">
        <v>427</v>
      </c>
      <c r="D4531">
        <v>158</v>
      </c>
      <c r="E4531" s="1">
        <v>40009</v>
      </c>
      <c r="F4531">
        <v>0</v>
      </c>
      <c r="G4531" t="s">
        <v>14</v>
      </c>
      <c r="H4531" t="s">
        <v>1743</v>
      </c>
      <c r="I4531">
        <v>1</v>
      </c>
      <c r="J4531" t="s">
        <v>590</v>
      </c>
      <c r="K4531" t="s">
        <v>1744</v>
      </c>
      <c r="L4531" t="s">
        <v>131</v>
      </c>
    </row>
    <row r="4532" spans="1:12" x14ac:dyDescent="0.25">
      <c r="A4532">
        <f>IF(ISNA(VLOOKUP(B4532,SuperStore_Returns!B:B,1,FALSE)),0,1)</f>
        <v>0</v>
      </c>
      <c r="B4532">
        <v>32228</v>
      </c>
      <c r="C4532">
        <v>1163</v>
      </c>
      <c r="D4532">
        <v>1822</v>
      </c>
      <c r="E4532" s="1">
        <v>40486</v>
      </c>
      <c r="F4532">
        <v>0</v>
      </c>
      <c r="G4532" t="s">
        <v>10</v>
      </c>
      <c r="H4532" t="s">
        <v>5801</v>
      </c>
      <c r="I4532">
        <v>35</v>
      </c>
      <c r="J4532" t="s">
        <v>1716</v>
      </c>
      <c r="K4532" t="s">
        <v>5802</v>
      </c>
      <c r="L4532" t="s">
        <v>1124</v>
      </c>
    </row>
    <row r="4533" spans="1:12" x14ac:dyDescent="0.25">
      <c r="A4533">
        <f>IF(ISNA(VLOOKUP(B4533,SuperStore_Returns!B:B,1,FALSE)),0,1)</f>
        <v>0</v>
      </c>
      <c r="B4533">
        <v>32229</v>
      </c>
      <c r="C4533">
        <v>1098</v>
      </c>
      <c r="D4533">
        <v>100</v>
      </c>
      <c r="E4533" s="1">
        <v>40420</v>
      </c>
      <c r="F4533">
        <v>0</v>
      </c>
      <c r="G4533" t="s">
        <v>14</v>
      </c>
      <c r="H4533" t="s">
        <v>12288</v>
      </c>
      <c r="I4533">
        <v>8</v>
      </c>
      <c r="J4533" t="s">
        <v>59</v>
      </c>
      <c r="K4533" t="s">
        <v>12289</v>
      </c>
      <c r="L4533" t="s">
        <v>31</v>
      </c>
    </row>
    <row r="4534" spans="1:12" x14ac:dyDescent="0.25">
      <c r="A4534">
        <f>IF(ISNA(VLOOKUP(B4534,SuperStore_Returns!B:B,1,FALSE)),0,1)</f>
        <v>0</v>
      </c>
      <c r="B4534">
        <v>32229</v>
      </c>
      <c r="C4534">
        <v>763</v>
      </c>
      <c r="D4534">
        <v>100</v>
      </c>
      <c r="E4534" s="1">
        <v>40420</v>
      </c>
      <c r="F4534">
        <v>0</v>
      </c>
      <c r="G4534" t="s">
        <v>14</v>
      </c>
      <c r="H4534" t="s">
        <v>12292</v>
      </c>
      <c r="I4534">
        <v>15</v>
      </c>
      <c r="J4534" t="s">
        <v>1150</v>
      </c>
      <c r="K4534" t="s">
        <v>12293</v>
      </c>
      <c r="L4534" t="s">
        <v>161</v>
      </c>
    </row>
    <row r="4535" spans="1:12" x14ac:dyDescent="0.25">
      <c r="A4535">
        <f>IF(ISNA(VLOOKUP(B4535,SuperStore_Returns!B:B,1,FALSE)),0,1)</f>
        <v>0</v>
      </c>
      <c r="B4535">
        <v>32230</v>
      </c>
      <c r="C4535">
        <v>481</v>
      </c>
      <c r="D4535">
        <v>536</v>
      </c>
      <c r="E4535" s="1">
        <v>41140</v>
      </c>
      <c r="F4535">
        <v>0</v>
      </c>
      <c r="G4535" t="s">
        <v>14</v>
      </c>
      <c r="H4535" t="s">
        <v>8719</v>
      </c>
      <c r="I4535">
        <v>46</v>
      </c>
      <c r="J4535" t="s">
        <v>977</v>
      </c>
      <c r="K4535" t="s">
        <v>8720</v>
      </c>
      <c r="L4535" t="s">
        <v>7052</v>
      </c>
    </row>
    <row r="4536" spans="1:12" x14ac:dyDescent="0.25">
      <c r="A4536">
        <f>IF(ISNA(VLOOKUP(B4536,SuperStore_Returns!B:B,1,FALSE)),0,1)</f>
        <v>0</v>
      </c>
      <c r="B4536">
        <v>32231</v>
      </c>
      <c r="C4536">
        <v>844</v>
      </c>
      <c r="D4536">
        <v>405</v>
      </c>
      <c r="E4536" s="1">
        <v>41214</v>
      </c>
      <c r="F4536">
        <v>0</v>
      </c>
      <c r="G4536" t="s">
        <v>10</v>
      </c>
      <c r="H4536" t="s">
        <v>9815</v>
      </c>
      <c r="I4536">
        <v>44</v>
      </c>
      <c r="J4536" t="s">
        <v>545</v>
      </c>
      <c r="K4536" t="s">
        <v>15154</v>
      </c>
      <c r="L4536" t="s">
        <v>1124</v>
      </c>
    </row>
    <row r="4537" spans="1:12" x14ac:dyDescent="0.25">
      <c r="A4537">
        <f>IF(ISNA(VLOOKUP(B4537,SuperStore_Returns!B:B,1,FALSE)),0,1)</f>
        <v>0</v>
      </c>
      <c r="B4537">
        <v>32291</v>
      </c>
      <c r="C4537">
        <v>451</v>
      </c>
      <c r="D4537">
        <v>1620</v>
      </c>
      <c r="E4537" s="1">
        <v>40122</v>
      </c>
      <c r="F4537">
        <v>0</v>
      </c>
      <c r="G4537" t="s">
        <v>14</v>
      </c>
      <c r="H4537" t="s">
        <v>3990</v>
      </c>
      <c r="I4537">
        <v>4</v>
      </c>
      <c r="J4537" t="s">
        <v>514</v>
      </c>
      <c r="K4537" t="s">
        <v>14499</v>
      </c>
      <c r="L4537" t="s">
        <v>516</v>
      </c>
    </row>
    <row r="4538" spans="1:12" x14ac:dyDescent="0.25">
      <c r="A4538">
        <f>IF(ISNA(VLOOKUP(B4538,SuperStore_Returns!B:B,1,FALSE)),0,1)</f>
        <v>0</v>
      </c>
      <c r="B4538">
        <v>32291</v>
      </c>
      <c r="C4538">
        <v>450</v>
      </c>
      <c r="D4538">
        <v>1620</v>
      </c>
      <c r="E4538" s="1">
        <v>40122</v>
      </c>
      <c r="F4538">
        <v>0</v>
      </c>
      <c r="G4538" t="s">
        <v>14</v>
      </c>
      <c r="H4538" t="s">
        <v>14500</v>
      </c>
      <c r="I4538">
        <v>13</v>
      </c>
      <c r="J4538" t="s">
        <v>4998</v>
      </c>
      <c r="K4538" t="s">
        <v>14501</v>
      </c>
      <c r="L4538" t="s">
        <v>8638</v>
      </c>
    </row>
    <row r="4539" spans="1:12" x14ac:dyDescent="0.25">
      <c r="A4539">
        <f>IF(ISNA(VLOOKUP(B4539,SuperStore_Returns!B:B,1,FALSE)),0,1)</f>
        <v>0</v>
      </c>
      <c r="B4539">
        <v>32292</v>
      </c>
      <c r="C4539">
        <v>946</v>
      </c>
      <c r="D4539">
        <v>854</v>
      </c>
      <c r="E4539" s="1">
        <v>40954</v>
      </c>
      <c r="F4539">
        <v>0</v>
      </c>
      <c r="G4539" t="s">
        <v>10</v>
      </c>
      <c r="H4539" s="2">
        <v>5008761</v>
      </c>
      <c r="I4539">
        <v>49</v>
      </c>
      <c r="J4539" t="s">
        <v>812</v>
      </c>
      <c r="K4539" t="s">
        <v>3167</v>
      </c>
      <c r="L4539" t="s">
        <v>325</v>
      </c>
    </row>
    <row r="4540" spans="1:12" x14ac:dyDescent="0.25">
      <c r="A4540">
        <f>IF(ISNA(VLOOKUP(B4540,SuperStore_Returns!B:B,1,FALSE)),0,1)</f>
        <v>0</v>
      </c>
      <c r="B4540">
        <v>32292</v>
      </c>
      <c r="C4540">
        <v>642</v>
      </c>
      <c r="D4540">
        <v>1065</v>
      </c>
      <c r="E4540" s="1">
        <v>40954</v>
      </c>
      <c r="F4540">
        <v>0</v>
      </c>
      <c r="G4540" t="s">
        <v>10</v>
      </c>
      <c r="H4540" t="s">
        <v>15278</v>
      </c>
      <c r="I4540">
        <v>1</v>
      </c>
      <c r="J4540" t="s">
        <v>3852</v>
      </c>
      <c r="K4540" t="s">
        <v>15279</v>
      </c>
      <c r="L4540" t="s">
        <v>2560</v>
      </c>
    </row>
    <row r="4541" spans="1:12" x14ac:dyDescent="0.25">
      <c r="A4541">
        <f>IF(ISNA(VLOOKUP(B4541,SuperStore_Returns!B:B,1,FALSE)),0,1)</f>
        <v>0</v>
      </c>
      <c r="B4541">
        <v>32295</v>
      </c>
      <c r="C4541">
        <v>1086</v>
      </c>
      <c r="D4541">
        <v>457</v>
      </c>
      <c r="E4541" s="1">
        <v>39820</v>
      </c>
      <c r="F4541">
        <v>0</v>
      </c>
      <c r="G4541" t="s">
        <v>14</v>
      </c>
      <c r="H4541" s="2">
        <v>607597</v>
      </c>
      <c r="I4541">
        <v>11</v>
      </c>
      <c r="J4541" t="s">
        <v>21</v>
      </c>
      <c r="K4541" t="s">
        <v>8592</v>
      </c>
      <c r="L4541" t="s">
        <v>325</v>
      </c>
    </row>
    <row r="4542" spans="1:12" x14ac:dyDescent="0.25">
      <c r="A4542">
        <f>IF(ISNA(VLOOKUP(B4542,SuperStore_Returns!B:B,1,FALSE)),0,1)</f>
        <v>0</v>
      </c>
      <c r="B4542">
        <v>32323</v>
      </c>
      <c r="C4542">
        <v>1035</v>
      </c>
      <c r="D4542">
        <v>1001</v>
      </c>
      <c r="E4542" s="1">
        <v>40382</v>
      </c>
      <c r="F4542">
        <v>0</v>
      </c>
      <c r="G4542" t="s">
        <v>10</v>
      </c>
      <c r="H4542" s="2">
        <v>2597175</v>
      </c>
      <c r="I4542">
        <v>38</v>
      </c>
      <c r="J4542" t="s">
        <v>861</v>
      </c>
      <c r="K4542" t="s">
        <v>4718</v>
      </c>
      <c r="L4542" t="s">
        <v>863</v>
      </c>
    </row>
    <row r="4543" spans="1:12" x14ac:dyDescent="0.25">
      <c r="A4543">
        <f>IF(ISNA(VLOOKUP(B4543,SuperStore_Returns!B:B,1,FALSE)),0,1)</f>
        <v>0</v>
      </c>
      <c r="B4543">
        <v>32323</v>
      </c>
      <c r="C4543">
        <v>649</v>
      </c>
      <c r="D4543">
        <v>1001</v>
      </c>
      <c r="E4543" s="1">
        <v>40382</v>
      </c>
      <c r="F4543">
        <v>0</v>
      </c>
      <c r="G4543" t="s">
        <v>14</v>
      </c>
      <c r="H4543" t="s">
        <v>4730</v>
      </c>
      <c r="I4543">
        <v>3</v>
      </c>
      <c r="J4543" t="s">
        <v>1336</v>
      </c>
      <c r="K4543" t="s">
        <v>4731</v>
      </c>
      <c r="L4543" t="s">
        <v>1338</v>
      </c>
    </row>
    <row r="4544" spans="1:12" x14ac:dyDescent="0.25">
      <c r="A4544">
        <f>IF(ISNA(VLOOKUP(B4544,SuperStore_Returns!B:B,1,FALSE)),0,1)</f>
        <v>0</v>
      </c>
      <c r="B4544">
        <v>32323</v>
      </c>
      <c r="C4544">
        <v>1025</v>
      </c>
      <c r="D4544">
        <v>1001</v>
      </c>
      <c r="E4544" s="1">
        <v>40382</v>
      </c>
      <c r="F4544">
        <v>0</v>
      </c>
      <c r="G4544" t="s">
        <v>14</v>
      </c>
      <c r="H4544" t="s">
        <v>4736</v>
      </c>
      <c r="I4544">
        <v>3</v>
      </c>
      <c r="J4544" t="s">
        <v>1213</v>
      </c>
      <c r="K4544" t="s">
        <v>4737</v>
      </c>
      <c r="L4544" t="s">
        <v>4738</v>
      </c>
    </row>
    <row r="4545" spans="1:12" x14ac:dyDescent="0.25">
      <c r="A4545">
        <f>IF(ISNA(VLOOKUP(B4545,SuperStore_Returns!B:B,1,FALSE)),0,1)</f>
        <v>0</v>
      </c>
      <c r="B4545">
        <v>32325</v>
      </c>
      <c r="C4545">
        <v>814</v>
      </c>
      <c r="D4545">
        <v>1700</v>
      </c>
      <c r="E4545" s="1">
        <v>41214</v>
      </c>
      <c r="F4545">
        <v>0</v>
      </c>
      <c r="G4545" t="s">
        <v>14</v>
      </c>
      <c r="H4545" t="s">
        <v>6891</v>
      </c>
      <c r="I4545">
        <v>45</v>
      </c>
      <c r="J4545" t="s">
        <v>488</v>
      </c>
      <c r="K4545" t="s">
        <v>6892</v>
      </c>
      <c r="L4545" t="s">
        <v>490</v>
      </c>
    </row>
    <row r="4546" spans="1:12" x14ac:dyDescent="0.25">
      <c r="A4546">
        <f>IF(ISNA(VLOOKUP(B4546,SuperStore_Returns!B:B,1,FALSE)),0,1)</f>
        <v>0</v>
      </c>
      <c r="B4546">
        <v>32326</v>
      </c>
      <c r="C4546">
        <v>702</v>
      </c>
      <c r="D4546">
        <v>910</v>
      </c>
      <c r="E4546" s="1">
        <v>40482</v>
      </c>
      <c r="F4546">
        <v>0</v>
      </c>
      <c r="G4546" t="s">
        <v>14</v>
      </c>
      <c r="H4546" t="s">
        <v>733</v>
      </c>
      <c r="I4546">
        <v>50</v>
      </c>
      <c r="J4546" t="s">
        <v>157</v>
      </c>
      <c r="K4546" t="s">
        <v>734</v>
      </c>
      <c r="L4546" t="s">
        <v>272</v>
      </c>
    </row>
    <row r="4547" spans="1:12" x14ac:dyDescent="0.25">
      <c r="A4547">
        <f>IF(ISNA(VLOOKUP(B4547,SuperStore_Returns!B:B,1,FALSE)),0,1)</f>
        <v>0</v>
      </c>
      <c r="B4547">
        <v>32327</v>
      </c>
      <c r="C4547">
        <v>148</v>
      </c>
      <c r="D4547">
        <v>137</v>
      </c>
      <c r="E4547" s="1">
        <v>41128</v>
      </c>
      <c r="F4547">
        <v>0</v>
      </c>
      <c r="G4547" t="s">
        <v>10</v>
      </c>
      <c r="H4547" s="2">
        <v>20333816</v>
      </c>
      <c r="I4547">
        <v>45</v>
      </c>
      <c r="J4547" t="s">
        <v>2074</v>
      </c>
      <c r="K4547" t="s">
        <v>14621</v>
      </c>
      <c r="L4547" t="s">
        <v>2076</v>
      </c>
    </row>
    <row r="4548" spans="1:12" x14ac:dyDescent="0.25">
      <c r="A4548">
        <f>IF(ISNA(VLOOKUP(B4548,SuperStore_Returns!B:B,1,FALSE)),0,1)</f>
        <v>0</v>
      </c>
      <c r="B4548">
        <v>32355</v>
      </c>
      <c r="C4548">
        <v>761</v>
      </c>
      <c r="D4548">
        <v>1721</v>
      </c>
      <c r="E4548" s="1">
        <v>39953</v>
      </c>
      <c r="F4548">
        <v>0</v>
      </c>
      <c r="G4548" t="s">
        <v>10</v>
      </c>
      <c r="H4548" t="s">
        <v>930</v>
      </c>
      <c r="I4548">
        <v>34</v>
      </c>
      <c r="J4548" t="s">
        <v>615</v>
      </c>
      <c r="K4548" t="s">
        <v>931</v>
      </c>
      <c r="L4548" t="s">
        <v>932</v>
      </c>
    </row>
    <row r="4549" spans="1:12" x14ac:dyDescent="0.25">
      <c r="A4549">
        <f>IF(ISNA(VLOOKUP(B4549,SuperStore_Returns!B:B,1,FALSE)),0,1)</f>
        <v>0</v>
      </c>
      <c r="B4549">
        <v>32355</v>
      </c>
      <c r="C4549">
        <v>762</v>
      </c>
      <c r="D4549">
        <v>1721</v>
      </c>
      <c r="E4549" s="1">
        <v>39953</v>
      </c>
      <c r="F4549">
        <v>0</v>
      </c>
      <c r="G4549" t="s">
        <v>10</v>
      </c>
      <c r="H4549" t="s">
        <v>933</v>
      </c>
      <c r="I4549">
        <v>50</v>
      </c>
      <c r="J4549" t="s">
        <v>88</v>
      </c>
      <c r="K4549" t="s">
        <v>934</v>
      </c>
      <c r="L4549" t="s">
        <v>935</v>
      </c>
    </row>
    <row r="4550" spans="1:12" x14ac:dyDescent="0.25">
      <c r="A4550">
        <f>IF(ISNA(VLOOKUP(B4550,SuperStore_Returns!B:B,1,FALSE)),0,1)</f>
        <v>0</v>
      </c>
      <c r="B4550">
        <v>32356</v>
      </c>
      <c r="C4550">
        <v>766</v>
      </c>
      <c r="D4550">
        <v>1288</v>
      </c>
      <c r="E4550" s="1">
        <v>41192</v>
      </c>
      <c r="F4550">
        <v>0</v>
      </c>
      <c r="G4550" t="s">
        <v>14</v>
      </c>
      <c r="H4550" t="s">
        <v>3268</v>
      </c>
      <c r="I4550">
        <v>12</v>
      </c>
      <c r="J4550" t="s">
        <v>928</v>
      </c>
      <c r="K4550" t="s">
        <v>3269</v>
      </c>
      <c r="L4550" t="s">
        <v>157</v>
      </c>
    </row>
    <row r="4551" spans="1:12" x14ac:dyDescent="0.25">
      <c r="A4551">
        <f>IF(ISNA(VLOOKUP(B4551,SuperStore_Returns!B:B,1,FALSE)),0,1)</f>
        <v>0</v>
      </c>
      <c r="B4551">
        <v>32356</v>
      </c>
      <c r="C4551">
        <v>385</v>
      </c>
      <c r="D4551">
        <v>1288</v>
      </c>
      <c r="E4551" s="1">
        <v>41192</v>
      </c>
      <c r="F4551">
        <v>0</v>
      </c>
      <c r="G4551" t="s">
        <v>10</v>
      </c>
      <c r="H4551" s="2">
        <v>5238192</v>
      </c>
      <c r="I4551">
        <v>47</v>
      </c>
      <c r="J4551" t="s">
        <v>3274</v>
      </c>
      <c r="K4551" t="s">
        <v>3275</v>
      </c>
      <c r="L4551" t="s">
        <v>3276</v>
      </c>
    </row>
    <row r="4552" spans="1:12" x14ac:dyDescent="0.25">
      <c r="A4552">
        <f>IF(ISNA(VLOOKUP(B4552,SuperStore_Returns!B:B,1,FALSE)),0,1)</f>
        <v>0</v>
      </c>
      <c r="B4552">
        <v>32386</v>
      </c>
      <c r="C4552">
        <v>1209</v>
      </c>
      <c r="D4552">
        <v>1819</v>
      </c>
      <c r="E4552" s="1">
        <v>41017</v>
      </c>
      <c r="F4552">
        <v>0</v>
      </c>
      <c r="G4552" t="s">
        <v>10</v>
      </c>
      <c r="H4552" t="s">
        <v>7894</v>
      </c>
      <c r="I4552">
        <v>1</v>
      </c>
      <c r="J4552" t="s">
        <v>169</v>
      </c>
      <c r="K4552" t="s">
        <v>7895</v>
      </c>
      <c r="L4552" t="s">
        <v>31</v>
      </c>
    </row>
    <row r="4553" spans="1:12" x14ac:dyDescent="0.25">
      <c r="A4553">
        <f>IF(ISNA(VLOOKUP(B4553,SuperStore_Returns!B:B,1,FALSE)),0,1)</f>
        <v>0</v>
      </c>
      <c r="B4553">
        <v>32389</v>
      </c>
      <c r="C4553">
        <v>147</v>
      </c>
      <c r="D4553">
        <v>694</v>
      </c>
      <c r="E4553" s="1">
        <v>40482</v>
      </c>
      <c r="F4553">
        <v>0</v>
      </c>
      <c r="G4553" t="s">
        <v>10</v>
      </c>
      <c r="H4553" t="s">
        <v>14396</v>
      </c>
      <c r="I4553">
        <v>23</v>
      </c>
      <c r="J4553" t="s">
        <v>1561</v>
      </c>
      <c r="K4553" t="s">
        <v>14397</v>
      </c>
      <c r="L4553" t="s">
        <v>1563</v>
      </c>
    </row>
    <row r="4554" spans="1:12" x14ac:dyDescent="0.25">
      <c r="A4554">
        <f>IF(ISNA(VLOOKUP(B4554,SuperStore_Returns!B:B,1,FALSE)),0,1)</f>
        <v>0</v>
      </c>
      <c r="B4554">
        <v>32389</v>
      </c>
      <c r="C4554">
        <v>1211</v>
      </c>
      <c r="D4554">
        <v>1093</v>
      </c>
      <c r="E4554" s="1">
        <v>40482</v>
      </c>
      <c r="F4554">
        <v>0</v>
      </c>
      <c r="G4554" t="s">
        <v>14</v>
      </c>
      <c r="H4554" s="2">
        <v>65467</v>
      </c>
      <c r="I4554">
        <v>1</v>
      </c>
      <c r="J4554" t="s">
        <v>21</v>
      </c>
      <c r="K4554" t="s">
        <v>15405</v>
      </c>
      <c r="L4554" t="s">
        <v>1412</v>
      </c>
    </row>
    <row r="4555" spans="1:12" x14ac:dyDescent="0.25">
      <c r="A4555">
        <f>IF(ISNA(VLOOKUP(B4555,SuperStore_Returns!B:B,1,FALSE)),0,1)</f>
        <v>0</v>
      </c>
      <c r="B4555">
        <v>32389</v>
      </c>
      <c r="C4555">
        <v>399</v>
      </c>
      <c r="D4555">
        <v>1093</v>
      </c>
      <c r="E4555" s="1">
        <v>40482</v>
      </c>
      <c r="F4555">
        <v>0</v>
      </c>
      <c r="G4555" t="s">
        <v>14</v>
      </c>
      <c r="H4555" s="2">
        <v>121624</v>
      </c>
      <c r="I4555">
        <v>8</v>
      </c>
      <c r="J4555" t="s">
        <v>3633</v>
      </c>
      <c r="K4555" t="s">
        <v>4729</v>
      </c>
      <c r="L4555" t="s">
        <v>3635</v>
      </c>
    </row>
    <row r="4556" spans="1:12" x14ac:dyDescent="0.25">
      <c r="A4556">
        <f>IF(ISNA(VLOOKUP(B4556,SuperStore_Returns!B:B,1,FALSE)),0,1)</f>
        <v>0</v>
      </c>
      <c r="B4556">
        <v>32418</v>
      </c>
      <c r="C4556">
        <v>848</v>
      </c>
      <c r="D4556">
        <v>196</v>
      </c>
      <c r="E4556" s="1">
        <v>39818</v>
      </c>
      <c r="F4556">
        <v>0</v>
      </c>
      <c r="G4556" t="s">
        <v>14</v>
      </c>
      <c r="H4556" t="s">
        <v>6006</v>
      </c>
      <c r="I4556">
        <v>5</v>
      </c>
      <c r="J4556" t="s">
        <v>889</v>
      </c>
      <c r="K4556" t="s">
        <v>6007</v>
      </c>
      <c r="L4556" t="s">
        <v>2665</v>
      </c>
    </row>
    <row r="4557" spans="1:12" x14ac:dyDescent="0.25">
      <c r="A4557">
        <f>IF(ISNA(VLOOKUP(B4557,SuperStore_Returns!B:B,1,FALSE)),0,1)</f>
        <v>0</v>
      </c>
      <c r="B4557">
        <v>32420</v>
      </c>
      <c r="C4557">
        <v>124</v>
      </c>
      <c r="D4557">
        <v>746</v>
      </c>
      <c r="E4557" s="1">
        <v>40023</v>
      </c>
      <c r="F4557">
        <v>0</v>
      </c>
      <c r="G4557" t="s">
        <v>10</v>
      </c>
      <c r="H4557" t="s">
        <v>2891</v>
      </c>
      <c r="I4557">
        <v>35</v>
      </c>
      <c r="J4557" t="s">
        <v>594</v>
      </c>
      <c r="K4557" t="s">
        <v>2892</v>
      </c>
      <c r="L4557" t="s">
        <v>1785</v>
      </c>
    </row>
    <row r="4558" spans="1:12" x14ac:dyDescent="0.25">
      <c r="A4558">
        <f>IF(ISNA(VLOOKUP(B4558,SuperStore_Returns!B:B,1,FALSE)),0,1)</f>
        <v>0</v>
      </c>
      <c r="B4558">
        <v>32420</v>
      </c>
      <c r="C4558">
        <v>1236</v>
      </c>
      <c r="D4558">
        <v>746</v>
      </c>
      <c r="E4558" s="1">
        <v>40023</v>
      </c>
      <c r="F4558">
        <v>0</v>
      </c>
      <c r="G4558" t="s">
        <v>10</v>
      </c>
      <c r="H4558" t="s">
        <v>2893</v>
      </c>
      <c r="I4558">
        <v>19</v>
      </c>
      <c r="J4558" t="s">
        <v>133</v>
      </c>
      <c r="K4558" t="s">
        <v>2894</v>
      </c>
      <c r="L4558">
        <v>57</v>
      </c>
    </row>
    <row r="4559" spans="1:12" x14ac:dyDescent="0.25">
      <c r="A4559">
        <f>IF(ISNA(VLOOKUP(B4559,SuperStore_Returns!B:B,1,FALSE)),0,1)</f>
        <v>0</v>
      </c>
      <c r="B4559">
        <v>32449</v>
      </c>
      <c r="C4559">
        <v>982</v>
      </c>
      <c r="D4559">
        <v>1783</v>
      </c>
      <c r="E4559" s="1">
        <v>41252</v>
      </c>
      <c r="F4559">
        <v>0</v>
      </c>
      <c r="G4559" t="s">
        <v>14</v>
      </c>
      <c r="H4559" s="2">
        <v>71952585</v>
      </c>
      <c r="I4559">
        <v>44</v>
      </c>
      <c r="J4559" t="s">
        <v>1904</v>
      </c>
      <c r="K4559" t="s">
        <v>7752</v>
      </c>
      <c r="L4559" t="s">
        <v>484</v>
      </c>
    </row>
    <row r="4560" spans="1:12" x14ac:dyDescent="0.25">
      <c r="A4560">
        <f>IF(ISNA(VLOOKUP(B4560,SuperStore_Returns!B:B,1,FALSE)),0,1)</f>
        <v>0</v>
      </c>
      <c r="B4560">
        <v>32449</v>
      </c>
      <c r="C4560">
        <v>980</v>
      </c>
      <c r="D4560">
        <v>1783</v>
      </c>
      <c r="E4560" s="1">
        <v>41252</v>
      </c>
      <c r="F4560">
        <v>0</v>
      </c>
      <c r="G4560" t="s">
        <v>14</v>
      </c>
      <c r="H4560" t="s">
        <v>7754</v>
      </c>
      <c r="I4560">
        <v>39</v>
      </c>
      <c r="J4560" t="s">
        <v>389</v>
      </c>
      <c r="K4560" t="s">
        <v>7755</v>
      </c>
      <c r="L4560" t="s">
        <v>3468</v>
      </c>
    </row>
    <row r="4561" spans="1:12" x14ac:dyDescent="0.25">
      <c r="A4561">
        <f>IF(ISNA(VLOOKUP(B4561,SuperStore_Returns!B:B,1,FALSE)),0,1)</f>
        <v>0</v>
      </c>
      <c r="B4561">
        <v>32449</v>
      </c>
      <c r="C4561">
        <v>981</v>
      </c>
      <c r="D4561">
        <v>1783</v>
      </c>
      <c r="E4561" s="1">
        <v>41252</v>
      </c>
      <c r="F4561">
        <v>0</v>
      </c>
      <c r="G4561" t="s">
        <v>14</v>
      </c>
      <c r="H4561" t="s">
        <v>7757</v>
      </c>
      <c r="I4561">
        <v>12</v>
      </c>
      <c r="J4561" t="s">
        <v>1387</v>
      </c>
      <c r="K4561" t="s">
        <v>7758</v>
      </c>
      <c r="L4561" t="s">
        <v>856</v>
      </c>
    </row>
    <row r="4562" spans="1:12" x14ac:dyDescent="0.25">
      <c r="A4562">
        <f>IF(ISNA(VLOOKUP(B4562,SuperStore_Returns!B:B,1,FALSE)),0,1)</f>
        <v>0</v>
      </c>
      <c r="B4562">
        <v>32450</v>
      </c>
      <c r="C4562">
        <v>1034</v>
      </c>
      <c r="D4562">
        <v>765</v>
      </c>
      <c r="E4562" s="1">
        <v>40896</v>
      </c>
      <c r="F4562">
        <v>0</v>
      </c>
      <c r="G4562" t="s">
        <v>14</v>
      </c>
      <c r="H4562" t="s">
        <v>11733</v>
      </c>
      <c r="I4562">
        <v>37</v>
      </c>
      <c r="J4562" t="s">
        <v>2188</v>
      </c>
      <c r="K4562" t="s">
        <v>10522</v>
      </c>
      <c r="L4562" t="s">
        <v>2190</v>
      </c>
    </row>
    <row r="4563" spans="1:12" x14ac:dyDescent="0.25">
      <c r="A4563">
        <f>IF(ISNA(VLOOKUP(B4563,SuperStore_Returns!B:B,1,FALSE)),0,1)</f>
        <v>0</v>
      </c>
      <c r="B4563">
        <v>32451</v>
      </c>
      <c r="C4563">
        <v>99</v>
      </c>
      <c r="D4563">
        <v>997</v>
      </c>
      <c r="E4563" s="1">
        <v>39896</v>
      </c>
      <c r="F4563">
        <v>0</v>
      </c>
      <c r="G4563" t="s">
        <v>14</v>
      </c>
      <c r="H4563" t="s">
        <v>10677</v>
      </c>
      <c r="I4563">
        <v>42</v>
      </c>
      <c r="J4563" t="s">
        <v>10612</v>
      </c>
      <c r="K4563" t="s">
        <v>10678</v>
      </c>
      <c r="L4563" t="s">
        <v>101</v>
      </c>
    </row>
    <row r="4564" spans="1:12" x14ac:dyDescent="0.25">
      <c r="A4564">
        <f>IF(ISNA(VLOOKUP(B4564,SuperStore_Returns!B:B,1,FALSE)),0,1)</f>
        <v>0</v>
      </c>
      <c r="B4564">
        <v>32452</v>
      </c>
      <c r="C4564">
        <v>1018</v>
      </c>
      <c r="D4564">
        <v>415</v>
      </c>
      <c r="E4564" s="1">
        <v>40742</v>
      </c>
      <c r="F4564">
        <v>0</v>
      </c>
      <c r="G4564" t="s">
        <v>14</v>
      </c>
      <c r="H4564" t="s">
        <v>2737</v>
      </c>
      <c r="I4564">
        <v>3</v>
      </c>
      <c r="J4564" t="s">
        <v>520</v>
      </c>
      <c r="K4564" t="s">
        <v>2880</v>
      </c>
      <c r="L4564" t="s">
        <v>119</v>
      </c>
    </row>
    <row r="4565" spans="1:12" x14ac:dyDescent="0.25">
      <c r="A4565">
        <f>IF(ISNA(VLOOKUP(B4565,SuperStore_Returns!B:B,1,FALSE)),0,1)</f>
        <v>0</v>
      </c>
      <c r="B4565">
        <v>32454</v>
      </c>
      <c r="C4565">
        <v>479</v>
      </c>
      <c r="D4565">
        <v>996</v>
      </c>
      <c r="E4565" s="1">
        <v>40633</v>
      </c>
      <c r="F4565">
        <v>0</v>
      </c>
      <c r="G4565" t="s">
        <v>14</v>
      </c>
      <c r="H4565" t="s">
        <v>12024</v>
      </c>
      <c r="I4565">
        <v>12</v>
      </c>
      <c r="J4565" t="s">
        <v>2349</v>
      </c>
      <c r="K4565" t="s">
        <v>12025</v>
      </c>
      <c r="L4565" t="s">
        <v>2351</v>
      </c>
    </row>
    <row r="4566" spans="1:12" x14ac:dyDescent="0.25">
      <c r="A4566">
        <f>IF(ISNA(VLOOKUP(B4566,SuperStore_Returns!B:B,1,FALSE)),0,1)</f>
        <v>0</v>
      </c>
      <c r="B4566">
        <v>32455</v>
      </c>
      <c r="C4566">
        <v>704</v>
      </c>
      <c r="D4566">
        <v>1265</v>
      </c>
      <c r="E4566" s="1">
        <v>40444</v>
      </c>
      <c r="F4566">
        <v>0</v>
      </c>
      <c r="G4566" t="s">
        <v>14</v>
      </c>
      <c r="H4566" t="s">
        <v>1576</v>
      </c>
      <c r="I4566">
        <v>43</v>
      </c>
      <c r="J4566" t="s">
        <v>1577</v>
      </c>
      <c r="K4566" t="s">
        <v>1578</v>
      </c>
      <c r="L4566" t="s">
        <v>157</v>
      </c>
    </row>
    <row r="4567" spans="1:12" x14ac:dyDescent="0.25">
      <c r="A4567">
        <f>IF(ISNA(VLOOKUP(B4567,SuperStore_Returns!B:B,1,FALSE)),0,1)</f>
        <v>0</v>
      </c>
      <c r="B4567">
        <v>32484</v>
      </c>
      <c r="C4567">
        <v>216</v>
      </c>
      <c r="D4567">
        <v>1273</v>
      </c>
      <c r="E4567" s="1">
        <v>40578</v>
      </c>
      <c r="F4567">
        <v>0</v>
      </c>
      <c r="G4567" t="s">
        <v>14</v>
      </c>
      <c r="H4567" t="s">
        <v>4974</v>
      </c>
      <c r="I4567">
        <v>9</v>
      </c>
      <c r="J4567" t="s">
        <v>3688</v>
      </c>
      <c r="K4567" t="s">
        <v>4975</v>
      </c>
      <c r="L4567" t="s">
        <v>3690</v>
      </c>
    </row>
    <row r="4568" spans="1:12" x14ac:dyDescent="0.25">
      <c r="A4568">
        <f>IF(ISNA(VLOOKUP(B4568,SuperStore_Returns!B:B,1,FALSE)),0,1)</f>
        <v>0</v>
      </c>
      <c r="B4568">
        <v>32513</v>
      </c>
      <c r="C4568">
        <v>619</v>
      </c>
      <c r="D4568">
        <v>1687</v>
      </c>
      <c r="E4568" s="1">
        <v>40941</v>
      </c>
      <c r="F4568">
        <v>0</v>
      </c>
      <c r="G4568" t="s">
        <v>10</v>
      </c>
      <c r="H4568" t="s">
        <v>12406</v>
      </c>
      <c r="I4568">
        <v>23</v>
      </c>
      <c r="J4568" t="s">
        <v>1719</v>
      </c>
      <c r="K4568" t="s">
        <v>12407</v>
      </c>
      <c r="L4568" t="s">
        <v>157</v>
      </c>
    </row>
    <row r="4569" spans="1:12" x14ac:dyDescent="0.25">
      <c r="A4569">
        <f>IF(ISNA(VLOOKUP(B4569,SuperStore_Returns!B:B,1,FALSE)),0,1)</f>
        <v>0</v>
      </c>
      <c r="B4569">
        <v>32513</v>
      </c>
      <c r="C4569">
        <v>974</v>
      </c>
      <c r="D4569">
        <v>1687</v>
      </c>
      <c r="E4569" s="1">
        <v>40941</v>
      </c>
      <c r="F4569">
        <v>0</v>
      </c>
      <c r="G4569" t="s">
        <v>10</v>
      </c>
      <c r="H4569" t="s">
        <v>12413</v>
      </c>
      <c r="I4569">
        <v>40</v>
      </c>
      <c r="J4569" t="s">
        <v>668</v>
      </c>
      <c r="K4569" t="s">
        <v>7261</v>
      </c>
      <c r="L4569" t="s">
        <v>5678</v>
      </c>
    </row>
    <row r="4570" spans="1:12" x14ac:dyDescent="0.25">
      <c r="A4570">
        <f>IF(ISNA(VLOOKUP(B4570,SuperStore_Returns!B:B,1,FALSE)),0,1)</f>
        <v>0</v>
      </c>
      <c r="B4570">
        <v>32516</v>
      </c>
      <c r="C4570">
        <v>1186</v>
      </c>
      <c r="D4570">
        <v>978</v>
      </c>
      <c r="E4570" s="1">
        <v>40475</v>
      </c>
      <c r="F4570">
        <v>0</v>
      </c>
      <c r="G4570" t="s">
        <v>10</v>
      </c>
      <c r="H4570" t="s">
        <v>2360</v>
      </c>
      <c r="I4570">
        <v>15</v>
      </c>
      <c r="J4570" t="s">
        <v>610</v>
      </c>
      <c r="K4570" t="s">
        <v>2361</v>
      </c>
      <c r="L4570" t="s">
        <v>276</v>
      </c>
    </row>
    <row r="4571" spans="1:12" x14ac:dyDescent="0.25">
      <c r="A4571">
        <f>IF(ISNA(VLOOKUP(B4571,SuperStore_Returns!B:B,1,FALSE)),0,1)</f>
        <v>0</v>
      </c>
      <c r="B4571">
        <v>32516</v>
      </c>
      <c r="C4571">
        <v>1253</v>
      </c>
      <c r="D4571">
        <v>978</v>
      </c>
      <c r="E4571" s="1">
        <v>40475</v>
      </c>
      <c r="F4571">
        <v>0</v>
      </c>
      <c r="G4571" t="s">
        <v>10</v>
      </c>
      <c r="H4571" t="s">
        <v>2368</v>
      </c>
      <c r="I4571">
        <v>7</v>
      </c>
      <c r="J4571" t="s">
        <v>2369</v>
      </c>
      <c r="K4571" t="s">
        <v>2370</v>
      </c>
      <c r="L4571" t="s">
        <v>740</v>
      </c>
    </row>
    <row r="4572" spans="1:12" x14ac:dyDescent="0.25">
      <c r="A4572">
        <f>IF(ISNA(VLOOKUP(B4572,SuperStore_Returns!B:B,1,FALSE)),0,1)</f>
        <v>0</v>
      </c>
      <c r="B4572">
        <v>32519</v>
      </c>
      <c r="C4572">
        <v>1181</v>
      </c>
      <c r="D4572">
        <v>1192</v>
      </c>
      <c r="E4572" s="1">
        <v>40459</v>
      </c>
      <c r="F4572">
        <v>0</v>
      </c>
      <c r="G4572" t="s">
        <v>10</v>
      </c>
      <c r="H4572" t="s">
        <v>12393</v>
      </c>
      <c r="I4572">
        <v>8</v>
      </c>
      <c r="J4572" t="s">
        <v>372</v>
      </c>
      <c r="K4572" t="s">
        <v>12394</v>
      </c>
      <c r="L4572" t="s">
        <v>291</v>
      </c>
    </row>
    <row r="4573" spans="1:12" x14ac:dyDescent="0.25">
      <c r="A4573">
        <f>IF(ISNA(VLOOKUP(B4573,SuperStore_Returns!B:B,1,FALSE)),0,1)</f>
        <v>0</v>
      </c>
      <c r="B4573">
        <v>32546</v>
      </c>
      <c r="C4573">
        <v>1238</v>
      </c>
      <c r="D4573">
        <v>774</v>
      </c>
      <c r="E4573" s="1">
        <v>40620</v>
      </c>
      <c r="F4573">
        <v>0</v>
      </c>
      <c r="G4573" t="s">
        <v>10</v>
      </c>
      <c r="H4573" t="s">
        <v>4076</v>
      </c>
      <c r="I4573">
        <v>6</v>
      </c>
      <c r="J4573" t="s">
        <v>417</v>
      </c>
      <c r="K4573" t="s">
        <v>4077</v>
      </c>
      <c r="L4573" t="s">
        <v>419</v>
      </c>
    </row>
    <row r="4574" spans="1:12" x14ac:dyDescent="0.25">
      <c r="A4574">
        <f>IF(ISNA(VLOOKUP(B4574,SuperStore_Returns!B:B,1,FALSE)),0,1)</f>
        <v>0</v>
      </c>
      <c r="B4574">
        <v>32546</v>
      </c>
      <c r="C4574">
        <v>301</v>
      </c>
      <c r="D4574">
        <v>774</v>
      </c>
      <c r="E4574" s="1">
        <v>40620</v>
      </c>
      <c r="F4574">
        <v>0</v>
      </c>
      <c r="G4574" t="s">
        <v>14</v>
      </c>
      <c r="H4574" s="2">
        <v>1294023</v>
      </c>
      <c r="I4574">
        <v>47</v>
      </c>
      <c r="J4574" t="s">
        <v>741</v>
      </c>
      <c r="K4574" t="s">
        <v>4079</v>
      </c>
      <c r="L4574" t="s">
        <v>1304</v>
      </c>
    </row>
    <row r="4575" spans="1:12" x14ac:dyDescent="0.25">
      <c r="A4575">
        <f>IF(ISNA(VLOOKUP(B4575,SuperStore_Returns!B:B,1,FALSE)),0,1)</f>
        <v>0</v>
      </c>
      <c r="B4575">
        <v>32580</v>
      </c>
      <c r="C4575">
        <v>874</v>
      </c>
      <c r="D4575">
        <v>467</v>
      </c>
      <c r="E4575" s="1">
        <v>40801</v>
      </c>
      <c r="F4575">
        <v>0</v>
      </c>
      <c r="G4575" t="s">
        <v>14</v>
      </c>
      <c r="H4575" t="s">
        <v>5731</v>
      </c>
      <c r="I4575">
        <v>23</v>
      </c>
      <c r="J4575" t="s">
        <v>4034</v>
      </c>
      <c r="K4575" t="s">
        <v>4621</v>
      </c>
      <c r="L4575" t="s">
        <v>4036</v>
      </c>
    </row>
    <row r="4576" spans="1:12" x14ac:dyDescent="0.25">
      <c r="A4576">
        <f>IF(ISNA(VLOOKUP(B4576,SuperStore_Returns!B:B,1,FALSE)),0,1)</f>
        <v>0</v>
      </c>
      <c r="B4576">
        <v>32580</v>
      </c>
      <c r="C4576">
        <v>588</v>
      </c>
      <c r="D4576">
        <v>467</v>
      </c>
      <c r="E4576" s="1">
        <v>40801</v>
      </c>
      <c r="F4576">
        <v>0</v>
      </c>
      <c r="G4576" t="s">
        <v>10</v>
      </c>
      <c r="H4576" t="s">
        <v>5732</v>
      </c>
      <c r="I4576">
        <v>38</v>
      </c>
      <c r="J4576" t="s">
        <v>88</v>
      </c>
      <c r="K4576" t="s">
        <v>5733</v>
      </c>
      <c r="L4576" t="s">
        <v>90</v>
      </c>
    </row>
    <row r="4577" spans="1:12" x14ac:dyDescent="0.25">
      <c r="A4577">
        <f>IF(ISNA(VLOOKUP(B4577,SuperStore_Returns!B:B,1,FALSE)),0,1)</f>
        <v>1</v>
      </c>
      <c r="B4577">
        <v>32582</v>
      </c>
      <c r="C4577">
        <v>1176</v>
      </c>
      <c r="D4577">
        <v>255</v>
      </c>
      <c r="E4577" s="1">
        <v>39989</v>
      </c>
      <c r="F4577">
        <v>1</v>
      </c>
      <c r="G4577" t="s">
        <v>14</v>
      </c>
      <c r="H4577" t="s">
        <v>8278</v>
      </c>
      <c r="I4577">
        <v>27</v>
      </c>
      <c r="J4577" t="s">
        <v>2405</v>
      </c>
      <c r="K4577" t="s">
        <v>8279</v>
      </c>
      <c r="L4577" t="s">
        <v>131</v>
      </c>
    </row>
    <row r="4578" spans="1:12" x14ac:dyDescent="0.25">
      <c r="A4578">
        <f>IF(ISNA(VLOOKUP(B4578,SuperStore_Returns!B:B,1,FALSE)),0,1)</f>
        <v>0</v>
      </c>
      <c r="B4578">
        <v>32608</v>
      </c>
      <c r="C4578">
        <v>857</v>
      </c>
      <c r="D4578">
        <v>981</v>
      </c>
      <c r="E4578" s="1">
        <v>41051</v>
      </c>
      <c r="F4578">
        <v>0</v>
      </c>
      <c r="G4578" t="s">
        <v>10</v>
      </c>
      <c r="H4578" t="s">
        <v>9260</v>
      </c>
      <c r="I4578">
        <v>20</v>
      </c>
      <c r="J4578" t="s">
        <v>71</v>
      </c>
      <c r="K4578" t="s">
        <v>9261</v>
      </c>
      <c r="L4578" t="s">
        <v>73</v>
      </c>
    </row>
    <row r="4579" spans="1:12" x14ac:dyDescent="0.25">
      <c r="A4579">
        <f>IF(ISNA(VLOOKUP(B4579,SuperStore_Returns!B:B,1,FALSE)),0,1)</f>
        <v>0</v>
      </c>
      <c r="B4579">
        <v>32610</v>
      </c>
      <c r="C4579">
        <v>1155</v>
      </c>
      <c r="D4579">
        <v>1803</v>
      </c>
      <c r="E4579" s="1">
        <v>41140</v>
      </c>
      <c r="F4579">
        <v>0</v>
      </c>
      <c r="G4579" t="s">
        <v>14</v>
      </c>
      <c r="H4579" s="2">
        <v>19918985</v>
      </c>
      <c r="I4579">
        <v>20</v>
      </c>
      <c r="J4579" t="s">
        <v>248</v>
      </c>
      <c r="K4579" t="s">
        <v>5063</v>
      </c>
      <c r="L4579" t="s">
        <v>250</v>
      </c>
    </row>
    <row r="4580" spans="1:12" x14ac:dyDescent="0.25">
      <c r="A4580">
        <f>IF(ISNA(VLOOKUP(B4580,SuperStore_Returns!B:B,1,FALSE)),0,1)</f>
        <v>0</v>
      </c>
      <c r="B4580">
        <v>32610</v>
      </c>
      <c r="C4580">
        <v>1154</v>
      </c>
      <c r="D4580">
        <v>1803</v>
      </c>
      <c r="E4580" s="1">
        <v>41140</v>
      </c>
      <c r="F4580">
        <v>0</v>
      </c>
      <c r="G4580" t="s">
        <v>14</v>
      </c>
      <c r="H4580" t="s">
        <v>5064</v>
      </c>
      <c r="I4580">
        <v>47</v>
      </c>
      <c r="J4580" t="s">
        <v>3846</v>
      </c>
      <c r="K4580" t="s">
        <v>5065</v>
      </c>
      <c r="L4580" t="s">
        <v>3151</v>
      </c>
    </row>
    <row r="4581" spans="1:12" x14ac:dyDescent="0.25">
      <c r="A4581">
        <f>IF(ISNA(VLOOKUP(B4581,SuperStore_Returns!B:B,1,FALSE)),0,1)</f>
        <v>0</v>
      </c>
      <c r="B4581">
        <v>32611</v>
      </c>
      <c r="C4581">
        <v>444</v>
      </c>
      <c r="D4581">
        <v>238</v>
      </c>
      <c r="E4581" s="1">
        <v>40052</v>
      </c>
      <c r="F4581">
        <v>0</v>
      </c>
      <c r="G4581" t="s">
        <v>14</v>
      </c>
      <c r="H4581" t="s">
        <v>14890</v>
      </c>
      <c r="I4581">
        <v>15</v>
      </c>
      <c r="J4581" t="s">
        <v>84</v>
      </c>
      <c r="K4581" t="s">
        <v>14891</v>
      </c>
      <c r="L4581" t="s">
        <v>594</v>
      </c>
    </row>
    <row r="4582" spans="1:12" x14ac:dyDescent="0.25">
      <c r="A4582">
        <f>IF(ISNA(VLOOKUP(B4582,SuperStore_Returns!B:B,1,FALSE)),0,1)</f>
        <v>0</v>
      </c>
      <c r="B4582">
        <v>32611</v>
      </c>
      <c r="C4582">
        <v>184</v>
      </c>
      <c r="D4582">
        <v>238</v>
      </c>
      <c r="E4582" s="1">
        <v>40052</v>
      </c>
      <c r="F4582">
        <v>0</v>
      </c>
      <c r="G4582" t="s">
        <v>10</v>
      </c>
      <c r="H4582" t="s">
        <v>14892</v>
      </c>
      <c r="I4582">
        <v>16</v>
      </c>
      <c r="J4582" t="s">
        <v>851</v>
      </c>
      <c r="K4582" t="s">
        <v>14893</v>
      </c>
      <c r="L4582" t="s">
        <v>276</v>
      </c>
    </row>
    <row r="4583" spans="1:12" x14ac:dyDescent="0.25">
      <c r="A4583">
        <f>IF(ISNA(VLOOKUP(B4583,SuperStore_Returns!B:B,1,FALSE)),0,1)</f>
        <v>0</v>
      </c>
      <c r="B4583">
        <v>32611</v>
      </c>
      <c r="C4583">
        <v>849</v>
      </c>
      <c r="D4583">
        <v>238</v>
      </c>
      <c r="E4583" s="1">
        <v>40052</v>
      </c>
      <c r="F4583">
        <v>0</v>
      </c>
      <c r="G4583" t="s">
        <v>14</v>
      </c>
      <c r="H4583" t="s">
        <v>14894</v>
      </c>
      <c r="I4583">
        <v>19</v>
      </c>
      <c r="J4583" t="s">
        <v>816</v>
      </c>
      <c r="K4583" t="s">
        <v>14895</v>
      </c>
      <c r="L4583">
        <v>30</v>
      </c>
    </row>
    <row r="4584" spans="1:12" x14ac:dyDescent="0.25">
      <c r="A4584">
        <f>IF(ISNA(VLOOKUP(B4584,SuperStore_Returns!B:B,1,FALSE)),0,1)</f>
        <v>0</v>
      </c>
      <c r="B4584">
        <v>32611</v>
      </c>
      <c r="C4584">
        <v>709</v>
      </c>
      <c r="D4584">
        <v>238</v>
      </c>
      <c r="E4584" s="1">
        <v>40052</v>
      </c>
      <c r="F4584">
        <v>0</v>
      </c>
      <c r="G4584" t="s">
        <v>14</v>
      </c>
      <c r="H4584" t="s">
        <v>14896</v>
      </c>
      <c r="I4584">
        <v>18</v>
      </c>
      <c r="J4584" t="s">
        <v>454</v>
      </c>
      <c r="K4584" t="s">
        <v>14897</v>
      </c>
      <c r="L4584" t="s">
        <v>204</v>
      </c>
    </row>
    <row r="4585" spans="1:12" x14ac:dyDescent="0.25">
      <c r="A4585">
        <f>IF(ISNA(VLOOKUP(B4585,SuperStore_Returns!B:B,1,FALSE)),0,1)</f>
        <v>0</v>
      </c>
      <c r="B4585">
        <v>32613</v>
      </c>
      <c r="C4585">
        <v>213</v>
      </c>
      <c r="D4585">
        <v>932</v>
      </c>
      <c r="E4585" s="1">
        <v>40893</v>
      </c>
      <c r="F4585">
        <v>0</v>
      </c>
      <c r="G4585" t="s">
        <v>10</v>
      </c>
      <c r="H4585" s="2">
        <v>71749435</v>
      </c>
      <c r="I4585">
        <v>41</v>
      </c>
      <c r="J4585" t="s">
        <v>496</v>
      </c>
      <c r="K4585" t="s">
        <v>547</v>
      </c>
      <c r="L4585" t="s">
        <v>27</v>
      </c>
    </row>
    <row r="4586" spans="1:12" x14ac:dyDescent="0.25">
      <c r="A4586">
        <f>IF(ISNA(VLOOKUP(B4586,SuperStore_Returns!B:B,1,FALSE)),0,1)</f>
        <v>0</v>
      </c>
      <c r="B4586">
        <v>32613</v>
      </c>
      <c r="C4586">
        <v>970</v>
      </c>
      <c r="D4586">
        <v>932</v>
      </c>
      <c r="E4586" s="1">
        <v>40893</v>
      </c>
      <c r="F4586">
        <v>0</v>
      </c>
      <c r="G4586" t="s">
        <v>10</v>
      </c>
      <c r="H4586" t="s">
        <v>561</v>
      </c>
      <c r="I4586">
        <v>31</v>
      </c>
      <c r="J4586" t="s">
        <v>562</v>
      </c>
      <c r="K4586" t="s">
        <v>563</v>
      </c>
      <c r="L4586" t="s">
        <v>211</v>
      </c>
    </row>
    <row r="4587" spans="1:12" x14ac:dyDescent="0.25">
      <c r="A4587">
        <f>IF(ISNA(VLOOKUP(B4587,SuperStore_Returns!B:B,1,FALSE)),0,1)</f>
        <v>0</v>
      </c>
      <c r="B4587">
        <v>32613</v>
      </c>
      <c r="C4587">
        <v>66</v>
      </c>
      <c r="D4587">
        <v>932</v>
      </c>
      <c r="E4587" s="1">
        <v>40893</v>
      </c>
      <c r="F4587">
        <v>0</v>
      </c>
      <c r="G4587" t="s">
        <v>10</v>
      </c>
      <c r="H4587" t="s">
        <v>564</v>
      </c>
      <c r="I4587">
        <v>38</v>
      </c>
      <c r="J4587" t="s">
        <v>565</v>
      </c>
      <c r="K4587" t="s">
        <v>566</v>
      </c>
      <c r="L4587">
        <v>35</v>
      </c>
    </row>
    <row r="4588" spans="1:12" x14ac:dyDescent="0.25">
      <c r="A4588">
        <f>IF(ISNA(VLOOKUP(B4588,SuperStore_Returns!B:B,1,FALSE)),0,1)</f>
        <v>0</v>
      </c>
      <c r="B4588">
        <v>32640</v>
      </c>
      <c r="C4588">
        <v>580</v>
      </c>
      <c r="D4588">
        <v>837</v>
      </c>
      <c r="E4588" s="1">
        <v>41167</v>
      </c>
      <c r="F4588">
        <v>0</v>
      </c>
      <c r="G4588" t="s">
        <v>10</v>
      </c>
      <c r="H4588" t="s">
        <v>5227</v>
      </c>
      <c r="I4588">
        <v>12</v>
      </c>
      <c r="J4588" t="s">
        <v>255</v>
      </c>
      <c r="K4588" t="s">
        <v>5228</v>
      </c>
      <c r="L4588" t="s">
        <v>257</v>
      </c>
    </row>
    <row r="4589" spans="1:12" x14ac:dyDescent="0.25">
      <c r="A4589">
        <f>IF(ISNA(VLOOKUP(B4589,SuperStore_Returns!B:B,1,FALSE)),0,1)</f>
        <v>0</v>
      </c>
      <c r="B4589">
        <v>32640</v>
      </c>
      <c r="C4589">
        <v>479</v>
      </c>
      <c r="D4589">
        <v>837</v>
      </c>
      <c r="E4589" s="1">
        <v>41167</v>
      </c>
      <c r="F4589">
        <v>0</v>
      </c>
      <c r="G4589" t="s">
        <v>10</v>
      </c>
      <c r="H4589" t="s">
        <v>5229</v>
      </c>
      <c r="I4589">
        <v>18</v>
      </c>
      <c r="J4589" t="s">
        <v>2349</v>
      </c>
      <c r="K4589" t="s">
        <v>5230</v>
      </c>
      <c r="L4589" t="s">
        <v>2351</v>
      </c>
    </row>
    <row r="4590" spans="1:12" x14ac:dyDescent="0.25">
      <c r="A4590">
        <f>IF(ISNA(VLOOKUP(B4590,SuperStore_Returns!B:B,1,FALSE)),0,1)</f>
        <v>0</v>
      </c>
      <c r="B4590">
        <v>32641</v>
      </c>
      <c r="C4590">
        <v>1077</v>
      </c>
      <c r="D4590">
        <v>1676</v>
      </c>
      <c r="E4590" s="1">
        <v>40258</v>
      </c>
      <c r="F4590">
        <v>0</v>
      </c>
      <c r="G4590" t="s">
        <v>14</v>
      </c>
      <c r="H4590" t="s">
        <v>2993</v>
      </c>
      <c r="I4590">
        <v>18</v>
      </c>
      <c r="J4590" t="s">
        <v>868</v>
      </c>
      <c r="K4590" t="s">
        <v>7005</v>
      </c>
      <c r="L4590" t="s">
        <v>870</v>
      </c>
    </row>
    <row r="4591" spans="1:12" x14ac:dyDescent="0.25">
      <c r="A4591">
        <f>IF(ISNA(VLOOKUP(B4591,SuperStore_Returns!B:B,1,FALSE)),0,1)</f>
        <v>0</v>
      </c>
      <c r="B4591">
        <v>32642</v>
      </c>
      <c r="C4591">
        <v>617</v>
      </c>
      <c r="D4591">
        <v>515</v>
      </c>
      <c r="E4591" s="1">
        <v>40997</v>
      </c>
      <c r="F4591">
        <v>0</v>
      </c>
      <c r="G4591" t="s">
        <v>10</v>
      </c>
      <c r="H4591" t="s">
        <v>3720</v>
      </c>
      <c r="I4591">
        <v>50</v>
      </c>
      <c r="J4591" t="s">
        <v>350</v>
      </c>
      <c r="K4591" t="s">
        <v>3721</v>
      </c>
      <c r="L4591" t="s">
        <v>39</v>
      </c>
    </row>
    <row r="4592" spans="1:12" x14ac:dyDescent="0.25">
      <c r="A4592">
        <f>IF(ISNA(VLOOKUP(B4592,SuperStore_Returns!B:B,1,FALSE)),0,1)</f>
        <v>0</v>
      </c>
      <c r="B4592">
        <v>32647</v>
      </c>
      <c r="C4592">
        <v>829</v>
      </c>
      <c r="D4592">
        <v>1246</v>
      </c>
      <c r="E4592" s="1">
        <v>40865</v>
      </c>
      <c r="F4592">
        <v>0</v>
      </c>
      <c r="G4592" t="s">
        <v>10</v>
      </c>
      <c r="H4592" t="s">
        <v>1548</v>
      </c>
      <c r="I4592">
        <v>32</v>
      </c>
      <c r="J4592" t="s">
        <v>577</v>
      </c>
      <c r="K4592" t="s">
        <v>1549</v>
      </c>
      <c r="L4592">
        <v>4</v>
      </c>
    </row>
    <row r="4593" spans="1:12" x14ac:dyDescent="0.25">
      <c r="A4593">
        <f>IF(ISNA(VLOOKUP(B4593,SuperStore_Returns!B:B,1,FALSE)),0,1)</f>
        <v>0</v>
      </c>
      <c r="B4593">
        <v>32647</v>
      </c>
      <c r="C4593">
        <v>527</v>
      </c>
      <c r="D4593">
        <v>1246</v>
      </c>
      <c r="E4593" s="1">
        <v>40865</v>
      </c>
      <c r="F4593">
        <v>0</v>
      </c>
      <c r="G4593" t="s">
        <v>10</v>
      </c>
      <c r="H4593" t="s">
        <v>1564</v>
      </c>
      <c r="I4593">
        <v>27</v>
      </c>
      <c r="J4593" t="s">
        <v>1297</v>
      </c>
      <c r="K4593" t="s">
        <v>1565</v>
      </c>
      <c r="L4593" t="s">
        <v>1566</v>
      </c>
    </row>
    <row r="4594" spans="1:12" x14ac:dyDescent="0.25">
      <c r="A4594">
        <f>IF(ISNA(VLOOKUP(B4594,SuperStore_Returns!B:B,1,FALSE)),0,1)</f>
        <v>0</v>
      </c>
      <c r="B4594">
        <v>32675</v>
      </c>
      <c r="C4594">
        <v>1047</v>
      </c>
      <c r="D4594">
        <v>1340</v>
      </c>
      <c r="E4594" s="1">
        <v>40120</v>
      </c>
      <c r="F4594">
        <v>0</v>
      </c>
      <c r="G4594" t="s">
        <v>14</v>
      </c>
      <c r="H4594" t="s">
        <v>8923</v>
      </c>
      <c r="I4594">
        <v>20</v>
      </c>
      <c r="J4594" t="s">
        <v>4668</v>
      </c>
      <c r="K4594" t="s">
        <v>8924</v>
      </c>
      <c r="L4594">
        <v>60</v>
      </c>
    </row>
    <row r="4595" spans="1:12" x14ac:dyDescent="0.25">
      <c r="A4595">
        <f>IF(ISNA(VLOOKUP(B4595,SuperStore_Returns!B:B,1,FALSE)),0,1)</f>
        <v>0</v>
      </c>
      <c r="B4595">
        <v>32676</v>
      </c>
      <c r="C4595">
        <v>190</v>
      </c>
      <c r="D4595">
        <v>145</v>
      </c>
      <c r="E4595" s="1">
        <v>39845</v>
      </c>
      <c r="F4595">
        <v>0</v>
      </c>
      <c r="G4595" t="s">
        <v>10</v>
      </c>
      <c r="H4595" t="s">
        <v>11440</v>
      </c>
      <c r="I4595">
        <v>37</v>
      </c>
      <c r="J4595" t="s">
        <v>4051</v>
      </c>
      <c r="K4595" t="s">
        <v>11441</v>
      </c>
      <c r="L4595" t="s">
        <v>39</v>
      </c>
    </row>
    <row r="4596" spans="1:12" x14ac:dyDescent="0.25">
      <c r="A4596">
        <f>IF(ISNA(VLOOKUP(B4596,SuperStore_Returns!B:B,1,FALSE)),0,1)</f>
        <v>0</v>
      </c>
      <c r="B4596">
        <v>32706</v>
      </c>
      <c r="C4596">
        <v>330</v>
      </c>
      <c r="D4596">
        <v>348</v>
      </c>
      <c r="E4596" s="1">
        <v>39998</v>
      </c>
      <c r="F4596">
        <v>0</v>
      </c>
      <c r="G4596" t="s">
        <v>10</v>
      </c>
      <c r="H4596" t="s">
        <v>9453</v>
      </c>
      <c r="I4596">
        <v>5</v>
      </c>
      <c r="J4596" t="s">
        <v>1048</v>
      </c>
      <c r="K4596" t="s">
        <v>9454</v>
      </c>
      <c r="L4596" t="s">
        <v>1050</v>
      </c>
    </row>
    <row r="4597" spans="1:12" x14ac:dyDescent="0.25">
      <c r="A4597">
        <f>IF(ISNA(VLOOKUP(B4597,SuperStore_Returns!B:B,1,FALSE)),0,1)</f>
        <v>0</v>
      </c>
      <c r="B4597">
        <v>32710</v>
      </c>
      <c r="C4597">
        <v>687</v>
      </c>
      <c r="D4597">
        <v>1159</v>
      </c>
      <c r="E4597" s="1">
        <v>40133</v>
      </c>
      <c r="F4597">
        <v>0</v>
      </c>
      <c r="G4597" t="s">
        <v>14</v>
      </c>
      <c r="H4597" t="s">
        <v>12086</v>
      </c>
      <c r="I4597">
        <v>43</v>
      </c>
      <c r="J4597" t="s">
        <v>5303</v>
      </c>
      <c r="K4597" t="s">
        <v>12087</v>
      </c>
      <c r="L4597" t="s">
        <v>3731</v>
      </c>
    </row>
    <row r="4598" spans="1:12" x14ac:dyDescent="0.25">
      <c r="A4598">
        <f>IF(ISNA(VLOOKUP(B4598,SuperStore_Returns!B:B,1,FALSE)),0,1)</f>
        <v>0</v>
      </c>
      <c r="B4598">
        <v>32737</v>
      </c>
      <c r="C4598">
        <v>1256</v>
      </c>
      <c r="D4598">
        <v>557</v>
      </c>
      <c r="E4598" s="1">
        <v>40114</v>
      </c>
      <c r="F4598">
        <v>0</v>
      </c>
      <c r="G4598" t="s">
        <v>10</v>
      </c>
      <c r="H4598" t="s">
        <v>2069</v>
      </c>
      <c r="I4598">
        <v>14</v>
      </c>
      <c r="J4598" t="s">
        <v>274</v>
      </c>
      <c r="K4598" t="s">
        <v>2070</v>
      </c>
      <c r="L4598" t="s">
        <v>276</v>
      </c>
    </row>
    <row r="4599" spans="1:12" x14ac:dyDescent="0.25">
      <c r="A4599">
        <f>IF(ISNA(VLOOKUP(B4599,SuperStore_Returns!B:B,1,FALSE)),0,1)</f>
        <v>0</v>
      </c>
      <c r="B4599">
        <v>32741</v>
      </c>
      <c r="C4599">
        <v>757</v>
      </c>
      <c r="D4599">
        <v>936</v>
      </c>
      <c r="E4599" s="1">
        <v>39859</v>
      </c>
      <c r="F4599">
        <v>0</v>
      </c>
      <c r="G4599" t="s">
        <v>10</v>
      </c>
      <c r="H4599" t="s">
        <v>4753</v>
      </c>
      <c r="I4599">
        <v>13</v>
      </c>
      <c r="J4599" t="s">
        <v>1428</v>
      </c>
      <c r="K4599" t="s">
        <v>4754</v>
      </c>
      <c r="L4599" t="s">
        <v>1622</v>
      </c>
    </row>
    <row r="4600" spans="1:12" x14ac:dyDescent="0.25">
      <c r="A4600">
        <f>IF(ISNA(VLOOKUP(B4600,SuperStore_Returns!B:B,1,FALSE)),0,1)</f>
        <v>0</v>
      </c>
      <c r="B4600">
        <v>32743</v>
      </c>
      <c r="C4600">
        <v>180</v>
      </c>
      <c r="D4600">
        <v>60</v>
      </c>
      <c r="E4600" s="1">
        <v>40305</v>
      </c>
      <c r="F4600">
        <v>0</v>
      </c>
      <c r="G4600" t="s">
        <v>10</v>
      </c>
      <c r="H4600" t="s">
        <v>7730</v>
      </c>
      <c r="I4600">
        <v>19</v>
      </c>
      <c r="J4600" t="s">
        <v>2491</v>
      </c>
      <c r="K4600" t="s">
        <v>7731</v>
      </c>
      <c r="L4600" t="s">
        <v>370</v>
      </c>
    </row>
    <row r="4601" spans="1:12" x14ac:dyDescent="0.25">
      <c r="A4601">
        <f>IF(ISNA(VLOOKUP(B4601,SuperStore_Returns!B:B,1,FALSE)),0,1)</f>
        <v>0</v>
      </c>
      <c r="B4601">
        <v>32800</v>
      </c>
      <c r="C4601">
        <v>983</v>
      </c>
      <c r="D4601">
        <v>1786</v>
      </c>
      <c r="E4601" s="1">
        <v>39834</v>
      </c>
      <c r="F4601">
        <v>0</v>
      </c>
      <c r="G4601" t="s">
        <v>14</v>
      </c>
      <c r="H4601" t="s">
        <v>10261</v>
      </c>
      <c r="I4601">
        <v>33</v>
      </c>
      <c r="J4601" t="s">
        <v>125</v>
      </c>
      <c r="K4601" t="s">
        <v>10262</v>
      </c>
      <c r="L4601" t="s">
        <v>127</v>
      </c>
    </row>
    <row r="4602" spans="1:12" x14ac:dyDescent="0.25">
      <c r="A4602">
        <f>IF(ISNA(VLOOKUP(B4602,SuperStore_Returns!B:B,1,FALSE)),0,1)</f>
        <v>0</v>
      </c>
      <c r="B4602">
        <v>32800</v>
      </c>
      <c r="C4602">
        <v>984</v>
      </c>
      <c r="D4602">
        <v>1786</v>
      </c>
      <c r="E4602" s="1">
        <v>39834</v>
      </c>
      <c r="F4602">
        <v>0</v>
      </c>
      <c r="G4602" t="s">
        <v>14</v>
      </c>
      <c r="H4602" t="s">
        <v>10265</v>
      </c>
      <c r="I4602">
        <v>19</v>
      </c>
      <c r="J4602" t="s">
        <v>375</v>
      </c>
      <c r="K4602" t="s">
        <v>3719</v>
      </c>
      <c r="L4602" t="s">
        <v>1065</v>
      </c>
    </row>
    <row r="4603" spans="1:12" x14ac:dyDescent="0.25">
      <c r="A4603">
        <f>IF(ISNA(VLOOKUP(B4603,SuperStore_Returns!B:B,1,FALSE)),0,1)</f>
        <v>0</v>
      </c>
      <c r="B4603">
        <v>32800</v>
      </c>
      <c r="C4603">
        <v>984</v>
      </c>
      <c r="D4603">
        <v>1786</v>
      </c>
      <c r="E4603" s="1">
        <v>39834</v>
      </c>
      <c r="F4603">
        <v>0</v>
      </c>
      <c r="G4603" t="s">
        <v>10</v>
      </c>
      <c r="H4603" t="s">
        <v>9483</v>
      </c>
      <c r="I4603">
        <v>40</v>
      </c>
      <c r="J4603" t="s">
        <v>375</v>
      </c>
      <c r="K4603" t="s">
        <v>10266</v>
      </c>
      <c r="L4603" t="s">
        <v>1065</v>
      </c>
    </row>
    <row r="4604" spans="1:12" x14ac:dyDescent="0.25">
      <c r="A4604">
        <f>IF(ISNA(VLOOKUP(B4604,SuperStore_Returns!B:B,1,FALSE)),0,1)</f>
        <v>0</v>
      </c>
      <c r="B4604">
        <v>32803</v>
      </c>
      <c r="C4604">
        <v>1166</v>
      </c>
      <c r="D4604">
        <v>514</v>
      </c>
      <c r="E4604" s="1">
        <v>40893</v>
      </c>
      <c r="F4604">
        <v>0</v>
      </c>
      <c r="G4604" t="s">
        <v>14</v>
      </c>
      <c r="H4604" t="s">
        <v>2658</v>
      </c>
      <c r="I4604">
        <v>49</v>
      </c>
      <c r="J4604" t="s">
        <v>2659</v>
      </c>
      <c r="K4604" t="s">
        <v>2660</v>
      </c>
      <c r="L4604" t="s">
        <v>623</v>
      </c>
    </row>
    <row r="4605" spans="1:12" x14ac:dyDescent="0.25">
      <c r="A4605">
        <f>IF(ISNA(VLOOKUP(B4605,SuperStore_Returns!B:B,1,FALSE)),0,1)</f>
        <v>0</v>
      </c>
      <c r="B4605">
        <v>32803</v>
      </c>
      <c r="C4605">
        <v>1080</v>
      </c>
      <c r="D4605">
        <v>514</v>
      </c>
      <c r="E4605" s="1">
        <v>40893</v>
      </c>
      <c r="F4605">
        <v>0</v>
      </c>
      <c r="G4605" t="s">
        <v>10</v>
      </c>
      <c r="H4605" t="s">
        <v>2673</v>
      </c>
      <c r="I4605">
        <v>22</v>
      </c>
      <c r="J4605" t="s">
        <v>397</v>
      </c>
      <c r="K4605" t="s">
        <v>2674</v>
      </c>
      <c r="L4605" t="s">
        <v>740</v>
      </c>
    </row>
    <row r="4606" spans="1:12" x14ac:dyDescent="0.25">
      <c r="A4606">
        <f>IF(ISNA(VLOOKUP(B4606,SuperStore_Returns!B:B,1,FALSE)),0,1)</f>
        <v>0</v>
      </c>
      <c r="B4606">
        <v>32804</v>
      </c>
      <c r="C4606">
        <v>468</v>
      </c>
      <c r="D4606">
        <v>1346</v>
      </c>
      <c r="E4606" s="1">
        <v>41161</v>
      </c>
      <c r="F4606">
        <v>0</v>
      </c>
      <c r="G4606" t="s">
        <v>14</v>
      </c>
      <c r="H4606" t="s">
        <v>5182</v>
      </c>
      <c r="I4606">
        <v>49</v>
      </c>
      <c r="J4606" t="s">
        <v>252</v>
      </c>
      <c r="K4606" t="s">
        <v>5183</v>
      </c>
      <c r="L4606" t="s">
        <v>119</v>
      </c>
    </row>
    <row r="4607" spans="1:12" x14ac:dyDescent="0.25">
      <c r="A4607">
        <f>IF(ISNA(VLOOKUP(B4607,SuperStore_Returns!B:B,1,FALSE)),0,1)</f>
        <v>0</v>
      </c>
      <c r="B4607">
        <v>32804</v>
      </c>
      <c r="C4607">
        <v>1016</v>
      </c>
      <c r="D4607">
        <v>1346</v>
      </c>
      <c r="E4607" s="1">
        <v>41161</v>
      </c>
      <c r="F4607">
        <v>0</v>
      </c>
      <c r="G4607" t="s">
        <v>10</v>
      </c>
      <c r="H4607" t="s">
        <v>5190</v>
      </c>
      <c r="I4607">
        <v>20</v>
      </c>
      <c r="J4607" t="s">
        <v>382</v>
      </c>
      <c r="K4607" t="s">
        <v>5191</v>
      </c>
      <c r="L4607" t="s">
        <v>413</v>
      </c>
    </row>
    <row r="4608" spans="1:12" x14ac:dyDescent="0.25">
      <c r="A4608">
        <f>IF(ISNA(VLOOKUP(B4608,SuperStore_Returns!B:B,1,FALSE)),0,1)</f>
        <v>0</v>
      </c>
      <c r="B4608">
        <v>32806</v>
      </c>
      <c r="C4608">
        <v>386</v>
      </c>
      <c r="D4608">
        <v>1332</v>
      </c>
      <c r="E4608" s="1">
        <v>40715</v>
      </c>
      <c r="F4608">
        <v>0</v>
      </c>
      <c r="G4608" t="s">
        <v>14</v>
      </c>
      <c r="H4608" t="s">
        <v>914</v>
      </c>
      <c r="I4608">
        <v>48</v>
      </c>
      <c r="J4608" t="s">
        <v>117</v>
      </c>
      <c r="K4608" t="s">
        <v>5591</v>
      </c>
      <c r="L4608" t="s">
        <v>119</v>
      </c>
    </row>
    <row r="4609" spans="1:12" x14ac:dyDescent="0.25">
      <c r="A4609">
        <f>IF(ISNA(VLOOKUP(B4609,SuperStore_Returns!B:B,1,FALSE)),0,1)</f>
        <v>0</v>
      </c>
      <c r="B4609">
        <v>32806</v>
      </c>
      <c r="C4609">
        <v>1067</v>
      </c>
      <c r="D4609">
        <v>1332</v>
      </c>
      <c r="E4609" s="1">
        <v>40715</v>
      </c>
      <c r="F4609">
        <v>0</v>
      </c>
      <c r="G4609" t="s">
        <v>10</v>
      </c>
      <c r="H4609" t="s">
        <v>5594</v>
      </c>
      <c r="I4609">
        <v>33</v>
      </c>
      <c r="J4609" t="s">
        <v>363</v>
      </c>
      <c r="K4609" t="s">
        <v>5595</v>
      </c>
      <c r="L4609" t="s">
        <v>2300</v>
      </c>
    </row>
    <row r="4610" spans="1:12" x14ac:dyDescent="0.25">
      <c r="A4610">
        <f>IF(ISNA(VLOOKUP(B4610,SuperStore_Returns!B:B,1,FALSE)),0,1)</f>
        <v>0</v>
      </c>
      <c r="B4610">
        <v>32806</v>
      </c>
      <c r="C4610">
        <v>487</v>
      </c>
      <c r="D4610">
        <v>63</v>
      </c>
      <c r="E4610" s="1">
        <v>40715</v>
      </c>
      <c r="F4610">
        <v>0</v>
      </c>
      <c r="G4610" t="s">
        <v>14</v>
      </c>
      <c r="H4610" t="s">
        <v>11542</v>
      </c>
      <c r="I4610">
        <v>8</v>
      </c>
      <c r="J4610" t="s">
        <v>2110</v>
      </c>
      <c r="K4610" t="s">
        <v>11543</v>
      </c>
      <c r="L4610" t="s">
        <v>211</v>
      </c>
    </row>
    <row r="4611" spans="1:12" x14ac:dyDescent="0.25">
      <c r="A4611">
        <f>IF(ISNA(VLOOKUP(B4611,SuperStore_Returns!B:B,1,FALSE)),0,1)</f>
        <v>0</v>
      </c>
      <c r="B4611">
        <v>32834</v>
      </c>
      <c r="C4611">
        <v>845</v>
      </c>
      <c r="D4611">
        <v>510</v>
      </c>
      <c r="E4611" s="1">
        <v>40417</v>
      </c>
      <c r="F4611">
        <v>0</v>
      </c>
      <c r="G4611" t="s">
        <v>14</v>
      </c>
      <c r="H4611" s="2">
        <v>34605625</v>
      </c>
      <c r="I4611">
        <v>39</v>
      </c>
      <c r="J4611" t="s">
        <v>812</v>
      </c>
      <c r="K4611" t="s">
        <v>14214</v>
      </c>
      <c r="L4611" t="s">
        <v>3035</v>
      </c>
    </row>
    <row r="4612" spans="1:12" x14ac:dyDescent="0.25">
      <c r="A4612">
        <f>IF(ISNA(VLOOKUP(B4612,SuperStore_Returns!B:B,1,FALSE)),0,1)</f>
        <v>0</v>
      </c>
      <c r="B4612">
        <v>32835</v>
      </c>
      <c r="C4612">
        <v>1149</v>
      </c>
      <c r="D4612">
        <v>145</v>
      </c>
      <c r="E4612" s="1">
        <v>41097</v>
      </c>
      <c r="F4612">
        <v>0</v>
      </c>
      <c r="G4612" t="s">
        <v>10</v>
      </c>
      <c r="H4612" s="2">
        <v>5724325</v>
      </c>
      <c r="I4612">
        <v>15</v>
      </c>
      <c r="J4612" t="s">
        <v>178</v>
      </c>
      <c r="K4612" t="s">
        <v>11446</v>
      </c>
      <c r="L4612" t="s">
        <v>180</v>
      </c>
    </row>
    <row r="4613" spans="1:12" x14ac:dyDescent="0.25">
      <c r="A4613">
        <f>IF(ISNA(VLOOKUP(B4613,SuperStore_Returns!B:B,1,FALSE)),0,1)</f>
        <v>0</v>
      </c>
      <c r="B4613">
        <v>32868</v>
      </c>
      <c r="C4613">
        <v>750</v>
      </c>
      <c r="D4613">
        <v>1375</v>
      </c>
      <c r="E4613" s="1">
        <v>39830</v>
      </c>
      <c r="F4613">
        <v>0</v>
      </c>
      <c r="G4613" t="s">
        <v>14</v>
      </c>
      <c r="H4613" t="s">
        <v>10007</v>
      </c>
      <c r="I4613">
        <v>39</v>
      </c>
      <c r="J4613" t="s">
        <v>2942</v>
      </c>
      <c r="K4613" t="s">
        <v>10008</v>
      </c>
      <c r="L4613" t="s">
        <v>2944</v>
      </c>
    </row>
    <row r="4614" spans="1:12" x14ac:dyDescent="0.25">
      <c r="A4614">
        <f>IF(ISNA(VLOOKUP(B4614,SuperStore_Returns!B:B,1,FALSE)),0,1)</f>
        <v>0</v>
      </c>
      <c r="B4614">
        <v>32869</v>
      </c>
      <c r="C4614">
        <v>433</v>
      </c>
      <c r="D4614">
        <v>139</v>
      </c>
      <c r="E4614" s="1">
        <v>39899</v>
      </c>
      <c r="F4614">
        <v>0</v>
      </c>
      <c r="G4614" t="s">
        <v>14</v>
      </c>
      <c r="H4614" t="s">
        <v>9921</v>
      </c>
      <c r="I4614">
        <v>49</v>
      </c>
      <c r="J4614" t="s">
        <v>1837</v>
      </c>
      <c r="K4614" t="s">
        <v>9922</v>
      </c>
      <c r="L4614" t="s">
        <v>1838</v>
      </c>
    </row>
    <row r="4615" spans="1:12" x14ac:dyDescent="0.25">
      <c r="A4615">
        <f>IF(ISNA(VLOOKUP(B4615,SuperStore_Returns!B:B,1,FALSE)),0,1)</f>
        <v>0</v>
      </c>
      <c r="B4615">
        <v>32869</v>
      </c>
      <c r="C4615">
        <v>283</v>
      </c>
      <c r="D4615">
        <v>139</v>
      </c>
      <c r="E4615" s="1">
        <v>39899</v>
      </c>
      <c r="F4615">
        <v>0</v>
      </c>
      <c r="G4615" t="s">
        <v>14</v>
      </c>
      <c r="H4615" t="s">
        <v>9923</v>
      </c>
      <c r="I4615">
        <v>2</v>
      </c>
      <c r="J4615" t="s">
        <v>363</v>
      </c>
      <c r="K4615" t="s">
        <v>9924</v>
      </c>
      <c r="L4615" t="s">
        <v>3754</v>
      </c>
    </row>
    <row r="4616" spans="1:12" x14ac:dyDescent="0.25">
      <c r="A4616">
        <f>IF(ISNA(VLOOKUP(B4616,SuperStore_Returns!B:B,1,FALSE)),0,1)</f>
        <v>0</v>
      </c>
      <c r="B4616">
        <v>32869</v>
      </c>
      <c r="C4616">
        <v>647</v>
      </c>
      <c r="D4616">
        <v>139</v>
      </c>
      <c r="E4616" s="1">
        <v>39899</v>
      </c>
      <c r="F4616">
        <v>0</v>
      </c>
      <c r="G4616" t="s">
        <v>14</v>
      </c>
      <c r="H4616" t="s">
        <v>9925</v>
      </c>
      <c r="I4616">
        <v>41</v>
      </c>
      <c r="J4616" t="s">
        <v>1111</v>
      </c>
      <c r="K4616" t="s">
        <v>9926</v>
      </c>
      <c r="L4616" t="s">
        <v>1113</v>
      </c>
    </row>
    <row r="4617" spans="1:12" x14ac:dyDescent="0.25">
      <c r="A4617">
        <f>IF(ISNA(VLOOKUP(B4617,SuperStore_Returns!B:B,1,FALSE)),0,1)</f>
        <v>0</v>
      </c>
      <c r="B4617">
        <v>32869</v>
      </c>
      <c r="C4617">
        <v>1222</v>
      </c>
      <c r="D4617">
        <v>139</v>
      </c>
      <c r="E4617" s="1">
        <v>39899</v>
      </c>
      <c r="F4617">
        <v>0</v>
      </c>
      <c r="G4617" t="s">
        <v>14</v>
      </c>
      <c r="H4617" s="2">
        <v>52506625</v>
      </c>
      <c r="I4617">
        <v>39</v>
      </c>
      <c r="J4617" t="s">
        <v>914</v>
      </c>
      <c r="K4617" t="s">
        <v>9927</v>
      </c>
      <c r="L4617" t="s">
        <v>211</v>
      </c>
    </row>
    <row r="4618" spans="1:12" x14ac:dyDescent="0.25">
      <c r="A4618">
        <f>IF(ISNA(VLOOKUP(B4618,SuperStore_Returns!B:B,1,FALSE)),0,1)</f>
        <v>0</v>
      </c>
      <c r="B4618">
        <v>32871</v>
      </c>
      <c r="C4618">
        <v>829</v>
      </c>
      <c r="D4618">
        <v>210</v>
      </c>
      <c r="E4618" s="1">
        <v>41208</v>
      </c>
      <c r="F4618">
        <v>0</v>
      </c>
      <c r="G4618" t="s">
        <v>10</v>
      </c>
      <c r="H4618" t="s">
        <v>6758</v>
      </c>
      <c r="I4618">
        <v>42</v>
      </c>
      <c r="J4618" t="s">
        <v>577</v>
      </c>
      <c r="K4618" t="s">
        <v>6759</v>
      </c>
      <c r="L4618">
        <v>4</v>
      </c>
    </row>
    <row r="4619" spans="1:12" x14ac:dyDescent="0.25">
      <c r="A4619">
        <f>IF(ISNA(VLOOKUP(B4619,SuperStore_Returns!B:B,1,FALSE)),0,1)</f>
        <v>0</v>
      </c>
      <c r="B4619">
        <v>32871</v>
      </c>
      <c r="C4619">
        <v>1103</v>
      </c>
      <c r="D4619">
        <v>1119</v>
      </c>
      <c r="E4619" s="1">
        <v>41208</v>
      </c>
      <c r="F4619">
        <v>0</v>
      </c>
      <c r="G4619" t="s">
        <v>10</v>
      </c>
      <c r="H4619" t="s">
        <v>9508</v>
      </c>
      <c r="I4619">
        <v>14</v>
      </c>
      <c r="J4619" t="s">
        <v>691</v>
      </c>
      <c r="K4619" t="s">
        <v>9509</v>
      </c>
      <c r="L4619" t="s">
        <v>693</v>
      </c>
    </row>
    <row r="4620" spans="1:12" x14ac:dyDescent="0.25">
      <c r="A4620">
        <f>IF(ISNA(VLOOKUP(B4620,SuperStore_Returns!B:B,1,FALSE)),0,1)</f>
        <v>0</v>
      </c>
      <c r="B4620">
        <v>32871</v>
      </c>
      <c r="C4620">
        <v>347</v>
      </c>
      <c r="D4620">
        <v>1119</v>
      </c>
      <c r="E4620" s="1">
        <v>41208</v>
      </c>
      <c r="F4620">
        <v>0</v>
      </c>
      <c r="G4620" t="s">
        <v>10</v>
      </c>
      <c r="H4620" t="s">
        <v>9510</v>
      </c>
      <c r="I4620">
        <v>9</v>
      </c>
      <c r="J4620" t="s">
        <v>5329</v>
      </c>
      <c r="K4620" t="s">
        <v>9511</v>
      </c>
      <c r="L4620" t="s">
        <v>579</v>
      </c>
    </row>
    <row r="4621" spans="1:12" x14ac:dyDescent="0.25">
      <c r="A4621">
        <f>IF(ISNA(VLOOKUP(B4621,SuperStore_Returns!B:B,1,FALSE)),0,1)</f>
        <v>1</v>
      </c>
      <c r="B4621">
        <v>32901</v>
      </c>
      <c r="C4621">
        <v>388</v>
      </c>
      <c r="D4621">
        <v>238</v>
      </c>
      <c r="E4621" s="1">
        <v>40553</v>
      </c>
      <c r="F4621">
        <v>1</v>
      </c>
      <c r="G4621" t="s">
        <v>14</v>
      </c>
      <c r="H4621" t="s">
        <v>14898</v>
      </c>
      <c r="I4621">
        <v>13</v>
      </c>
      <c r="J4621" t="s">
        <v>252</v>
      </c>
      <c r="K4621" t="s">
        <v>14899</v>
      </c>
      <c r="L4621" t="s">
        <v>119</v>
      </c>
    </row>
    <row r="4622" spans="1:12" x14ac:dyDescent="0.25">
      <c r="A4622">
        <f>IF(ISNA(VLOOKUP(B4622,SuperStore_Returns!B:B,1,FALSE)),0,1)</f>
        <v>0</v>
      </c>
      <c r="B4622">
        <v>32902</v>
      </c>
      <c r="C4622">
        <v>1154</v>
      </c>
      <c r="D4622">
        <v>1648</v>
      </c>
      <c r="E4622" s="1">
        <v>40971</v>
      </c>
      <c r="F4622">
        <v>0</v>
      </c>
      <c r="G4622" t="s">
        <v>10</v>
      </c>
      <c r="H4622" t="s">
        <v>4478</v>
      </c>
      <c r="I4622">
        <v>8</v>
      </c>
      <c r="J4622" t="s">
        <v>3846</v>
      </c>
      <c r="K4622" t="s">
        <v>4479</v>
      </c>
      <c r="L4622" t="s">
        <v>3151</v>
      </c>
    </row>
    <row r="4623" spans="1:12" x14ac:dyDescent="0.25">
      <c r="A4623">
        <f>IF(ISNA(VLOOKUP(B4623,SuperStore_Returns!B:B,1,FALSE)),0,1)</f>
        <v>0</v>
      </c>
      <c r="B4623">
        <v>32902</v>
      </c>
      <c r="C4623">
        <v>884</v>
      </c>
      <c r="D4623">
        <v>1648</v>
      </c>
      <c r="E4623" s="1">
        <v>40971</v>
      </c>
      <c r="F4623">
        <v>0</v>
      </c>
      <c r="G4623" t="s">
        <v>10</v>
      </c>
      <c r="H4623" t="s">
        <v>4482</v>
      </c>
      <c r="I4623">
        <v>23</v>
      </c>
      <c r="J4623" t="s">
        <v>1440</v>
      </c>
      <c r="K4623" t="s">
        <v>4483</v>
      </c>
      <c r="L4623">
        <v>60</v>
      </c>
    </row>
    <row r="4624" spans="1:12" x14ac:dyDescent="0.25">
      <c r="A4624">
        <f>IF(ISNA(VLOOKUP(B4624,SuperStore_Returns!B:B,1,FALSE)),0,1)</f>
        <v>0</v>
      </c>
      <c r="B4624">
        <v>32902</v>
      </c>
      <c r="C4624">
        <v>844</v>
      </c>
      <c r="D4624">
        <v>838</v>
      </c>
      <c r="E4624" s="1">
        <v>40971</v>
      </c>
      <c r="F4624">
        <v>0</v>
      </c>
      <c r="G4624" t="s">
        <v>14</v>
      </c>
      <c r="H4624" t="s">
        <v>11469</v>
      </c>
      <c r="I4624">
        <v>34</v>
      </c>
      <c r="J4624" t="s">
        <v>545</v>
      </c>
      <c r="K4624" t="s">
        <v>15157</v>
      </c>
      <c r="L4624" t="s">
        <v>1124</v>
      </c>
    </row>
    <row r="4625" spans="1:12" x14ac:dyDescent="0.25">
      <c r="A4625">
        <f>IF(ISNA(VLOOKUP(B4625,SuperStore_Returns!B:B,1,FALSE)),0,1)</f>
        <v>0</v>
      </c>
      <c r="B4625">
        <v>32903</v>
      </c>
      <c r="C4625">
        <v>708</v>
      </c>
      <c r="D4625">
        <v>903</v>
      </c>
      <c r="E4625" s="1">
        <v>41116</v>
      </c>
      <c r="F4625">
        <v>0</v>
      </c>
      <c r="G4625" t="s">
        <v>10</v>
      </c>
      <c r="H4625" t="s">
        <v>13441</v>
      </c>
      <c r="I4625">
        <v>31</v>
      </c>
      <c r="J4625" t="s">
        <v>1271</v>
      </c>
      <c r="K4625" t="s">
        <v>13442</v>
      </c>
      <c r="L4625" t="s">
        <v>1273</v>
      </c>
    </row>
    <row r="4626" spans="1:12" x14ac:dyDescent="0.25">
      <c r="A4626">
        <f>IF(ISNA(VLOOKUP(B4626,SuperStore_Returns!B:B,1,FALSE)),0,1)</f>
        <v>0</v>
      </c>
      <c r="B4626">
        <v>32929</v>
      </c>
      <c r="C4626">
        <v>623</v>
      </c>
      <c r="D4626">
        <v>1423</v>
      </c>
      <c r="E4626" s="1">
        <v>40665</v>
      </c>
      <c r="F4626">
        <v>0</v>
      </c>
      <c r="G4626" t="s">
        <v>10</v>
      </c>
      <c r="H4626" t="s">
        <v>9778</v>
      </c>
      <c r="I4626">
        <v>13</v>
      </c>
      <c r="J4626" t="s">
        <v>1557</v>
      </c>
      <c r="K4626" t="s">
        <v>9779</v>
      </c>
      <c r="L4626" t="s">
        <v>1559</v>
      </c>
    </row>
    <row r="4627" spans="1:12" x14ac:dyDescent="0.25">
      <c r="A4627">
        <f>IF(ISNA(VLOOKUP(B4627,SuperStore_Returns!B:B,1,FALSE)),0,1)</f>
        <v>0</v>
      </c>
      <c r="B4627">
        <v>32929</v>
      </c>
      <c r="C4627">
        <v>1228</v>
      </c>
      <c r="D4627">
        <v>1423</v>
      </c>
      <c r="E4627" s="1">
        <v>40665</v>
      </c>
      <c r="F4627">
        <v>0</v>
      </c>
      <c r="G4627" t="s">
        <v>10</v>
      </c>
      <c r="H4627" t="s">
        <v>9791</v>
      </c>
      <c r="I4627">
        <v>8</v>
      </c>
      <c r="J4627" t="s">
        <v>1883</v>
      </c>
      <c r="K4627" t="s">
        <v>1559</v>
      </c>
      <c r="L4627" t="s">
        <v>177</v>
      </c>
    </row>
    <row r="4628" spans="1:12" x14ac:dyDescent="0.25">
      <c r="A4628">
        <f>IF(ISNA(VLOOKUP(B4628,SuperStore_Returns!B:B,1,FALSE)),0,1)</f>
        <v>1</v>
      </c>
      <c r="B4628">
        <v>32931</v>
      </c>
      <c r="C4628">
        <v>687</v>
      </c>
      <c r="D4628">
        <v>1703</v>
      </c>
      <c r="E4628" s="1">
        <v>40224</v>
      </c>
      <c r="F4628">
        <v>1</v>
      </c>
      <c r="G4628" t="s">
        <v>10</v>
      </c>
      <c r="H4628" t="s">
        <v>8972</v>
      </c>
      <c r="I4628">
        <v>25</v>
      </c>
      <c r="J4628" t="s">
        <v>5303</v>
      </c>
      <c r="K4628" t="s">
        <v>8973</v>
      </c>
      <c r="L4628" t="s">
        <v>3731</v>
      </c>
    </row>
    <row r="4629" spans="1:12" x14ac:dyDescent="0.25">
      <c r="A4629">
        <f>IF(ISNA(VLOOKUP(B4629,SuperStore_Returns!B:B,1,FALSE)),0,1)</f>
        <v>1</v>
      </c>
      <c r="B4629">
        <v>32931</v>
      </c>
      <c r="C4629">
        <v>686</v>
      </c>
      <c r="D4629">
        <v>1703</v>
      </c>
      <c r="E4629" s="1">
        <v>40224</v>
      </c>
      <c r="F4629">
        <v>1</v>
      </c>
      <c r="G4629" t="s">
        <v>10</v>
      </c>
      <c r="H4629" t="s">
        <v>8980</v>
      </c>
      <c r="I4629">
        <v>31</v>
      </c>
      <c r="J4629" t="s">
        <v>520</v>
      </c>
      <c r="K4629" t="s">
        <v>8981</v>
      </c>
      <c r="L4629" t="s">
        <v>119</v>
      </c>
    </row>
    <row r="4630" spans="1:12" x14ac:dyDescent="0.25">
      <c r="A4630">
        <f>IF(ISNA(VLOOKUP(B4630,SuperStore_Returns!B:B,1,FALSE)),0,1)</f>
        <v>0</v>
      </c>
      <c r="B4630">
        <v>32932</v>
      </c>
      <c r="C4630">
        <v>452</v>
      </c>
      <c r="D4630">
        <v>1587</v>
      </c>
      <c r="E4630" s="1">
        <v>40187</v>
      </c>
      <c r="F4630">
        <v>0</v>
      </c>
      <c r="G4630" t="s">
        <v>10</v>
      </c>
      <c r="H4630" t="s">
        <v>11736</v>
      </c>
      <c r="I4630">
        <v>49</v>
      </c>
      <c r="J4630" t="s">
        <v>1265</v>
      </c>
      <c r="K4630" t="s">
        <v>11737</v>
      </c>
      <c r="L4630" t="s">
        <v>131</v>
      </c>
    </row>
    <row r="4631" spans="1:12" x14ac:dyDescent="0.25">
      <c r="A4631">
        <f>IF(ISNA(VLOOKUP(B4631,SuperStore_Returns!B:B,1,FALSE)),0,1)</f>
        <v>0</v>
      </c>
      <c r="B4631">
        <v>32965</v>
      </c>
      <c r="C4631">
        <v>489</v>
      </c>
      <c r="D4631">
        <v>704</v>
      </c>
      <c r="E4631" s="1">
        <v>40598</v>
      </c>
      <c r="F4631">
        <v>0</v>
      </c>
      <c r="G4631" t="s">
        <v>14</v>
      </c>
      <c r="H4631" t="s">
        <v>3468</v>
      </c>
      <c r="I4631">
        <v>2</v>
      </c>
      <c r="J4631" t="s">
        <v>382</v>
      </c>
      <c r="K4631" t="s">
        <v>5421</v>
      </c>
      <c r="L4631" t="s">
        <v>5401</v>
      </c>
    </row>
    <row r="4632" spans="1:12" x14ac:dyDescent="0.25">
      <c r="A4632">
        <f>IF(ISNA(VLOOKUP(B4632,SuperStore_Returns!B:B,1,FALSE)),0,1)</f>
        <v>0</v>
      </c>
      <c r="B4632">
        <v>32965</v>
      </c>
      <c r="C4632">
        <v>704</v>
      </c>
      <c r="D4632">
        <v>839</v>
      </c>
      <c r="E4632" s="1">
        <v>40598</v>
      </c>
      <c r="F4632">
        <v>0</v>
      </c>
      <c r="G4632" t="s">
        <v>14</v>
      </c>
      <c r="H4632" t="s">
        <v>12256</v>
      </c>
      <c r="I4632">
        <v>25</v>
      </c>
      <c r="J4632" t="s">
        <v>1577</v>
      </c>
      <c r="K4632" t="s">
        <v>12257</v>
      </c>
      <c r="L4632" t="s">
        <v>157</v>
      </c>
    </row>
    <row r="4633" spans="1:12" x14ac:dyDescent="0.25">
      <c r="A4633">
        <f>IF(ISNA(VLOOKUP(B4633,SuperStore_Returns!B:B,1,FALSE)),0,1)</f>
        <v>1</v>
      </c>
      <c r="B4633">
        <v>32966</v>
      </c>
      <c r="C4633">
        <v>538</v>
      </c>
      <c r="D4633">
        <v>1232</v>
      </c>
      <c r="E4633" s="1">
        <v>40934</v>
      </c>
      <c r="F4633">
        <v>1</v>
      </c>
      <c r="G4633" t="s">
        <v>10</v>
      </c>
      <c r="H4633" t="s">
        <v>5672</v>
      </c>
      <c r="I4633">
        <v>4</v>
      </c>
      <c r="J4633" t="s">
        <v>3193</v>
      </c>
      <c r="K4633" t="s">
        <v>5673</v>
      </c>
      <c r="L4633" t="s">
        <v>3195</v>
      </c>
    </row>
    <row r="4634" spans="1:12" x14ac:dyDescent="0.25">
      <c r="A4634">
        <f>IF(ISNA(VLOOKUP(B4634,SuperStore_Returns!B:B,1,FALSE)),0,1)</f>
        <v>1</v>
      </c>
      <c r="B4634">
        <v>32966</v>
      </c>
      <c r="C4634">
        <v>974</v>
      </c>
      <c r="D4634">
        <v>1232</v>
      </c>
      <c r="E4634" s="1">
        <v>40934</v>
      </c>
      <c r="F4634">
        <v>1</v>
      </c>
      <c r="G4634" t="s">
        <v>10</v>
      </c>
      <c r="H4634" t="s">
        <v>5676</v>
      </c>
      <c r="I4634">
        <v>43</v>
      </c>
      <c r="J4634" t="s">
        <v>668</v>
      </c>
      <c r="K4634" t="s">
        <v>5677</v>
      </c>
      <c r="L4634" t="s">
        <v>5678</v>
      </c>
    </row>
    <row r="4635" spans="1:12" x14ac:dyDescent="0.25">
      <c r="A4635">
        <f>IF(ISNA(VLOOKUP(B4635,SuperStore_Returns!B:B,1,FALSE)),0,1)</f>
        <v>0</v>
      </c>
      <c r="B4635">
        <v>32994</v>
      </c>
      <c r="C4635">
        <v>1156</v>
      </c>
      <c r="D4635">
        <v>1814</v>
      </c>
      <c r="E4635" s="1">
        <v>41168</v>
      </c>
      <c r="F4635">
        <v>0</v>
      </c>
      <c r="G4635" t="s">
        <v>14</v>
      </c>
      <c r="H4635" t="s">
        <v>11804</v>
      </c>
      <c r="I4635">
        <v>34</v>
      </c>
      <c r="J4635" t="s">
        <v>88</v>
      </c>
      <c r="K4635" t="s">
        <v>11805</v>
      </c>
      <c r="L4635" t="s">
        <v>651</v>
      </c>
    </row>
    <row r="4636" spans="1:12" x14ac:dyDescent="0.25">
      <c r="A4636">
        <f>IF(ISNA(VLOOKUP(B4636,SuperStore_Returns!B:B,1,FALSE)),0,1)</f>
        <v>1</v>
      </c>
      <c r="B4636">
        <v>32996</v>
      </c>
      <c r="C4636">
        <v>533</v>
      </c>
      <c r="D4636">
        <v>1345</v>
      </c>
      <c r="E4636" s="1">
        <v>40529</v>
      </c>
      <c r="F4636">
        <v>1</v>
      </c>
      <c r="G4636" t="s">
        <v>10</v>
      </c>
      <c r="H4636" s="2">
        <v>116314</v>
      </c>
      <c r="I4636">
        <v>2</v>
      </c>
      <c r="J4636" t="s">
        <v>21</v>
      </c>
      <c r="K4636" t="s">
        <v>2359</v>
      </c>
      <c r="L4636" t="s">
        <v>1858</v>
      </c>
    </row>
    <row r="4637" spans="1:12" x14ac:dyDescent="0.25">
      <c r="A4637">
        <f>IF(ISNA(VLOOKUP(B4637,SuperStore_Returns!B:B,1,FALSE)),0,1)</f>
        <v>1</v>
      </c>
      <c r="B4637">
        <v>32996</v>
      </c>
      <c r="C4637">
        <v>504</v>
      </c>
      <c r="D4637">
        <v>1345</v>
      </c>
      <c r="E4637" s="1">
        <v>40529</v>
      </c>
      <c r="F4637">
        <v>1</v>
      </c>
      <c r="G4637" t="s">
        <v>10</v>
      </c>
      <c r="H4637" t="s">
        <v>9376</v>
      </c>
      <c r="I4637">
        <v>15</v>
      </c>
      <c r="J4637" t="s">
        <v>880</v>
      </c>
      <c r="K4637" t="s">
        <v>9377</v>
      </c>
      <c r="L4637" t="s">
        <v>863</v>
      </c>
    </row>
    <row r="4638" spans="1:12" x14ac:dyDescent="0.25">
      <c r="A4638">
        <f>IF(ISNA(VLOOKUP(B4638,SuperStore_Returns!B:B,1,FALSE)),0,1)</f>
        <v>1</v>
      </c>
      <c r="B4638">
        <v>32998</v>
      </c>
      <c r="C4638">
        <v>524</v>
      </c>
      <c r="D4638">
        <v>419</v>
      </c>
      <c r="E4638" s="1">
        <v>40450</v>
      </c>
      <c r="F4638">
        <v>1</v>
      </c>
      <c r="G4638" t="s">
        <v>14</v>
      </c>
      <c r="H4638" t="s">
        <v>2497</v>
      </c>
      <c r="I4638">
        <v>13</v>
      </c>
      <c r="J4638" t="s">
        <v>148</v>
      </c>
      <c r="K4638" t="s">
        <v>2498</v>
      </c>
      <c r="L4638" t="s">
        <v>150</v>
      </c>
    </row>
    <row r="4639" spans="1:12" x14ac:dyDescent="0.25">
      <c r="A4639">
        <f>IF(ISNA(VLOOKUP(B4639,SuperStore_Returns!B:B,1,FALSE)),0,1)</f>
        <v>0</v>
      </c>
      <c r="B4639">
        <v>32999</v>
      </c>
      <c r="C4639">
        <v>1239</v>
      </c>
      <c r="D4639">
        <v>597</v>
      </c>
      <c r="E4639" s="1">
        <v>39917</v>
      </c>
      <c r="F4639">
        <v>0</v>
      </c>
      <c r="G4639" t="s">
        <v>10</v>
      </c>
      <c r="H4639" t="s">
        <v>14900</v>
      </c>
      <c r="I4639">
        <v>14</v>
      </c>
      <c r="J4639" t="s">
        <v>237</v>
      </c>
      <c r="K4639" t="s">
        <v>14901</v>
      </c>
      <c r="L4639" t="s">
        <v>1269</v>
      </c>
    </row>
    <row r="4640" spans="1:12" x14ac:dyDescent="0.25">
      <c r="A4640">
        <f>IF(ISNA(VLOOKUP(B4640,SuperStore_Returns!B:B,1,FALSE)),0,1)</f>
        <v>0</v>
      </c>
      <c r="B4640">
        <v>33025</v>
      </c>
      <c r="C4640">
        <v>329</v>
      </c>
      <c r="D4640">
        <v>840</v>
      </c>
      <c r="E4640" s="1">
        <v>39837</v>
      </c>
      <c r="F4640">
        <v>0</v>
      </c>
      <c r="G4640" t="s">
        <v>10</v>
      </c>
      <c r="H4640" t="s">
        <v>12889</v>
      </c>
      <c r="I4640">
        <v>5</v>
      </c>
      <c r="J4640" t="s">
        <v>2742</v>
      </c>
      <c r="K4640" t="s">
        <v>10760</v>
      </c>
      <c r="L4640" t="s">
        <v>370</v>
      </c>
    </row>
    <row r="4641" spans="1:12" x14ac:dyDescent="0.25">
      <c r="A4641">
        <f>IF(ISNA(VLOOKUP(B4641,SuperStore_Returns!B:B,1,FALSE)),0,1)</f>
        <v>0</v>
      </c>
      <c r="B4641">
        <v>33029</v>
      </c>
      <c r="C4641">
        <v>1196</v>
      </c>
      <c r="D4641">
        <v>763</v>
      </c>
      <c r="E4641" s="1">
        <v>41060</v>
      </c>
      <c r="F4641">
        <v>0</v>
      </c>
      <c r="G4641" t="s">
        <v>14</v>
      </c>
      <c r="H4641" s="2">
        <v>7382505</v>
      </c>
      <c r="I4641">
        <v>8</v>
      </c>
      <c r="J4641" t="s">
        <v>812</v>
      </c>
      <c r="K4641" t="s">
        <v>4572</v>
      </c>
      <c r="L4641" t="s">
        <v>740</v>
      </c>
    </row>
    <row r="4642" spans="1:12" x14ac:dyDescent="0.25">
      <c r="A4642">
        <f>IF(ISNA(VLOOKUP(B4642,SuperStore_Returns!B:B,1,FALSE)),0,1)</f>
        <v>0</v>
      </c>
      <c r="B4642">
        <v>33029</v>
      </c>
      <c r="C4642">
        <v>1150</v>
      </c>
      <c r="D4642">
        <v>763</v>
      </c>
      <c r="E4642" s="1">
        <v>41060</v>
      </c>
      <c r="F4642">
        <v>0</v>
      </c>
      <c r="G4642" t="s">
        <v>10</v>
      </c>
      <c r="H4642" t="s">
        <v>4578</v>
      </c>
      <c r="I4642">
        <v>39</v>
      </c>
      <c r="J4642" t="s">
        <v>4579</v>
      </c>
      <c r="K4642" t="s">
        <v>4580</v>
      </c>
      <c r="L4642" t="s">
        <v>4468</v>
      </c>
    </row>
    <row r="4643" spans="1:12" x14ac:dyDescent="0.25">
      <c r="A4643">
        <f>IF(ISNA(VLOOKUP(B4643,SuperStore_Returns!B:B,1,FALSE)),0,1)</f>
        <v>0</v>
      </c>
      <c r="B4643">
        <v>33031</v>
      </c>
      <c r="C4643">
        <v>840</v>
      </c>
      <c r="D4643">
        <v>900</v>
      </c>
      <c r="E4643" s="1">
        <v>41145</v>
      </c>
      <c r="F4643">
        <v>0</v>
      </c>
      <c r="G4643" t="s">
        <v>14</v>
      </c>
      <c r="H4643" t="s">
        <v>5874</v>
      </c>
      <c r="I4643">
        <v>18</v>
      </c>
      <c r="J4643" t="s">
        <v>88</v>
      </c>
      <c r="K4643" t="s">
        <v>5875</v>
      </c>
      <c r="L4643" t="s">
        <v>3116</v>
      </c>
    </row>
    <row r="4644" spans="1:12" x14ac:dyDescent="0.25">
      <c r="A4644">
        <f>IF(ISNA(VLOOKUP(B4644,SuperStore_Returns!B:B,1,FALSE)),0,1)</f>
        <v>0</v>
      </c>
      <c r="B4644">
        <v>33031</v>
      </c>
      <c r="C4644">
        <v>155</v>
      </c>
      <c r="D4644">
        <v>900</v>
      </c>
      <c r="E4644" s="1">
        <v>41145</v>
      </c>
      <c r="F4644">
        <v>0</v>
      </c>
      <c r="G4644" t="s">
        <v>10</v>
      </c>
      <c r="H4644" t="s">
        <v>5876</v>
      </c>
      <c r="I4644">
        <v>24</v>
      </c>
      <c r="J4644" t="s">
        <v>343</v>
      </c>
      <c r="K4644" t="s">
        <v>5877</v>
      </c>
      <c r="L4644" t="s">
        <v>1115</v>
      </c>
    </row>
    <row r="4645" spans="1:12" x14ac:dyDescent="0.25">
      <c r="A4645">
        <f>IF(ISNA(VLOOKUP(B4645,SuperStore_Returns!B:B,1,FALSE)),0,1)</f>
        <v>0</v>
      </c>
      <c r="B4645">
        <v>33060</v>
      </c>
      <c r="C4645">
        <v>404</v>
      </c>
      <c r="D4645">
        <v>1160</v>
      </c>
      <c r="E4645" s="1">
        <v>40228</v>
      </c>
      <c r="F4645">
        <v>0</v>
      </c>
      <c r="G4645" t="s">
        <v>14</v>
      </c>
      <c r="H4645" t="s">
        <v>7685</v>
      </c>
      <c r="I4645">
        <v>3</v>
      </c>
      <c r="J4645" t="s">
        <v>709</v>
      </c>
      <c r="K4645" t="s">
        <v>7686</v>
      </c>
      <c r="L4645" t="s">
        <v>711</v>
      </c>
    </row>
    <row r="4646" spans="1:12" x14ac:dyDescent="0.25">
      <c r="A4646">
        <f>IF(ISNA(VLOOKUP(B4646,SuperStore_Returns!B:B,1,FALSE)),0,1)</f>
        <v>0</v>
      </c>
      <c r="B4646">
        <v>33061</v>
      </c>
      <c r="C4646">
        <v>447</v>
      </c>
      <c r="D4646">
        <v>811</v>
      </c>
      <c r="E4646" s="1">
        <v>40739</v>
      </c>
      <c r="F4646">
        <v>0</v>
      </c>
      <c r="G4646" t="s">
        <v>10</v>
      </c>
      <c r="H4646" t="s">
        <v>8195</v>
      </c>
      <c r="I4646">
        <v>48</v>
      </c>
      <c r="J4646" t="s">
        <v>113</v>
      </c>
      <c r="K4646" t="s">
        <v>8196</v>
      </c>
      <c r="L4646" t="s">
        <v>115</v>
      </c>
    </row>
    <row r="4647" spans="1:12" x14ac:dyDescent="0.25">
      <c r="A4647">
        <f>IF(ISNA(VLOOKUP(B4647,SuperStore_Returns!B:B,1,FALSE)),0,1)</f>
        <v>0</v>
      </c>
      <c r="B4647">
        <v>33090</v>
      </c>
      <c r="C4647">
        <v>846</v>
      </c>
      <c r="D4647">
        <v>1094</v>
      </c>
      <c r="E4647" s="1">
        <v>40030</v>
      </c>
      <c r="F4647">
        <v>0</v>
      </c>
      <c r="G4647" t="s">
        <v>14</v>
      </c>
      <c r="H4647" t="s">
        <v>15374</v>
      </c>
      <c r="I4647">
        <v>26</v>
      </c>
      <c r="J4647" t="s">
        <v>5057</v>
      </c>
      <c r="K4647" t="s">
        <v>15375</v>
      </c>
      <c r="L4647" t="s">
        <v>5059</v>
      </c>
    </row>
    <row r="4648" spans="1:12" x14ac:dyDescent="0.25">
      <c r="A4648">
        <f>IF(ISNA(VLOOKUP(B4648,SuperStore_Returns!B:B,1,FALSE)),0,1)</f>
        <v>0</v>
      </c>
      <c r="B4648">
        <v>33091</v>
      </c>
      <c r="C4648">
        <v>372</v>
      </c>
      <c r="D4648">
        <v>413</v>
      </c>
      <c r="E4648" s="1">
        <v>40568</v>
      </c>
      <c r="F4648">
        <v>0</v>
      </c>
      <c r="G4648" t="s">
        <v>10</v>
      </c>
      <c r="H4648" t="s">
        <v>4681</v>
      </c>
      <c r="I4648">
        <v>24</v>
      </c>
      <c r="J4648" t="s">
        <v>1033</v>
      </c>
      <c r="K4648" t="s">
        <v>4682</v>
      </c>
      <c r="L4648" t="s">
        <v>4683</v>
      </c>
    </row>
    <row r="4649" spans="1:12" x14ac:dyDescent="0.25">
      <c r="A4649">
        <f>IF(ISNA(VLOOKUP(B4649,SuperStore_Returns!B:B,1,FALSE)),0,1)</f>
        <v>0</v>
      </c>
      <c r="B4649">
        <v>33095</v>
      </c>
      <c r="C4649">
        <v>454</v>
      </c>
      <c r="D4649">
        <v>1562</v>
      </c>
      <c r="E4649" s="1">
        <v>39859</v>
      </c>
      <c r="F4649">
        <v>0</v>
      </c>
      <c r="G4649" t="s">
        <v>14</v>
      </c>
      <c r="H4649" t="s">
        <v>15055</v>
      </c>
      <c r="I4649">
        <v>34</v>
      </c>
      <c r="J4649" t="s">
        <v>4629</v>
      </c>
      <c r="K4649" t="s">
        <v>15056</v>
      </c>
      <c r="L4649" t="s">
        <v>157</v>
      </c>
    </row>
    <row r="4650" spans="1:12" x14ac:dyDescent="0.25">
      <c r="A4650">
        <f>IF(ISNA(VLOOKUP(B4650,SuperStore_Returns!B:B,1,FALSE)),0,1)</f>
        <v>0</v>
      </c>
      <c r="B4650">
        <v>33095</v>
      </c>
      <c r="C4650">
        <v>453</v>
      </c>
      <c r="D4650">
        <v>1562</v>
      </c>
      <c r="E4650" s="1">
        <v>39859</v>
      </c>
      <c r="F4650">
        <v>0</v>
      </c>
      <c r="G4650" t="s">
        <v>10</v>
      </c>
      <c r="H4650" t="s">
        <v>15057</v>
      </c>
      <c r="I4650">
        <v>30</v>
      </c>
      <c r="J4650" t="s">
        <v>653</v>
      </c>
      <c r="K4650" t="s">
        <v>15058</v>
      </c>
      <c r="L4650" t="s">
        <v>204</v>
      </c>
    </row>
    <row r="4651" spans="1:12" x14ac:dyDescent="0.25">
      <c r="A4651">
        <f>IF(ISNA(VLOOKUP(B4651,SuperStore_Returns!B:B,1,FALSE)),0,1)</f>
        <v>0</v>
      </c>
      <c r="B4651">
        <v>33122</v>
      </c>
      <c r="C4651">
        <v>902</v>
      </c>
      <c r="D4651">
        <v>330</v>
      </c>
      <c r="E4651" s="1">
        <v>40348</v>
      </c>
      <c r="F4651">
        <v>0</v>
      </c>
      <c r="G4651" t="s">
        <v>10</v>
      </c>
      <c r="H4651" t="s">
        <v>15242</v>
      </c>
      <c r="I4651">
        <v>21</v>
      </c>
      <c r="J4651" t="s">
        <v>600</v>
      </c>
      <c r="K4651" t="s">
        <v>15243</v>
      </c>
      <c r="L4651" t="s">
        <v>602</v>
      </c>
    </row>
    <row r="4652" spans="1:12" x14ac:dyDescent="0.25">
      <c r="A4652">
        <f>IF(ISNA(VLOOKUP(B4652,SuperStore_Returns!B:B,1,FALSE)),0,1)</f>
        <v>0</v>
      </c>
      <c r="B4652">
        <v>33123</v>
      </c>
      <c r="C4652">
        <v>1258</v>
      </c>
      <c r="D4652">
        <v>55</v>
      </c>
      <c r="E4652" s="1">
        <v>40506</v>
      </c>
      <c r="F4652">
        <v>0</v>
      </c>
      <c r="G4652" t="s">
        <v>10</v>
      </c>
      <c r="H4652" t="s">
        <v>8045</v>
      </c>
      <c r="I4652">
        <v>41</v>
      </c>
      <c r="J4652" t="s">
        <v>59</v>
      </c>
      <c r="K4652" t="s">
        <v>8046</v>
      </c>
      <c r="L4652" t="s">
        <v>461</v>
      </c>
    </row>
    <row r="4653" spans="1:12" x14ac:dyDescent="0.25">
      <c r="A4653">
        <f>IF(ISNA(VLOOKUP(B4653,SuperStore_Returns!B:B,1,FALSE)),0,1)</f>
        <v>0</v>
      </c>
      <c r="B4653">
        <v>33126</v>
      </c>
      <c r="C4653">
        <v>1091</v>
      </c>
      <c r="D4653">
        <v>1579</v>
      </c>
      <c r="E4653" s="1">
        <v>40859</v>
      </c>
      <c r="F4653">
        <v>0</v>
      </c>
      <c r="G4653" t="s">
        <v>10</v>
      </c>
      <c r="H4653" t="s">
        <v>13727</v>
      </c>
      <c r="I4653">
        <v>28</v>
      </c>
      <c r="J4653" t="s">
        <v>874</v>
      </c>
      <c r="K4653" t="s">
        <v>13728</v>
      </c>
      <c r="L4653" t="s">
        <v>119</v>
      </c>
    </row>
    <row r="4654" spans="1:12" x14ac:dyDescent="0.25">
      <c r="A4654">
        <f>IF(ISNA(VLOOKUP(B4654,SuperStore_Returns!B:B,1,FALSE)),0,1)</f>
        <v>0</v>
      </c>
      <c r="B4654">
        <v>33126</v>
      </c>
      <c r="C4654">
        <v>455</v>
      </c>
      <c r="D4654">
        <v>1579</v>
      </c>
      <c r="E4654" s="1">
        <v>40859</v>
      </c>
      <c r="F4654">
        <v>0</v>
      </c>
      <c r="G4654" t="s">
        <v>14</v>
      </c>
      <c r="H4654" t="s">
        <v>13729</v>
      </c>
      <c r="I4654">
        <v>46</v>
      </c>
      <c r="J4654" t="s">
        <v>3410</v>
      </c>
      <c r="K4654" t="s">
        <v>13730</v>
      </c>
      <c r="L4654" t="s">
        <v>3412</v>
      </c>
    </row>
    <row r="4655" spans="1:12" x14ac:dyDescent="0.25">
      <c r="A4655">
        <f>IF(ISNA(VLOOKUP(B4655,SuperStore_Returns!B:B,1,FALSE)),0,1)</f>
        <v>0</v>
      </c>
      <c r="B4655">
        <v>33152</v>
      </c>
      <c r="C4655">
        <v>792</v>
      </c>
      <c r="D4655">
        <v>924</v>
      </c>
      <c r="E4655" s="1">
        <v>40503</v>
      </c>
      <c r="F4655">
        <v>0</v>
      </c>
      <c r="G4655" t="s">
        <v>10</v>
      </c>
      <c r="H4655" s="2">
        <v>25696265</v>
      </c>
      <c r="I4655">
        <v>19</v>
      </c>
      <c r="J4655" t="s">
        <v>242</v>
      </c>
      <c r="K4655" t="s">
        <v>9495</v>
      </c>
      <c r="L4655" t="s">
        <v>211</v>
      </c>
    </row>
    <row r="4656" spans="1:12" x14ac:dyDescent="0.25">
      <c r="A4656">
        <f>IF(ISNA(VLOOKUP(B4656,SuperStore_Returns!B:B,1,FALSE)),0,1)</f>
        <v>0</v>
      </c>
      <c r="B4656">
        <v>33154</v>
      </c>
      <c r="C4656">
        <v>314</v>
      </c>
      <c r="D4656">
        <v>841</v>
      </c>
      <c r="E4656" s="1">
        <v>40393</v>
      </c>
      <c r="F4656">
        <v>0</v>
      </c>
      <c r="G4656" t="s">
        <v>10</v>
      </c>
      <c r="H4656" s="2">
        <v>3680245</v>
      </c>
      <c r="I4656">
        <v>7</v>
      </c>
      <c r="J4656" t="s">
        <v>21</v>
      </c>
      <c r="K4656" t="s">
        <v>8662</v>
      </c>
      <c r="L4656" t="s">
        <v>983</v>
      </c>
    </row>
    <row r="4657" spans="1:12" x14ac:dyDescent="0.25">
      <c r="A4657">
        <f>IF(ISNA(VLOOKUP(B4657,SuperStore_Returns!B:B,1,FALSE)),0,1)</f>
        <v>0</v>
      </c>
      <c r="B4657">
        <v>33159</v>
      </c>
      <c r="C4657">
        <v>1000</v>
      </c>
      <c r="D4657">
        <v>65</v>
      </c>
      <c r="E4657" s="1">
        <v>41026</v>
      </c>
      <c r="F4657">
        <v>0</v>
      </c>
      <c r="G4657" t="s">
        <v>10</v>
      </c>
      <c r="H4657" s="2">
        <v>56695</v>
      </c>
      <c r="I4657">
        <v>3</v>
      </c>
      <c r="J4657" t="s">
        <v>368</v>
      </c>
      <c r="K4657" t="s">
        <v>4565</v>
      </c>
      <c r="L4657" t="s">
        <v>370</v>
      </c>
    </row>
    <row r="4658" spans="1:12" x14ac:dyDescent="0.25">
      <c r="A4658">
        <f>IF(ISNA(VLOOKUP(B4658,SuperStore_Returns!B:B,1,FALSE)),0,1)</f>
        <v>0</v>
      </c>
      <c r="B4658">
        <v>33184</v>
      </c>
      <c r="C4658">
        <v>382</v>
      </c>
      <c r="D4658">
        <v>1333</v>
      </c>
      <c r="E4658" s="1">
        <v>40952</v>
      </c>
      <c r="F4658">
        <v>0</v>
      </c>
      <c r="G4658" t="s">
        <v>10</v>
      </c>
      <c r="H4658" t="s">
        <v>7250</v>
      </c>
      <c r="I4658">
        <v>32</v>
      </c>
      <c r="J4658" t="s">
        <v>2259</v>
      </c>
      <c r="K4658" t="s">
        <v>7251</v>
      </c>
      <c r="L4658" t="s">
        <v>2374</v>
      </c>
    </row>
    <row r="4659" spans="1:12" x14ac:dyDescent="0.25">
      <c r="A4659">
        <f>IF(ISNA(VLOOKUP(B4659,SuperStore_Returns!B:B,1,FALSE)),0,1)</f>
        <v>0</v>
      </c>
      <c r="B4659">
        <v>33184</v>
      </c>
      <c r="C4659">
        <v>248</v>
      </c>
      <c r="D4659">
        <v>1333</v>
      </c>
      <c r="E4659" s="1">
        <v>40952</v>
      </c>
      <c r="F4659">
        <v>0</v>
      </c>
      <c r="G4659" t="s">
        <v>10</v>
      </c>
      <c r="H4659" t="s">
        <v>7254</v>
      </c>
      <c r="I4659">
        <v>1</v>
      </c>
      <c r="J4659" t="s">
        <v>6086</v>
      </c>
      <c r="K4659" t="s">
        <v>7255</v>
      </c>
      <c r="L4659" t="s">
        <v>157</v>
      </c>
    </row>
    <row r="4660" spans="1:12" x14ac:dyDescent="0.25">
      <c r="A4660">
        <f>IF(ISNA(VLOOKUP(B4660,SuperStore_Returns!B:B,1,FALSE)),0,1)</f>
        <v>0</v>
      </c>
      <c r="B4660">
        <v>33186</v>
      </c>
      <c r="C4660">
        <v>350</v>
      </c>
      <c r="D4660">
        <v>102</v>
      </c>
      <c r="E4660" s="1">
        <v>41149</v>
      </c>
      <c r="F4660">
        <v>0</v>
      </c>
      <c r="G4660" t="s">
        <v>10</v>
      </c>
      <c r="H4660" s="2">
        <v>1350531</v>
      </c>
      <c r="I4660">
        <v>24</v>
      </c>
      <c r="J4660" t="s">
        <v>21</v>
      </c>
      <c r="K4660" t="s">
        <v>2457</v>
      </c>
      <c r="L4660" t="s">
        <v>413</v>
      </c>
    </row>
    <row r="4661" spans="1:12" x14ac:dyDescent="0.25">
      <c r="A4661">
        <f>IF(ISNA(VLOOKUP(B4661,SuperStore_Returns!B:B,1,FALSE)),0,1)</f>
        <v>0</v>
      </c>
      <c r="B4661">
        <v>33189</v>
      </c>
      <c r="C4661">
        <v>689</v>
      </c>
      <c r="D4661">
        <v>1696</v>
      </c>
      <c r="E4661" s="1">
        <v>40137</v>
      </c>
      <c r="F4661">
        <v>0</v>
      </c>
      <c r="G4661" t="s">
        <v>10</v>
      </c>
      <c r="H4661" t="s">
        <v>3245</v>
      </c>
      <c r="I4661">
        <v>5</v>
      </c>
      <c r="J4661" t="s">
        <v>2653</v>
      </c>
      <c r="K4661" t="s">
        <v>14026</v>
      </c>
      <c r="L4661" t="s">
        <v>2655</v>
      </c>
    </row>
    <row r="4662" spans="1:12" x14ac:dyDescent="0.25">
      <c r="A4662">
        <f>IF(ISNA(VLOOKUP(B4662,SuperStore_Returns!B:B,1,FALSE)),0,1)</f>
        <v>0</v>
      </c>
      <c r="B4662">
        <v>33189</v>
      </c>
      <c r="C4662">
        <v>688</v>
      </c>
      <c r="D4662">
        <v>1696</v>
      </c>
      <c r="E4662" s="1">
        <v>40137</v>
      </c>
      <c r="F4662">
        <v>0</v>
      </c>
      <c r="G4662" t="s">
        <v>10</v>
      </c>
      <c r="H4662" t="s">
        <v>14029</v>
      </c>
      <c r="I4662">
        <v>3</v>
      </c>
      <c r="J4662" t="s">
        <v>4343</v>
      </c>
      <c r="K4662" t="s">
        <v>14030</v>
      </c>
      <c r="L4662">
        <v>4</v>
      </c>
    </row>
    <row r="4663" spans="1:12" x14ac:dyDescent="0.25">
      <c r="A4663">
        <f>IF(ISNA(VLOOKUP(B4663,SuperStore_Returns!B:B,1,FALSE)),0,1)</f>
        <v>0</v>
      </c>
      <c r="B4663">
        <v>33217</v>
      </c>
      <c r="C4663">
        <v>726</v>
      </c>
      <c r="D4663">
        <v>934</v>
      </c>
      <c r="E4663" s="1">
        <v>39884</v>
      </c>
      <c r="F4663">
        <v>0</v>
      </c>
      <c r="G4663" t="s">
        <v>14</v>
      </c>
      <c r="H4663" t="s">
        <v>3027</v>
      </c>
      <c r="I4663">
        <v>20</v>
      </c>
      <c r="J4663" t="s">
        <v>152</v>
      </c>
      <c r="K4663" t="s">
        <v>3028</v>
      </c>
      <c r="L4663">
        <v>4</v>
      </c>
    </row>
    <row r="4664" spans="1:12" x14ac:dyDescent="0.25">
      <c r="A4664">
        <f>IF(ISNA(VLOOKUP(B4664,SuperStore_Returns!B:B,1,FALSE)),0,1)</f>
        <v>0</v>
      </c>
      <c r="B4664">
        <v>33217</v>
      </c>
      <c r="C4664">
        <v>747</v>
      </c>
      <c r="D4664">
        <v>934</v>
      </c>
      <c r="E4664" s="1">
        <v>39884</v>
      </c>
      <c r="F4664">
        <v>0</v>
      </c>
      <c r="G4664" t="s">
        <v>14</v>
      </c>
      <c r="H4664" t="s">
        <v>3040</v>
      </c>
      <c r="I4664">
        <v>34</v>
      </c>
      <c r="J4664" t="s">
        <v>2936</v>
      </c>
      <c r="K4664" t="s">
        <v>3041</v>
      </c>
      <c r="L4664" t="s">
        <v>2938</v>
      </c>
    </row>
    <row r="4665" spans="1:12" x14ac:dyDescent="0.25">
      <c r="A4665">
        <f>IF(ISNA(VLOOKUP(B4665,SuperStore_Returns!B:B,1,FALSE)),0,1)</f>
        <v>0</v>
      </c>
      <c r="B4665">
        <v>33218</v>
      </c>
      <c r="C4665">
        <v>352</v>
      </c>
      <c r="D4665">
        <v>1221</v>
      </c>
      <c r="E4665" s="1">
        <v>40184</v>
      </c>
      <c r="F4665">
        <v>0</v>
      </c>
      <c r="G4665" t="s">
        <v>10</v>
      </c>
      <c r="H4665" t="s">
        <v>13659</v>
      </c>
      <c r="I4665">
        <v>25</v>
      </c>
      <c r="J4665" t="s">
        <v>685</v>
      </c>
      <c r="K4665" t="s">
        <v>13660</v>
      </c>
      <c r="L4665" t="s">
        <v>2211</v>
      </c>
    </row>
    <row r="4666" spans="1:12" x14ac:dyDescent="0.25">
      <c r="A4666">
        <f>IF(ISNA(VLOOKUP(B4666,SuperStore_Returns!B:B,1,FALSE)),0,1)</f>
        <v>0</v>
      </c>
      <c r="B4666">
        <v>33218</v>
      </c>
      <c r="C4666">
        <v>179</v>
      </c>
      <c r="D4666">
        <v>1221</v>
      </c>
      <c r="E4666" s="1">
        <v>40184</v>
      </c>
      <c r="F4666">
        <v>0</v>
      </c>
      <c r="G4666" t="s">
        <v>14</v>
      </c>
      <c r="H4666" t="s">
        <v>13669</v>
      </c>
      <c r="I4666">
        <v>29</v>
      </c>
      <c r="J4666" t="s">
        <v>4995</v>
      </c>
      <c r="K4666" t="s">
        <v>13670</v>
      </c>
      <c r="L4666" t="s">
        <v>4996</v>
      </c>
    </row>
    <row r="4667" spans="1:12" x14ac:dyDescent="0.25">
      <c r="A4667">
        <f>IF(ISNA(VLOOKUP(B4667,SuperStore_Returns!B:B,1,FALSE)),0,1)</f>
        <v>0</v>
      </c>
      <c r="B4667">
        <v>33219</v>
      </c>
      <c r="C4667">
        <v>210</v>
      </c>
      <c r="D4667">
        <v>502</v>
      </c>
      <c r="E4667" s="1">
        <v>40887</v>
      </c>
      <c r="F4667">
        <v>0</v>
      </c>
      <c r="G4667" t="s">
        <v>14</v>
      </c>
      <c r="H4667" t="s">
        <v>5094</v>
      </c>
      <c r="I4667">
        <v>32</v>
      </c>
      <c r="J4667" t="s">
        <v>4374</v>
      </c>
      <c r="K4667" t="s">
        <v>5095</v>
      </c>
      <c r="L4667" t="s">
        <v>4376</v>
      </c>
    </row>
    <row r="4668" spans="1:12" x14ac:dyDescent="0.25">
      <c r="A4668">
        <f>IF(ISNA(VLOOKUP(B4668,SuperStore_Returns!B:B,1,FALSE)),0,1)</f>
        <v>0</v>
      </c>
      <c r="B4668">
        <v>33220</v>
      </c>
      <c r="C4668">
        <v>1147</v>
      </c>
      <c r="D4668">
        <v>1312</v>
      </c>
      <c r="E4668" s="1">
        <v>39918</v>
      </c>
      <c r="F4668">
        <v>0</v>
      </c>
      <c r="G4668" t="s">
        <v>10</v>
      </c>
      <c r="H4668" t="s">
        <v>6465</v>
      </c>
      <c r="I4668">
        <v>40</v>
      </c>
      <c r="J4668" t="s">
        <v>375</v>
      </c>
      <c r="K4668" t="s">
        <v>6466</v>
      </c>
      <c r="L4668" t="s">
        <v>1482</v>
      </c>
    </row>
    <row r="4669" spans="1:12" x14ac:dyDescent="0.25">
      <c r="A4669">
        <f>IF(ISNA(VLOOKUP(B4669,SuperStore_Returns!B:B,1,FALSE)),0,1)</f>
        <v>0</v>
      </c>
      <c r="B4669">
        <v>33220</v>
      </c>
      <c r="C4669">
        <v>857</v>
      </c>
      <c r="D4669">
        <v>1312</v>
      </c>
      <c r="E4669" s="1">
        <v>39918</v>
      </c>
      <c r="F4669">
        <v>0</v>
      </c>
      <c r="G4669" t="s">
        <v>14</v>
      </c>
      <c r="H4669" t="s">
        <v>6475</v>
      </c>
      <c r="I4669">
        <v>49</v>
      </c>
      <c r="J4669" t="s">
        <v>71</v>
      </c>
      <c r="K4669" t="s">
        <v>6476</v>
      </c>
      <c r="L4669" t="s">
        <v>73</v>
      </c>
    </row>
    <row r="4670" spans="1:12" x14ac:dyDescent="0.25">
      <c r="A4670">
        <f>IF(ISNA(VLOOKUP(B4670,SuperStore_Returns!B:B,1,FALSE)),0,1)</f>
        <v>0</v>
      </c>
      <c r="B4670">
        <v>33222</v>
      </c>
      <c r="C4670">
        <v>456</v>
      </c>
      <c r="D4670">
        <v>1597</v>
      </c>
      <c r="E4670" s="1">
        <v>41079</v>
      </c>
      <c r="F4670">
        <v>0</v>
      </c>
      <c r="G4670" t="s">
        <v>10</v>
      </c>
      <c r="H4670" t="s">
        <v>2821</v>
      </c>
      <c r="I4670">
        <v>48</v>
      </c>
      <c r="J4670" t="s">
        <v>520</v>
      </c>
      <c r="K4670" t="s">
        <v>2822</v>
      </c>
      <c r="L4670" t="s">
        <v>161</v>
      </c>
    </row>
    <row r="4671" spans="1:12" x14ac:dyDescent="0.25">
      <c r="A4671">
        <f>IF(ISNA(VLOOKUP(B4671,SuperStore_Returns!B:B,1,FALSE)),0,1)</f>
        <v>0</v>
      </c>
      <c r="B4671">
        <v>33222</v>
      </c>
      <c r="C4671">
        <v>1238</v>
      </c>
      <c r="D4671">
        <v>1597</v>
      </c>
      <c r="E4671" s="1">
        <v>41079</v>
      </c>
      <c r="F4671">
        <v>0</v>
      </c>
      <c r="G4671" t="s">
        <v>10</v>
      </c>
      <c r="H4671" t="s">
        <v>2823</v>
      </c>
      <c r="I4671">
        <v>18</v>
      </c>
      <c r="J4671" t="s">
        <v>417</v>
      </c>
      <c r="K4671" t="s">
        <v>2824</v>
      </c>
      <c r="L4671" t="s">
        <v>419</v>
      </c>
    </row>
    <row r="4672" spans="1:12" x14ac:dyDescent="0.25">
      <c r="A4672">
        <f>IF(ISNA(VLOOKUP(B4672,SuperStore_Returns!B:B,1,FALSE)),0,1)</f>
        <v>0</v>
      </c>
      <c r="B4672">
        <v>33222</v>
      </c>
      <c r="C4672">
        <v>529</v>
      </c>
      <c r="D4672">
        <v>1597</v>
      </c>
      <c r="E4672" s="1">
        <v>41079</v>
      </c>
      <c r="F4672">
        <v>0</v>
      </c>
      <c r="G4672" t="s">
        <v>14</v>
      </c>
      <c r="H4672" t="s">
        <v>2829</v>
      </c>
      <c r="I4672">
        <v>30</v>
      </c>
      <c r="J4672" t="s">
        <v>218</v>
      </c>
      <c r="K4672" t="s">
        <v>2830</v>
      </c>
      <c r="L4672">
        <v>30</v>
      </c>
    </row>
    <row r="4673" spans="1:12" x14ac:dyDescent="0.25">
      <c r="A4673">
        <f>IF(ISNA(VLOOKUP(B4673,SuperStore_Returns!B:B,1,FALSE)),0,1)</f>
        <v>0</v>
      </c>
      <c r="B4673">
        <v>33250</v>
      </c>
      <c r="C4673">
        <v>180</v>
      </c>
      <c r="D4673">
        <v>419</v>
      </c>
      <c r="E4673" s="1">
        <v>39989</v>
      </c>
      <c r="F4673">
        <v>0</v>
      </c>
      <c r="G4673" t="s">
        <v>10</v>
      </c>
      <c r="H4673" t="s">
        <v>2490</v>
      </c>
      <c r="I4673">
        <v>40</v>
      </c>
      <c r="J4673" t="s">
        <v>2491</v>
      </c>
      <c r="K4673" t="s">
        <v>2492</v>
      </c>
      <c r="L4673" t="s">
        <v>370</v>
      </c>
    </row>
    <row r="4674" spans="1:12" x14ac:dyDescent="0.25">
      <c r="A4674">
        <f>IF(ISNA(VLOOKUP(B4674,SuperStore_Returns!B:B,1,FALSE)),0,1)</f>
        <v>0</v>
      </c>
      <c r="B4674">
        <v>33253</v>
      </c>
      <c r="C4674">
        <v>973</v>
      </c>
      <c r="D4674">
        <v>705</v>
      </c>
      <c r="E4674" s="1">
        <v>40877</v>
      </c>
      <c r="F4674">
        <v>0</v>
      </c>
      <c r="G4674" t="s">
        <v>10</v>
      </c>
      <c r="H4674" s="2">
        <v>524212</v>
      </c>
      <c r="I4674">
        <v>17</v>
      </c>
      <c r="J4674" t="s">
        <v>741</v>
      </c>
      <c r="K4674" t="s">
        <v>13284</v>
      </c>
      <c r="L4674" t="s">
        <v>287</v>
      </c>
    </row>
    <row r="4675" spans="1:12" x14ac:dyDescent="0.25">
      <c r="A4675">
        <f>IF(ISNA(VLOOKUP(B4675,SuperStore_Returns!B:B,1,FALSE)),0,1)</f>
        <v>0</v>
      </c>
      <c r="B4675">
        <v>33253</v>
      </c>
      <c r="C4675">
        <v>999</v>
      </c>
      <c r="D4675">
        <v>842</v>
      </c>
      <c r="E4675" s="1">
        <v>40877</v>
      </c>
      <c r="F4675">
        <v>0</v>
      </c>
      <c r="G4675" t="s">
        <v>10</v>
      </c>
      <c r="H4675" t="s">
        <v>14454</v>
      </c>
      <c r="I4675">
        <v>6</v>
      </c>
      <c r="J4675" t="s">
        <v>1920</v>
      </c>
      <c r="K4675" t="s">
        <v>6579</v>
      </c>
      <c r="L4675" t="s">
        <v>3336</v>
      </c>
    </row>
    <row r="4676" spans="1:12" x14ac:dyDescent="0.25">
      <c r="A4676">
        <f>IF(ISNA(VLOOKUP(B4676,SuperStore_Returns!B:B,1,FALSE)),0,1)</f>
        <v>0</v>
      </c>
      <c r="B4676">
        <v>33254</v>
      </c>
      <c r="C4676">
        <v>481</v>
      </c>
      <c r="D4676">
        <v>1160</v>
      </c>
      <c r="E4676" s="1">
        <v>40850</v>
      </c>
      <c r="F4676">
        <v>0</v>
      </c>
      <c r="G4676" t="s">
        <v>10</v>
      </c>
      <c r="H4676" t="s">
        <v>7656</v>
      </c>
      <c r="I4676">
        <v>11</v>
      </c>
      <c r="J4676" t="s">
        <v>977</v>
      </c>
      <c r="K4676" t="s">
        <v>7657</v>
      </c>
      <c r="L4676" t="s">
        <v>7052</v>
      </c>
    </row>
    <row r="4677" spans="1:12" x14ac:dyDescent="0.25">
      <c r="A4677">
        <f>IF(ISNA(VLOOKUP(B4677,SuperStore_Returns!B:B,1,FALSE)),0,1)</f>
        <v>0</v>
      </c>
      <c r="B4677">
        <v>33255</v>
      </c>
      <c r="C4677">
        <v>557</v>
      </c>
      <c r="D4677">
        <v>433</v>
      </c>
      <c r="E4677" s="1">
        <v>40353</v>
      </c>
      <c r="F4677">
        <v>0</v>
      </c>
      <c r="G4677" t="s">
        <v>14</v>
      </c>
      <c r="H4677" t="s">
        <v>533</v>
      </c>
      <c r="I4677">
        <v>19</v>
      </c>
      <c r="J4677" t="s">
        <v>1216</v>
      </c>
      <c r="K4677" t="s">
        <v>13346</v>
      </c>
      <c r="L4677" t="s">
        <v>975</v>
      </c>
    </row>
    <row r="4678" spans="1:12" x14ac:dyDescent="0.25">
      <c r="A4678">
        <f>IF(ISNA(VLOOKUP(B4678,SuperStore_Returns!B:B,1,FALSE)),0,1)</f>
        <v>1</v>
      </c>
      <c r="B4678">
        <v>33283</v>
      </c>
      <c r="C4678">
        <v>1157</v>
      </c>
      <c r="D4678">
        <v>1830</v>
      </c>
      <c r="E4678" s="1">
        <v>40257</v>
      </c>
      <c r="F4678">
        <v>1</v>
      </c>
      <c r="G4678" t="s">
        <v>14</v>
      </c>
      <c r="H4678" t="s">
        <v>10344</v>
      </c>
      <c r="I4678">
        <v>48</v>
      </c>
      <c r="J4678" t="s">
        <v>1966</v>
      </c>
      <c r="K4678" t="s">
        <v>10345</v>
      </c>
      <c r="L4678" t="s">
        <v>1968</v>
      </c>
    </row>
    <row r="4679" spans="1:12" x14ac:dyDescent="0.25">
      <c r="A4679">
        <f>IF(ISNA(VLOOKUP(B4679,SuperStore_Returns!B:B,1,FALSE)),0,1)</f>
        <v>0</v>
      </c>
      <c r="B4679">
        <v>33284</v>
      </c>
      <c r="C4679">
        <v>278</v>
      </c>
      <c r="D4679">
        <v>241</v>
      </c>
      <c r="E4679" s="1">
        <v>40999</v>
      </c>
      <c r="F4679">
        <v>0</v>
      </c>
      <c r="G4679" t="s">
        <v>10</v>
      </c>
      <c r="H4679" t="s">
        <v>12623</v>
      </c>
      <c r="I4679">
        <v>21</v>
      </c>
      <c r="J4679" t="s">
        <v>1029</v>
      </c>
      <c r="K4679" t="s">
        <v>12624</v>
      </c>
      <c r="L4679" t="s">
        <v>211</v>
      </c>
    </row>
    <row r="4680" spans="1:12" x14ac:dyDescent="0.25">
      <c r="A4680">
        <f>IF(ISNA(VLOOKUP(B4680,SuperStore_Returns!B:B,1,FALSE)),0,1)</f>
        <v>0</v>
      </c>
      <c r="B4680">
        <v>33285</v>
      </c>
      <c r="C4680">
        <v>1007</v>
      </c>
      <c r="D4680">
        <v>1197</v>
      </c>
      <c r="E4680" s="1">
        <v>40927</v>
      </c>
      <c r="F4680">
        <v>0</v>
      </c>
      <c r="G4680" t="s">
        <v>14</v>
      </c>
      <c r="H4680" t="s">
        <v>4958</v>
      </c>
      <c r="I4680">
        <v>5</v>
      </c>
      <c r="J4680" t="s">
        <v>255</v>
      </c>
      <c r="K4680" t="s">
        <v>4959</v>
      </c>
      <c r="L4680" t="s">
        <v>1729</v>
      </c>
    </row>
    <row r="4681" spans="1:12" x14ac:dyDescent="0.25">
      <c r="A4681">
        <f>IF(ISNA(VLOOKUP(B4681,SuperStore_Returns!B:B,1,FALSE)),0,1)</f>
        <v>0</v>
      </c>
      <c r="B4681">
        <v>33287</v>
      </c>
      <c r="C4681">
        <v>538</v>
      </c>
      <c r="D4681">
        <v>239</v>
      </c>
      <c r="E4681" s="1">
        <v>40655</v>
      </c>
      <c r="F4681">
        <v>0</v>
      </c>
      <c r="G4681" t="s">
        <v>10</v>
      </c>
      <c r="H4681" t="s">
        <v>11077</v>
      </c>
      <c r="I4681">
        <v>44</v>
      </c>
      <c r="J4681" t="s">
        <v>3193</v>
      </c>
      <c r="K4681" t="s">
        <v>11078</v>
      </c>
      <c r="L4681" t="s">
        <v>3195</v>
      </c>
    </row>
    <row r="4682" spans="1:12" x14ac:dyDescent="0.25">
      <c r="A4682">
        <f>IF(ISNA(VLOOKUP(B4682,SuperStore_Returns!B:B,1,FALSE)),0,1)</f>
        <v>1</v>
      </c>
      <c r="B4682">
        <v>33317</v>
      </c>
      <c r="C4682">
        <v>826</v>
      </c>
      <c r="D4682">
        <v>1634</v>
      </c>
      <c r="E4682" s="1">
        <v>39944</v>
      </c>
      <c r="F4682">
        <v>1</v>
      </c>
      <c r="G4682" t="s">
        <v>10</v>
      </c>
      <c r="H4682" t="s">
        <v>1616</v>
      </c>
      <c r="I4682">
        <v>35</v>
      </c>
      <c r="J4682" t="s">
        <v>397</v>
      </c>
      <c r="K4682" t="s">
        <v>1617</v>
      </c>
      <c r="L4682">
        <v>49</v>
      </c>
    </row>
    <row r="4683" spans="1:12" x14ac:dyDescent="0.25">
      <c r="A4683">
        <f>IF(ISNA(VLOOKUP(B4683,SuperStore_Returns!B:B,1,FALSE)),0,1)</f>
        <v>1</v>
      </c>
      <c r="B4683">
        <v>33317</v>
      </c>
      <c r="C4683">
        <v>870</v>
      </c>
      <c r="D4683">
        <v>1634</v>
      </c>
      <c r="E4683" s="1">
        <v>39944</v>
      </c>
      <c r="F4683">
        <v>1</v>
      </c>
      <c r="G4683" t="s">
        <v>14</v>
      </c>
      <c r="H4683" t="s">
        <v>1618</v>
      </c>
      <c r="I4683">
        <v>18</v>
      </c>
      <c r="J4683" t="s">
        <v>1580</v>
      </c>
      <c r="K4683" t="s">
        <v>1619</v>
      </c>
      <c r="L4683" t="s">
        <v>1075</v>
      </c>
    </row>
    <row r="4684" spans="1:12" x14ac:dyDescent="0.25">
      <c r="A4684">
        <f>IF(ISNA(VLOOKUP(B4684,SuperStore_Returns!B:B,1,FALSE)),0,1)</f>
        <v>1</v>
      </c>
      <c r="B4684">
        <v>33317</v>
      </c>
      <c r="C4684">
        <v>457</v>
      </c>
      <c r="D4684">
        <v>1634</v>
      </c>
      <c r="E4684" s="1">
        <v>39944</v>
      </c>
      <c r="F4684">
        <v>1</v>
      </c>
      <c r="G4684" t="s">
        <v>10</v>
      </c>
      <c r="H4684" s="2">
        <v>6024205</v>
      </c>
      <c r="I4684">
        <v>13</v>
      </c>
      <c r="J4684" t="s">
        <v>472</v>
      </c>
      <c r="K4684" t="s">
        <v>1100</v>
      </c>
      <c r="L4684" t="s">
        <v>1304</v>
      </c>
    </row>
    <row r="4685" spans="1:12" x14ac:dyDescent="0.25">
      <c r="A4685">
        <f>IF(ISNA(VLOOKUP(B4685,SuperStore_Returns!B:B,1,FALSE)),0,1)</f>
        <v>1</v>
      </c>
      <c r="B4685">
        <v>33317</v>
      </c>
      <c r="C4685">
        <v>757</v>
      </c>
      <c r="D4685">
        <v>1634</v>
      </c>
      <c r="E4685" s="1">
        <v>39944</v>
      </c>
      <c r="F4685">
        <v>1</v>
      </c>
      <c r="G4685" t="s">
        <v>14</v>
      </c>
      <c r="H4685" t="s">
        <v>1620</v>
      </c>
      <c r="I4685">
        <v>5</v>
      </c>
      <c r="J4685" t="s">
        <v>1428</v>
      </c>
      <c r="K4685" t="s">
        <v>1621</v>
      </c>
      <c r="L4685" t="s">
        <v>1622</v>
      </c>
    </row>
    <row r="4686" spans="1:12" x14ac:dyDescent="0.25">
      <c r="A4686">
        <f>IF(ISNA(VLOOKUP(B4686,SuperStore_Returns!B:B,1,FALSE)),0,1)</f>
        <v>0</v>
      </c>
      <c r="B4686">
        <v>33319</v>
      </c>
      <c r="C4686">
        <v>96</v>
      </c>
      <c r="D4686">
        <v>1032</v>
      </c>
      <c r="E4686" s="1">
        <v>39899</v>
      </c>
      <c r="F4686">
        <v>0</v>
      </c>
      <c r="G4686" t="s">
        <v>10</v>
      </c>
      <c r="H4686" t="s">
        <v>13882</v>
      </c>
      <c r="I4686">
        <v>11</v>
      </c>
      <c r="J4686" t="s">
        <v>3037</v>
      </c>
      <c r="K4686" t="s">
        <v>13883</v>
      </c>
      <c r="L4686" t="s">
        <v>3039</v>
      </c>
    </row>
    <row r="4687" spans="1:12" x14ac:dyDescent="0.25">
      <c r="A4687">
        <f>IF(ISNA(VLOOKUP(B4687,SuperStore_Returns!B:B,1,FALSE)),0,1)</f>
        <v>0</v>
      </c>
      <c r="B4687">
        <v>33350</v>
      </c>
      <c r="C4687">
        <v>248</v>
      </c>
      <c r="D4687">
        <v>1358</v>
      </c>
      <c r="E4687" s="1">
        <v>40015</v>
      </c>
      <c r="F4687">
        <v>0</v>
      </c>
      <c r="G4687" t="s">
        <v>14</v>
      </c>
      <c r="H4687" t="s">
        <v>6085</v>
      </c>
      <c r="I4687">
        <v>1</v>
      </c>
      <c r="J4687" t="s">
        <v>6086</v>
      </c>
      <c r="K4687" t="s">
        <v>6087</v>
      </c>
      <c r="L4687" t="s">
        <v>157</v>
      </c>
    </row>
    <row r="4688" spans="1:12" x14ac:dyDescent="0.25">
      <c r="A4688">
        <f>IF(ISNA(VLOOKUP(B4688,SuperStore_Returns!B:B,1,FALSE)),0,1)</f>
        <v>0</v>
      </c>
      <c r="B4688">
        <v>33377</v>
      </c>
      <c r="C4688">
        <v>1128</v>
      </c>
      <c r="D4688">
        <v>86</v>
      </c>
      <c r="E4688" s="1">
        <v>40755</v>
      </c>
      <c r="F4688">
        <v>0</v>
      </c>
      <c r="G4688" t="s">
        <v>10</v>
      </c>
      <c r="H4688" t="s">
        <v>5542</v>
      </c>
      <c r="I4688">
        <v>20</v>
      </c>
      <c r="J4688" t="s">
        <v>1023</v>
      </c>
      <c r="K4688" t="s">
        <v>5543</v>
      </c>
      <c r="L4688" t="s">
        <v>3222</v>
      </c>
    </row>
    <row r="4689" spans="1:12" x14ac:dyDescent="0.25">
      <c r="A4689">
        <f>IF(ISNA(VLOOKUP(B4689,SuperStore_Returns!B:B,1,FALSE)),0,1)</f>
        <v>0</v>
      </c>
      <c r="B4689">
        <v>33377</v>
      </c>
      <c r="C4689">
        <v>522</v>
      </c>
      <c r="D4689">
        <v>86</v>
      </c>
      <c r="E4689" s="1">
        <v>40755</v>
      </c>
      <c r="F4689">
        <v>0</v>
      </c>
      <c r="G4689" t="s">
        <v>14</v>
      </c>
      <c r="H4689" t="s">
        <v>5544</v>
      </c>
      <c r="I4689">
        <v>19</v>
      </c>
      <c r="J4689" t="s">
        <v>5545</v>
      </c>
      <c r="K4689" t="s">
        <v>5546</v>
      </c>
      <c r="L4689" t="s">
        <v>2559</v>
      </c>
    </row>
    <row r="4690" spans="1:12" x14ac:dyDescent="0.25">
      <c r="A4690">
        <f>IF(ISNA(VLOOKUP(B4690,SuperStore_Returns!B:B,1,FALSE)),0,1)</f>
        <v>0</v>
      </c>
      <c r="B4690">
        <v>33378</v>
      </c>
      <c r="C4690">
        <v>483</v>
      </c>
      <c r="D4690">
        <v>415</v>
      </c>
      <c r="E4690" s="1">
        <v>41026</v>
      </c>
      <c r="F4690">
        <v>0</v>
      </c>
      <c r="G4690" t="s">
        <v>14</v>
      </c>
      <c r="H4690" t="s">
        <v>2883</v>
      </c>
      <c r="I4690">
        <v>25</v>
      </c>
      <c r="J4690" t="s">
        <v>977</v>
      </c>
      <c r="K4690" t="s">
        <v>2884</v>
      </c>
      <c r="L4690" t="s">
        <v>2885</v>
      </c>
    </row>
    <row r="4691" spans="1:12" x14ac:dyDescent="0.25">
      <c r="A4691">
        <f>IF(ISNA(VLOOKUP(B4691,SuperStore_Returns!B:B,1,FALSE)),0,1)</f>
        <v>0</v>
      </c>
      <c r="B4691">
        <v>33414</v>
      </c>
      <c r="C4691">
        <v>999</v>
      </c>
      <c r="D4691">
        <v>1402</v>
      </c>
      <c r="E4691" s="1">
        <v>40949</v>
      </c>
      <c r="F4691">
        <v>0</v>
      </c>
      <c r="G4691" t="s">
        <v>14</v>
      </c>
      <c r="H4691" t="s">
        <v>14664</v>
      </c>
      <c r="I4691">
        <v>9</v>
      </c>
      <c r="J4691" t="s">
        <v>1920</v>
      </c>
      <c r="K4691" t="s">
        <v>14665</v>
      </c>
      <c r="L4691" t="s">
        <v>3336</v>
      </c>
    </row>
    <row r="4692" spans="1:12" x14ac:dyDescent="0.25">
      <c r="A4692">
        <f>IF(ISNA(VLOOKUP(B4692,SuperStore_Returns!B:B,1,FALSE)),0,1)</f>
        <v>0</v>
      </c>
      <c r="B4692">
        <v>33444</v>
      </c>
      <c r="C4692">
        <v>1020</v>
      </c>
      <c r="D4692">
        <v>71</v>
      </c>
      <c r="E4692" s="1">
        <v>41188</v>
      </c>
      <c r="F4692">
        <v>0</v>
      </c>
      <c r="G4692" t="s">
        <v>14</v>
      </c>
      <c r="H4692" t="s">
        <v>6526</v>
      </c>
      <c r="I4692">
        <v>11</v>
      </c>
      <c r="J4692" t="s">
        <v>1360</v>
      </c>
      <c r="K4692" t="s">
        <v>3439</v>
      </c>
      <c r="L4692" t="s">
        <v>1362</v>
      </c>
    </row>
    <row r="4693" spans="1:12" x14ac:dyDescent="0.25">
      <c r="A4693">
        <f>IF(ISNA(VLOOKUP(B4693,SuperStore_Returns!B:B,1,FALSE)),0,1)</f>
        <v>0</v>
      </c>
      <c r="B4693">
        <v>33444</v>
      </c>
      <c r="C4693">
        <v>160</v>
      </c>
      <c r="D4693">
        <v>71</v>
      </c>
      <c r="E4693" s="1">
        <v>41188</v>
      </c>
      <c r="F4693">
        <v>0</v>
      </c>
      <c r="G4693" t="s">
        <v>10</v>
      </c>
      <c r="H4693" t="s">
        <v>6527</v>
      </c>
      <c r="I4693">
        <v>8</v>
      </c>
      <c r="J4693" t="s">
        <v>1497</v>
      </c>
      <c r="K4693" t="s">
        <v>6528</v>
      </c>
      <c r="L4693" t="s">
        <v>756</v>
      </c>
    </row>
    <row r="4694" spans="1:12" x14ac:dyDescent="0.25">
      <c r="A4694">
        <f>IF(ISNA(VLOOKUP(B4694,SuperStore_Returns!B:B,1,FALSE)),0,1)</f>
        <v>0</v>
      </c>
      <c r="B4694">
        <v>33445</v>
      </c>
      <c r="C4694">
        <v>459</v>
      </c>
      <c r="D4694">
        <v>1563</v>
      </c>
      <c r="E4694" s="1">
        <v>41123</v>
      </c>
      <c r="F4694">
        <v>0</v>
      </c>
      <c r="G4694" t="s">
        <v>10</v>
      </c>
      <c r="H4694" t="s">
        <v>13938</v>
      </c>
      <c r="I4694">
        <v>16</v>
      </c>
      <c r="J4694" t="s">
        <v>704</v>
      </c>
      <c r="K4694" t="s">
        <v>13939</v>
      </c>
      <c r="L4694">
        <v>69</v>
      </c>
    </row>
    <row r="4695" spans="1:12" x14ac:dyDescent="0.25">
      <c r="A4695">
        <f>IF(ISNA(VLOOKUP(B4695,SuperStore_Returns!B:B,1,FALSE)),0,1)</f>
        <v>0</v>
      </c>
      <c r="B4695">
        <v>33445</v>
      </c>
      <c r="C4695">
        <v>458</v>
      </c>
      <c r="D4695">
        <v>1563</v>
      </c>
      <c r="E4695" s="1">
        <v>41123</v>
      </c>
      <c r="F4695">
        <v>0</v>
      </c>
      <c r="G4695" t="s">
        <v>10</v>
      </c>
      <c r="H4695" t="s">
        <v>13940</v>
      </c>
      <c r="I4695">
        <v>49</v>
      </c>
      <c r="J4695" t="s">
        <v>538</v>
      </c>
      <c r="K4695" t="s">
        <v>6808</v>
      </c>
      <c r="L4695" t="s">
        <v>2151</v>
      </c>
    </row>
    <row r="4696" spans="1:12" x14ac:dyDescent="0.25">
      <c r="A4696">
        <f>IF(ISNA(VLOOKUP(B4696,SuperStore_Returns!B:B,1,FALSE)),0,1)</f>
        <v>0</v>
      </c>
      <c r="B4696">
        <v>33445</v>
      </c>
      <c r="C4696">
        <v>1239</v>
      </c>
      <c r="D4696">
        <v>1563</v>
      </c>
      <c r="E4696" s="1">
        <v>41123</v>
      </c>
      <c r="F4696">
        <v>0</v>
      </c>
      <c r="G4696" t="s">
        <v>10</v>
      </c>
      <c r="H4696" t="s">
        <v>13941</v>
      </c>
      <c r="I4696">
        <v>18</v>
      </c>
      <c r="J4696" t="s">
        <v>237</v>
      </c>
      <c r="K4696" t="s">
        <v>13942</v>
      </c>
      <c r="L4696" t="s">
        <v>1269</v>
      </c>
    </row>
    <row r="4697" spans="1:12" x14ac:dyDescent="0.25">
      <c r="A4697">
        <f>IF(ISNA(VLOOKUP(B4697,SuperStore_Returns!B:B,1,FALSE)),0,1)</f>
        <v>0</v>
      </c>
      <c r="B4697">
        <v>33473</v>
      </c>
      <c r="C4697">
        <v>751</v>
      </c>
      <c r="D4697">
        <v>1305</v>
      </c>
      <c r="E4697" s="1">
        <v>40547</v>
      </c>
      <c r="F4697">
        <v>0</v>
      </c>
      <c r="G4697" t="s">
        <v>14</v>
      </c>
      <c r="H4697" t="s">
        <v>7396</v>
      </c>
      <c r="I4697">
        <v>50</v>
      </c>
      <c r="J4697" t="s">
        <v>1155</v>
      </c>
      <c r="K4697" t="s">
        <v>7397</v>
      </c>
      <c r="L4697" t="s">
        <v>141</v>
      </c>
    </row>
    <row r="4698" spans="1:12" x14ac:dyDescent="0.25">
      <c r="A4698">
        <f>IF(ISNA(VLOOKUP(B4698,SuperStore_Returns!B:B,1,FALSE)),0,1)</f>
        <v>1</v>
      </c>
      <c r="B4698">
        <v>33477</v>
      </c>
      <c r="C4698">
        <v>800</v>
      </c>
      <c r="D4698">
        <v>527</v>
      </c>
      <c r="E4698" s="1">
        <v>41201</v>
      </c>
      <c r="F4698">
        <v>1</v>
      </c>
      <c r="G4698" t="s">
        <v>10</v>
      </c>
      <c r="H4698" t="s">
        <v>6045</v>
      </c>
      <c r="I4698">
        <v>28</v>
      </c>
      <c r="J4698" t="s">
        <v>4000</v>
      </c>
      <c r="K4698" t="s">
        <v>6046</v>
      </c>
      <c r="L4698" t="s">
        <v>370</v>
      </c>
    </row>
    <row r="4699" spans="1:12" x14ac:dyDescent="0.25">
      <c r="A4699">
        <f>IF(ISNA(VLOOKUP(B4699,SuperStore_Returns!B:B,1,FALSE)),0,1)</f>
        <v>0</v>
      </c>
      <c r="B4699">
        <v>33478</v>
      </c>
      <c r="C4699">
        <v>255</v>
      </c>
      <c r="D4699">
        <v>764</v>
      </c>
      <c r="E4699" s="1">
        <v>40343</v>
      </c>
      <c r="F4699">
        <v>0</v>
      </c>
      <c r="G4699" t="s">
        <v>10</v>
      </c>
      <c r="H4699" t="s">
        <v>5525</v>
      </c>
      <c r="I4699">
        <v>21</v>
      </c>
      <c r="J4699" t="s">
        <v>4446</v>
      </c>
      <c r="K4699" t="s">
        <v>33</v>
      </c>
      <c r="L4699" t="s">
        <v>1202</v>
      </c>
    </row>
    <row r="4700" spans="1:12" x14ac:dyDescent="0.25">
      <c r="A4700">
        <f>IF(ISNA(VLOOKUP(B4700,SuperStore_Returns!B:B,1,FALSE)),0,1)</f>
        <v>0</v>
      </c>
      <c r="B4700">
        <v>33479</v>
      </c>
      <c r="C4700">
        <v>762</v>
      </c>
      <c r="D4700">
        <v>1183</v>
      </c>
      <c r="E4700" s="1">
        <v>41170</v>
      </c>
      <c r="F4700">
        <v>0</v>
      </c>
      <c r="G4700" t="s">
        <v>10</v>
      </c>
      <c r="H4700" t="s">
        <v>12500</v>
      </c>
      <c r="I4700">
        <v>24</v>
      </c>
      <c r="J4700" t="s">
        <v>88</v>
      </c>
      <c r="K4700" t="s">
        <v>12501</v>
      </c>
      <c r="L4700" t="s">
        <v>935</v>
      </c>
    </row>
    <row r="4701" spans="1:12" x14ac:dyDescent="0.25">
      <c r="A4701">
        <f>IF(ISNA(VLOOKUP(B4701,SuperStore_Returns!B:B,1,FALSE)),0,1)</f>
        <v>0</v>
      </c>
      <c r="B4701">
        <v>33479</v>
      </c>
      <c r="C4701">
        <v>690</v>
      </c>
      <c r="D4701">
        <v>1695</v>
      </c>
      <c r="E4701" s="1">
        <v>41170</v>
      </c>
      <c r="F4701">
        <v>0</v>
      </c>
      <c r="G4701" t="s">
        <v>10</v>
      </c>
      <c r="H4701" t="s">
        <v>13609</v>
      </c>
      <c r="I4701">
        <v>50</v>
      </c>
      <c r="J4701" t="s">
        <v>1500</v>
      </c>
      <c r="K4701" t="s">
        <v>13610</v>
      </c>
      <c r="L4701" t="s">
        <v>1502</v>
      </c>
    </row>
    <row r="4702" spans="1:12" x14ac:dyDescent="0.25">
      <c r="A4702">
        <f>IF(ISNA(VLOOKUP(B4702,SuperStore_Returns!B:B,1,FALSE)),0,1)</f>
        <v>0</v>
      </c>
      <c r="B4702">
        <v>33479</v>
      </c>
      <c r="C4702">
        <v>691</v>
      </c>
      <c r="D4702">
        <v>1695</v>
      </c>
      <c r="E4702" s="1">
        <v>41170</v>
      </c>
      <c r="F4702">
        <v>0</v>
      </c>
      <c r="G4702" t="s">
        <v>10</v>
      </c>
      <c r="H4702" t="s">
        <v>13615</v>
      </c>
      <c r="I4702">
        <v>27</v>
      </c>
      <c r="J4702" t="s">
        <v>13168</v>
      </c>
      <c r="K4702" t="s">
        <v>13616</v>
      </c>
      <c r="L4702" t="s">
        <v>3860</v>
      </c>
    </row>
    <row r="4703" spans="1:12" x14ac:dyDescent="0.25">
      <c r="A4703">
        <f>IF(ISNA(VLOOKUP(B4703,SuperStore_Returns!B:B,1,FALSE)),0,1)</f>
        <v>0</v>
      </c>
      <c r="B4703">
        <v>33505</v>
      </c>
      <c r="C4703">
        <v>852</v>
      </c>
      <c r="D4703">
        <v>454</v>
      </c>
      <c r="E4703" s="1">
        <v>40446</v>
      </c>
      <c r="F4703">
        <v>0</v>
      </c>
      <c r="G4703" t="s">
        <v>10</v>
      </c>
      <c r="H4703" t="s">
        <v>7414</v>
      </c>
      <c r="I4703">
        <v>32</v>
      </c>
      <c r="J4703">
        <v>4</v>
      </c>
      <c r="K4703" t="s">
        <v>7415</v>
      </c>
      <c r="L4703" t="s">
        <v>2972</v>
      </c>
    </row>
    <row r="4704" spans="1:12" x14ac:dyDescent="0.25">
      <c r="A4704">
        <f>IF(ISNA(VLOOKUP(B4704,SuperStore_Returns!B:B,1,FALSE)),0,1)</f>
        <v>0</v>
      </c>
      <c r="B4704">
        <v>33505</v>
      </c>
      <c r="C4704">
        <v>21</v>
      </c>
      <c r="D4704">
        <v>454</v>
      </c>
      <c r="E4704" s="1">
        <v>40446</v>
      </c>
      <c r="F4704">
        <v>0</v>
      </c>
      <c r="G4704" t="s">
        <v>14</v>
      </c>
      <c r="H4704" s="2">
        <v>24632405</v>
      </c>
      <c r="I4704">
        <v>35</v>
      </c>
      <c r="J4704" t="s">
        <v>285</v>
      </c>
      <c r="K4704" t="s">
        <v>7416</v>
      </c>
      <c r="L4704" t="s">
        <v>7417</v>
      </c>
    </row>
    <row r="4705" spans="1:12" x14ac:dyDescent="0.25">
      <c r="A4705">
        <f>IF(ISNA(VLOOKUP(B4705,SuperStore_Returns!B:B,1,FALSE)),0,1)</f>
        <v>1</v>
      </c>
      <c r="B4705">
        <v>33510</v>
      </c>
      <c r="C4705">
        <v>1229</v>
      </c>
      <c r="D4705">
        <v>988</v>
      </c>
      <c r="E4705" s="1">
        <v>40879</v>
      </c>
      <c r="F4705">
        <v>1</v>
      </c>
      <c r="G4705" t="s">
        <v>14</v>
      </c>
      <c r="H4705" t="s">
        <v>9595</v>
      </c>
      <c r="I4705">
        <v>11</v>
      </c>
      <c r="J4705" t="s">
        <v>1278</v>
      </c>
      <c r="K4705" t="s">
        <v>9596</v>
      </c>
      <c r="L4705" t="s">
        <v>3589</v>
      </c>
    </row>
    <row r="4706" spans="1:12" x14ac:dyDescent="0.25">
      <c r="A4706">
        <f>IF(ISNA(VLOOKUP(B4706,SuperStore_Returns!B:B,1,FALSE)),0,1)</f>
        <v>1</v>
      </c>
      <c r="B4706">
        <v>33510</v>
      </c>
      <c r="C4706">
        <v>1092</v>
      </c>
      <c r="D4706">
        <v>988</v>
      </c>
      <c r="E4706" s="1">
        <v>40879</v>
      </c>
      <c r="F4706">
        <v>1</v>
      </c>
      <c r="G4706" t="s">
        <v>14</v>
      </c>
      <c r="H4706" t="s">
        <v>9599</v>
      </c>
      <c r="I4706">
        <v>42</v>
      </c>
      <c r="J4706" t="s">
        <v>2409</v>
      </c>
      <c r="K4706" t="s">
        <v>9600</v>
      </c>
      <c r="L4706" t="s">
        <v>2411</v>
      </c>
    </row>
    <row r="4707" spans="1:12" x14ac:dyDescent="0.25">
      <c r="A4707">
        <f>IF(ISNA(VLOOKUP(B4707,SuperStore_Returns!B:B,1,FALSE)),0,1)</f>
        <v>0</v>
      </c>
      <c r="B4707">
        <v>33537</v>
      </c>
      <c r="C4707">
        <v>927</v>
      </c>
      <c r="D4707">
        <v>1209</v>
      </c>
      <c r="E4707" s="1">
        <v>40403</v>
      </c>
      <c r="F4707">
        <v>0</v>
      </c>
      <c r="G4707" t="s">
        <v>14</v>
      </c>
      <c r="H4707" s="2">
        <v>1633105</v>
      </c>
      <c r="I4707">
        <v>9</v>
      </c>
      <c r="J4707" t="s">
        <v>368</v>
      </c>
      <c r="K4707" t="s">
        <v>11364</v>
      </c>
      <c r="L4707" t="s">
        <v>287</v>
      </c>
    </row>
    <row r="4708" spans="1:12" x14ac:dyDescent="0.25">
      <c r="A4708">
        <f>IF(ISNA(VLOOKUP(B4708,SuperStore_Returns!B:B,1,FALSE)),0,1)</f>
        <v>0</v>
      </c>
      <c r="B4708">
        <v>33537</v>
      </c>
      <c r="C4708">
        <v>763</v>
      </c>
      <c r="D4708">
        <v>1209</v>
      </c>
      <c r="E4708" s="1">
        <v>40403</v>
      </c>
      <c r="F4708">
        <v>0</v>
      </c>
      <c r="G4708" t="s">
        <v>10</v>
      </c>
      <c r="H4708" t="s">
        <v>11369</v>
      </c>
      <c r="I4708">
        <v>26</v>
      </c>
      <c r="J4708" t="s">
        <v>1150</v>
      </c>
      <c r="K4708" t="s">
        <v>11370</v>
      </c>
      <c r="L4708" t="s">
        <v>161</v>
      </c>
    </row>
    <row r="4709" spans="1:12" x14ac:dyDescent="0.25">
      <c r="A4709">
        <f>IF(ISNA(VLOOKUP(B4709,SuperStore_Returns!B:B,1,FALSE)),0,1)</f>
        <v>0</v>
      </c>
      <c r="B4709">
        <v>33540</v>
      </c>
      <c r="C4709">
        <v>918</v>
      </c>
      <c r="D4709">
        <v>771</v>
      </c>
      <c r="E4709" s="1">
        <v>40700</v>
      </c>
      <c r="F4709">
        <v>0</v>
      </c>
      <c r="G4709" t="s">
        <v>10</v>
      </c>
      <c r="H4709" t="s">
        <v>4107</v>
      </c>
      <c r="I4709">
        <v>21</v>
      </c>
      <c r="J4709" t="s">
        <v>4108</v>
      </c>
      <c r="K4709" t="s">
        <v>4109</v>
      </c>
      <c r="L4709" t="s">
        <v>1751</v>
      </c>
    </row>
    <row r="4710" spans="1:12" x14ac:dyDescent="0.25">
      <c r="A4710">
        <f>IF(ISNA(VLOOKUP(B4710,SuperStore_Returns!B:B,1,FALSE)),0,1)</f>
        <v>1</v>
      </c>
      <c r="B4710">
        <v>33541</v>
      </c>
      <c r="C4710">
        <v>136</v>
      </c>
      <c r="D4710">
        <v>1002</v>
      </c>
      <c r="E4710" s="1">
        <v>41079</v>
      </c>
      <c r="F4710">
        <v>1</v>
      </c>
      <c r="G4710" t="s">
        <v>14</v>
      </c>
      <c r="H4710" t="s">
        <v>4141</v>
      </c>
      <c r="I4710">
        <v>43</v>
      </c>
      <c r="J4710" t="s">
        <v>2683</v>
      </c>
      <c r="K4710" t="s">
        <v>4142</v>
      </c>
      <c r="L4710" t="s">
        <v>810</v>
      </c>
    </row>
    <row r="4711" spans="1:12" x14ac:dyDescent="0.25">
      <c r="A4711">
        <f>IF(ISNA(VLOOKUP(B4711,SuperStore_Returns!B:B,1,FALSE)),0,1)</f>
        <v>0</v>
      </c>
      <c r="B4711">
        <v>33568</v>
      </c>
      <c r="C4711">
        <v>879</v>
      </c>
      <c r="D4711">
        <v>1747</v>
      </c>
      <c r="E4711" s="1">
        <v>41111</v>
      </c>
      <c r="F4711">
        <v>0</v>
      </c>
      <c r="G4711" t="s">
        <v>14</v>
      </c>
      <c r="H4711" t="s">
        <v>12039</v>
      </c>
      <c r="I4711">
        <v>10</v>
      </c>
      <c r="J4711" t="s">
        <v>1812</v>
      </c>
      <c r="K4711" t="s">
        <v>12040</v>
      </c>
      <c r="L4711" t="s">
        <v>1814</v>
      </c>
    </row>
    <row r="4712" spans="1:12" x14ac:dyDescent="0.25">
      <c r="A4712">
        <f>IF(ISNA(VLOOKUP(B4712,SuperStore_Returns!B:B,1,FALSE)),0,1)</f>
        <v>0</v>
      </c>
      <c r="B4712">
        <v>33568</v>
      </c>
      <c r="C4712">
        <v>880</v>
      </c>
      <c r="D4712">
        <v>1747</v>
      </c>
      <c r="E4712" s="1">
        <v>41111</v>
      </c>
      <c r="F4712">
        <v>0</v>
      </c>
      <c r="G4712" t="s">
        <v>14</v>
      </c>
      <c r="H4712" t="s">
        <v>12043</v>
      </c>
      <c r="I4712">
        <v>23</v>
      </c>
      <c r="J4712" t="s">
        <v>5177</v>
      </c>
      <c r="K4712" t="s">
        <v>4360</v>
      </c>
      <c r="L4712" t="s">
        <v>3994</v>
      </c>
    </row>
    <row r="4713" spans="1:12" x14ac:dyDescent="0.25">
      <c r="A4713">
        <f>IF(ISNA(VLOOKUP(B4713,SuperStore_Returns!B:B,1,FALSE)),0,1)</f>
        <v>0</v>
      </c>
      <c r="B4713">
        <v>33569</v>
      </c>
      <c r="C4713">
        <v>928</v>
      </c>
      <c r="D4713">
        <v>1200</v>
      </c>
      <c r="E4713" s="1">
        <v>40053</v>
      </c>
      <c r="F4713">
        <v>0</v>
      </c>
      <c r="G4713" t="s">
        <v>10</v>
      </c>
      <c r="H4713" t="s">
        <v>14466</v>
      </c>
      <c r="I4713">
        <v>9</v>
      </c>
      <c r="J4713" t="s">
        <v>925</v>
      </c>
      <c r="K4713" t="s">
        <v>14467</v>
      </c>
      <c r="L4713" t="s">
        <v>665</v>
      </c>
    </row>
    <row r="4714" spans="1:12" x14ac:dyDescent="0.25">
      <c r="A4714">
        <f>IF(ISNA(VLOOKUP(B4714,SuperStore_Returns!B:B,1,FALSE)),0,1)</f>
        <v>0</v>
      </c>
      <c r="B4714">
        <v>33570</v>
      </c>
      <c r="C4714">
        <v>168</v>
      </c>
      <c r="D4714">
        <v>337</v>
      </c>
      <c r="E4714" s="1">
        <v>41259</v>
      </c>
      <c r="F4714">
        <v>0</v>
      </c>
      <c r="G4714" t="s">
        <v>10</v>
      </c>
      <c r="H4714" t="s">
        <v>3973</v>
      </c>
      <c r="I4714">
        <v>1</v>
      </c>
      <c r="J4714" t="s">
        <v>2454</v>
      </c>
      <c r="K4714" t="s">
        <v>3974</v>
      </c>
      <c r="L4714" t="s">
        <v>2456</v>
      </c>
    </row>
    <row r="4715" spans="1:12" x14ac:dyDescent="0.25">
      <c r="A4715">
        <f>IF(ISNA(VLOOKUP(B4715,SuperStore_Returns!B:B,1,FALSE)),0,1)</f>
        <v>0</v>
      </c>
      <c r="B4715">
        <v>33570</v>
      </c>
      <c r="C4715">
        <v>929</v>
      </c>
      <c r="D4715">
        <v>337</v>
      </c>
      <c r="E4715" s="1">
        <v>41259</v>
      </c>
      <c r="F4715">
        <v>0</v>
      </c>
      <c r="G4715" t="s">
        <v>14</v>
      </c>
      <c r="H4715" s="2">
        <v>3093864</v>
      </c>
      <c r="I4715">
        <v>19</v>
      </c>
      <c r="J4715" t="s">
        <v>359</v>
      </c>
      <c r="K4715" t="s">
        <v>3975</v>
      </c>
      <c r="L4715" t="s">
        <v>413</v>
      </c>
    </row>
    <row r="4716" spans="1:12" x14ac:dyDescent="0.25">
      <c r="A4716">
        <f>IF(ISNA(VLOOKUP(B4716,SuperStore_Returns!B:B,1,FALSE)),0,1)</f>
        <v>0</v>
      </c>
      <c r="B4716">
        <v>33570</v>
      </c>
      <c r="C4716">
        <v>443</v>
      </c>
      <c r="D4716">
        <v>337</v>
      </c>
      <c r="E4716" s="1">
        <v>41259</v>
      </c>
      <c r="F4716">
        <v>0</v>
      </c>
      <c r="G4716" t="s">
        <v>10</v>
      </c>
      <c r="H4716" t="s">
        <v>3976</v>
      </c>
      <c r="I4716">
        <v>46</v>
      </c>
      <c r="J4716" t="s">
        <v>195</v>
      </c>
      <c r="K4716" t="s">
        <v>3977</v>
      </c>
      <c r="L4716" t="s">
        <v>197</v>
      </c>
    </row>
    <row r="4717" spans="1:12" x14ac:dyDescent="0.25">
      <c r="A4717">
        <f>IF(ISNA(VLOOKUP(B4717,SuperStore_Returns!B:B,1,FALSE)),0,1)</f>
        <v>0</v>
      </c>
      <c r="B4717">
        <v>33571</v>
      </c>
      <c r="C4717">
        <v>771</v>
      </c>
      <c r="D4717">
        <v>1243</v>
      </c>
      <c r="E4717" s="1">
        <v>40827</v>
      </c>
      <c r="F4717">
        <v>0</v>
      </c>
      <c r="G4717" t="s">
        <v>10</v>
      </c>
      <c r="H4717" t="s">
        <v>4994</v>
      </c>
      <c r="I4717">
        <v>1</v>
      </c>
      <c r="J4717" t="s">
        <v>1208</v>
      </c>
      <c r="K4717" t="s">
        <v>3163</v>
      </c>
      <c r="L4717" t="s">
        <v>2715</v>
      </c>
    </row>
    <row r="4718" spans="1:12" x14ac:dyDescent="0.25">
      <c r="A4718">
        <f>IF(ISNA(VLOOKUP(B4718,SuperStore_Returns!B:B,1,FALSE)),0,1)</f>
        <v>0</v>
      </c>
      <c r="B4718">
        <v>33573</v>
      </c>
      <c r="C4718">
        <v>1024</v>
      </c>
      <c r="D4718">
        <v>988</v>
      </c>
      <c r="E4718" s="1">
        <v>40455</v>
      </c>
      <c r="F4718">
        <v>0</v>
      </c>
      <c r="G4718" t="s">
        <v>14</v>
      </c>
      <c r="H4718" t="s">
        <v>9603</v>
      </c>
      <c r="I4718">
        <v>15</v>
      </c>
      <c r="J4718" t="s">
        <v>59</v>
      </c>
      <c r="K4718" t="s">
        <v>9604</v>
      </c>
      <c r="L4718" t="s">
        <v>2722</v>
      </c>
    </row>
    <row r="4719" spans="1:12" x14ac:dyDescent="0.25">
      <c r="A4719">
        <f>IF(ISNA(VLOOKUP(B4719,SuperStore_Returns!B:B,1,FALSE)),0,1)</f>
        <v>0</v>
      </c>
      <c r="B4719">
        <v>33600</v>
      </c>
      <c r="C4719">
        <v>986</v>
      </c>
      <c r="D4719">
        <v>207</v>
      </c>
      <c r="E4719" s="1">
        <v>40457</v>
      </c>
      <c r="F4719">
        <v>0</v>
      </c>
      <c r="G4719" t="s">
        <v>10</v>
      </c>
      <c r="H4719" t="s">
        <v>162</v>
      </c>
      <c r="I4719">
        <v>42</v>
      </c>
      <c r="J4719" t="s">
        <v>163</v>
      </c>
      <c r="K4719" t="s">
        <v>164</v>
      </c>
      <c r="L4719" t="s">
        <v>165</v>
      </c>
    </row>
    <row r="4720" spans="1:12" x14ac:dyDescent="0.25">
      <c r="A4720">
        <f>IF(ISNA(VLOOKUP(B4720,SuperStore_Returns!B:B,1,FALSE)),0,1)</f>
        <v>0</v>
      </c>
      <c r="B4720">
        <v>33604</v>
      </c>
      <c r="C4720">
        <v>460</v>
      </c>
      <c r="D4720">
        <v>1564</v>
      </c>
      <c r="E4720" s="1">
        <v>40773</v>
      </c>
      <c r="F4720">
        <v>0</v>
      </c>
      <c r="G4720" t="s">
        <v>10</v>
      </c>
      <c r="H4720" t="s">
        <v>12178</v>
      </c>
      <c r="I4720">
        <v>10</v>
      </c>
      <c r="J4720" t="s">
        <v>1584</v>
      </c>
      <c r="K4720" t="s">
        <v>10955</v>
      </c>
      <c r="L4720" t="s">
        <v>2369</v>
      </c>
    </row>
    <row r="4721" spans="1:12" x14ac:dyDescent="0.25">
      <c r="A4721">
        <f>IF(ISNA(VLOOKUP(B4721,SuperStore_Returns!B:B,1,FALSE)),0,1)</f>
        <v>0</v>
      </c>
      <c r="B4721">
        <v>33605</v>
      </c>
      <c r="C4721">
        <v>1249</v>
      </c>
      <c r="D4721">
        <v>1159</v>
      </c>
      <c r="E4721" s="1">
        <v>41002</v>
      </c>
      <c r="F4721">
        <v>0</v>
      </c>
      <c r="G4721" t="s">
        <v>10</v>
      </c>
      <c r="H4721" t="s">
        <v>12082</v>
      </c>
      <c r="I4721">
        <v>42</v>
      </c>
      <c r="J4721" t="s">
        <v>2037</v>
      </c>
      <c r="K4721" t="s">
        <v>12083</v>
      </c>
      <c r="L4721" t="s">
        <v>3075</v>
      </c>
    </row>
    <row r="4722" spans="1:12" x14ac:dyDescent="0.25">
      <c r="A4722">
        <f>IF(ISNA(VLOOKUP(B4722,SuperStore_Returns!B:B,1,FALSE)),0,1)</f>
        <v>0</v>
      </c>
      <c r="B4722">
        <v>33606</v>
      </c>
      <c r="C4722">
        <v>597</v>
      </c>
      <c r="D4722">
        <v>915</v>
      </c>
      <c r="E4722" s="1">
        <v>40969</v>
      </c>
      <c r="F4722">
        <v>0</v>
      </c>
      <c r="G4722" t="s">
        <v>10</v>
      </c>
      <c r="H4722" t="s">
        <v>5117</v>
      </c>
      <c r="I4722">
        <v>46</v>
      </c>
      <c r="J4722" t="s">
        <v>3556</v>
      </c>
      <c r="K4722" t="s">
        <v>5118</v>
      </c>
      <c r="L4722" t="s">
        <v>5119</v>
      </c>
    </row>
    <row r="4723" spans="1:12" x14ac:dyDescent="0.25">
      <c r="A4723">
        <f>IF(ISNA(VLOOKUP(B4723,SuperStore_Returns!B:B,1,FALSE)),0,1)</f>
        <v>0</v>
      </c>
      <c r="B4723">
        <v>33632</v>
      </c>
      <c r="C4723">
        <v>582</v>
      </c>
      <c r="D4723">
        <v>218</v>
      </c>
      <c r="E4723" s="1">
        <v>40250</v>
      </c>
      <c r="F4723">
        <v>0</v>
      </c>
      <c r="G4723" t="s">
        <v>14</v>
      </c>
      <c r="H4723" s="2">
        <v>7636485</v>
      </c>
      <c r="I4723">
        <v>8</v>
      </c>
      <c r="J4723" t="s">
        <v>812</v>
      </c>
      <c r="K4723" t="s">
        <v>11063</v>
      </c>
      <c r="L4723" t="s">
        <v>413</v>
      </c>
    </row>
    <row r="4724" spans="1:12" x14ac:dyDescent="0.25">
      <c r="A4724">
        <f>IF(ISNA(VLOOKUP(B4724,SuperStore_Returns!B:B,1,FALSE)),0,1)</f>
        <v>0</v>
      </c>
      <c r="B4724">
        <v>33634</v>
      </c>
      <c r="C4724">
        <v>881</v>
      </c>
      <c r="D4724">
        <v>1748</v>
      </c>
      <c r="E4724" s="1">
        <v>40421</v>
      </c>
      <c r="F4724">
        <v>0</v>
      </c>
      <c r="G4724" t="s">
        <v>10</v>
      </c>
      <c r="H4724" t="s">
        <v>5964</v>
      </c>
      <c r="I4724">
        <v>40</v>
      </c>
      <c r="J4724" t="s">
        <v>88</v>
      </c>
      <c r="K4724" t="s">
        <v>5965</v>
      </c>
      <c r="L4724" t="s">
        <v>3254</v>
      </c>
    </row>
    <row r="4725" spans="1:12" x14ac:dyDescent="0.25">
      <c r="A4725">
        <f>IF(ISNA(VLOOKUP(B4725,SuperStore_Returns!B:B,1,FALSE)),0,1)</f>
        <v>0</v>
      </c>
      <c r="B4725">
        <v>33635</v>
      </c>
      <c r="C4725">
        <v>415</v>
      </c>
      <c r="D4725">
        <v>1033</v>
      </c>
      <c r="E4725" s="1">
        <v>40006</v>
      </c>
      <c r="F4725">
        <v>0</v>
      </c>
      <c r="G4725" t="s">
        <v>14</v>
      </c>
      <c r="H4725" t="s">
        <v>12995</v>
      </c>
      <c r="I4725">
        <v>5</v>
      </c>
      <c r="J4725" t="s">
        <v>1840</v>
      </c>
      <c r="K4725" t="s">
        <v>12996</v>
      </c>
      <c r="L4725">
        <v>28</v>
      </c>
    </row>
    <row r="4726" spans="1:12" x14ac:dyDescent="0.25">
      <c r="A4726">
        <f>IF(ISNA(VLOOKUP(B4726,SuperStore_Returns!B:B,1,FALSE)),0,1)</f>
        <v>0</v>
      </c>
      <c r="B4726">
        <v>33635</v>
      </c>
      <c r="C4726">
        <v>776</v>
      </c>
      <c r="D4726">
        <v>1033</v>
      </c>
      <c r="E4726" s="1">
        <v>40006</v>
      </c>
      <c r="F4726">
        <v>0</v>
      </c>
      <c r="G4726" t="s">
        <v>14</v>
      </c>
      <c r="H4726" t="s">
        <v>12997</v>
      </c>
      <c r="I4726">
        <v>4</v>
      </c>
      <c r="J4726" t="s">
        <v>1652</v>
      </c>
      <c r="K4726" t="s">
        <v>12998</v>
      </c>
      <c r="L4726">
        <v>35</v>
      </c>
    </row>
    <row r="4727" spans="1:12" x14ac:dyDescent="0.25">
      <c r="A4727">
        <f>IF(ISNA(VLOOKUP(B4727,SuperStore_Returns!B:B,1,FALSE)),0,1)</f>
        <v>1</v>
      </c>
      <c r="B4727">
        <v>33637</v>
      </c>
      <c r="C4727">
        <v>587</v>
      </c>
      <c r="D4727">
        <v>1197</v>
      </c>
      <c r="E4727" s="1">
        <v>41237</v>
      </c>
      <c r="F4727">
        <v>1</v>
      </c>
      <c r="G4727" t="s">
        <v>10</v>
      </c>
      <c r="H4727" t="s">
        <v>4971</v>
      </c>
      <c r="I4727">
        <v>35</v>
      </c>
      <c r="J4727" t="s">
        <v>391</v>
      </c>
      <c r="K4727" t="s">
        <v>4972</v>
      </c>
      <c r="L4727" t="s">
        <v>413</v>
      </c>
    </row>
    <row r="4728" spans="1:12" x14ac:dyDescent="0.25">
      <c r="A4728">
        <f>IF(ISNA(VLOOKUP(B4728,SuperStore_Returns!B:B,1,FALSE)),0,1)</f>
        <v>0</v>
      </c>
      <c r="B4728">
        <v>33665</v>
      </c>
      <c r="C4728">
        <v>987</v>
      </c>
      <c r="D4728">
        <v>211</v>
      </c>
      <c r="E4728" s="1">
        <v>40688</v>
      </c>
      <c r="F4728">
        <v>0</v>
      </c>
      <c r="G4728" t="s">
        <v>10</v>
      </c>
      <c r="H4728" t="s">
        <v>13147</v>
      </c>
      <c r="I4728">
        <v>45</v>
      </c>
      <c r="J4728" t="s">
        <v>1927</v>
      </c>
      <c r="K4728" t="s">
        <v>13148</v>
      </c>
      <c r="L4728" t="s">
        <v>1929</v>
      </c>
    </row>
    <row r="4729" spans="1:12" x14ac:dyDescent="0.25">
      <c r="A4729">
        <f>IF(ISNA(VLOOKUP(B4729,SuperStore_Returns!B:B,1,FALSE)),0,1)</f>
        <v>0</v>
      </c>
      <c r="B4729">
        <v>33666</v>
      </c>
      <c r="C4729">
        <v>714</v>
      </c>
      <c r="D4729">
        <v>901</v>
      </c>
      <c r="E4729" s="1">
        <v>41106</v>
      </c>
      <c r="F4729">
        <v>0</v>
      </c>
      <c r="G4729" t="s">
        <v>10</v>
      </c>
      <c r="H4729" t="s">
        <v>15197</v>
      </c>
      <c r="I4729">
        <v>17</v>
      </c>
      <c r="J4729" t="s">
        <v>5366</v>
      </c>
      <c r="K4729" t="s">
        <v>15198</v>
      </c>
      <c r="L4729">
        <v>69</v>
      </c>
    </row>
    <row r="4730" spans="1:12" x14ac:dyDescent="0.25">
      <c r="A4730">
        <f>IF(ISNA(VLOOKUP(B4730,SuperStore_Returns!B:B,1,FALSE)),0,1)</f>
        <v>0</v>
      </c>
      <c r="B4730">
        <v>33670</v>
      </c>
      <c r="C4730">
        <v>891</v>
      </c>
      <c r="D4730">
        <v>1204</v>
      </c>
      <c r="E4730" s="1">
        <v>41026</v>
      </c>
      <c r="F4730">
        <v>0</v>
      </c>
      <c r="G4730" t="s">
        <v>14</v>
      </c>
      <c r="H4730" t="s">
        <v>11760</v>
      </c>
      <c r="I4730">
        <v>4</v>
      </c>
      <c r="J4730" t="s">
        <v>1406</v>
      </c>
      <c r="K4730" t="s">
        <v>11761</v>
      </c>
      <c r="L4730">
        <v>5</v>
      </c>
    </row>
    <row r="4731" spans="1:12" x14ac:dyDescent="0.25">
      <c r="A4731">
        <f>IF(ISNA(VLOOKUP(B4731,SuperStore_Returns!B:B,1,FALSE)),0,1)</f>
        <v>0</v>
      </c>
      <c r="B4731">
        <v>33670</v>
      </c>
      <c r="C4731">
        <v>137</v>
      </c>
      <c r="D4731">
        <v>1204</v>
      </c>
      <c r="E4731" s="1">
        <v>41026</v>
      </c>
      <c r="F4731">
        <v>0</v>
      </c>
      <c r="G4731" t="s">
        <v>10</v>
      </c>
      <c r="H4731" t="s">
        <v>11763</v>
      </c>
      <c r="I4731">
        <v>50</v>
      </c>
      <c r="J4731" t="s">
        <v>1920</v>
      </c>
      <c r="K4731" t="s">
        <v>11764</v>
      </c>
      <c r="L4731" t="s">
        <v>2274</v>
      </c>
    </row>
    <row r="4732" spans="1:12" x14ac:dyDescent="0.25">
      <c r="A4732">
        <f>IF(ISNA(VLOOKUP(B4732,SuperStore_Returns!B:B,1,FALSE)),0,1)</f>
        <v>0</v>
      </c>
      <c r="B4732">
        <v>33696</v>
      </c>
      <c r="C4732">
        <v>688</v>
      </c>
      <c r="D4732">
        <v>1619</v>
      </c>
      <c r="E4732" s="1">
        <v>39940</v>
      </c>
      <c r="F4732">
        <v>0</v>
      </c>
      <c r="G4732" t="s">
        <v>10</v>
      </c>
      <c r="H4732" t="s">
        <v>9730</v>
      </c>
      <c r="I4732">
        <v>2</v>
      </c>
      <c r="J4732" t="s">
        <v>4343</v>
      </c>
      <c r="K4732" t="s">
        <v>9731</v>
      </c>
      <c r="L4732">
        <v>4</v>
      </c>
    </row>
    <row r="4733" spans="1:12" x14ac:dyDescent="0.25">
      <c r="A4733">
        <f>IF(ISNA(VLOOKUP(B4733,SuperStore_Returns!B:B,1,FALSE)),0,1)</f>
        <v>0</v>
      </c>
      <c r="B4733">
        <v>33699</v>
      </c>
      <c r="C4733">
        <v>1192</v>
      </c>
      <c r="D4733">
        <v>649</v>
      </c>
      <c r="E4733" s="1">
        <v>40020</v>
      </c>
      <c r="F4733">
        <v>0</v>
      </c>
      <c r="G4733" t="s">
        <v>10</v>
      </c>
      <c r="H4733" t="s">
        <v>718</v>
      </c>
      <c r="I4733">
        <v>31</v>
      </c>
      <c r="J4733" t="s">
        <v>719</v>
      </c>
      <c r="K4733" t="s">
        <v>720</v>
      </c>
      <c r="L4733" t="s">
        <v>721</v>
      </c>
    </row>
    <row r="4734" spans="1:12" x14ac:dyDescent="0.25">
      <c r="A4734">
        <f>IF(ISNA(VLOOKUP(B4734,SuperStore_Returns!B:B,1,FALSE)),0,1)</f>
        <v>0</v>
      </c>
      <c r="B4734">
        <v>33699</v>
      </c>
      <c r="C4734">
        <v>1216</v>
      </c>
      <c r="D4734">
        <v>649</v>
      </c>
      <c r="E4734" s="1">
        <v>40020</v>
      </c>
      <c r="F4734">
        <v>0</v>
      </c>
      <c r="G4734" t="s">
        <v>10</v>
      </c>
      <c r="H4734" t="s">
        <v>724</v>
      </c>
      <c r="I4734">
        <v>18</v>
      </c>
      <c r="J4734" t="s">
        <v>725</v>
      </c>
      <c r="K4734" t="s">
        <v>726</v>
      </c>
      <c r="L4734" t="s">
        <v>727</v>
      </c>
    </row>
    <row r="4735" spans="1:12" x14ac:dyDescent="0.25">
      <c r="A4735">
        <f>IF(ISNA(VLOOKUP(B4735,SuperStore_Returns!B:B,1,FALSE)),0,1)</f>
        <v>0</v>
      </c>
      <c r="B4735">
        <v>33699</v>
      </c>
      <c r="C4735">
        <v>1114</v>
      </c>
      <c r="D4735">
        <v>843</v>
      </c>
      <c r="E4735" s="1">
        <v>40020</v>
      </c>
      <c r="F4735">
        <v>0</v>
      </c>
      <c r="G4735" t="s">
        <v>10</v>
      </c>
      <c r="H4735" t="s">
        <v>13251</v>
      </c>
      <c r="I4735">
        <v>13</v>
      </c>
      <c r="J4735" t="s">
        <v>553</v>
      </c>
      <c r="K4735" t="s">
        <v>13252</v>
      </c>
      <c r="L4735" t="s">
        <v>555</v>
      </c>
    </row>
    <row r="4736" spans="1:12" x14ac:dyDescent="0.25">
      <c r="A4736">
        <f>IF(ISNA(VLOOKUP(B4736,SuperStore_Returns!B:B,1,FALSE)),0,1)</f>
        <v>0</v>
      </c>
      <c r="B4736">
        <v>33700</v>
      </c>
      <c r="C4736">
        <v>871</v>
      </c>
      <c r="D4736">
        <v>1715</v>
      </c>
      <c r="E4736" s="1">
        <v>40640</v>
      </c>
      <c r="F4736">
        <v>0</v>
      </c>
      <c r="G4736" t="s">
        <v>10</v>
      </c>
      <c r="H4736" t="s">
        <v>2915</v>
      </c>
      <c r="I4736">
        <v>36</v>
      </c>
      <c r="J4736" t="s">
        <v>88</v>
      </c>
      <c r="K4736" t="s">
        <v>2916</v>
      </c>
      <c r="L4736" t="s">
        <v>1485</v>
      </c>
    </row>
    <row r="4737" spans="1:12" x14ac:dyDescent="0.25">
      <c r="A4737">
        <f>IF(ISNA(VLOOKUP(B4737,SuperStore_Returns!B:B,1,FALSE)),0,1)</f>
        <v>0</v>
      </c>
      <c r="B4737">
        <v>33701</v>
      </c>
      <c r="C4737">
        <v>766</v>
      </c>
      <c r="D4737">
        <v>1312</v>
      </c>
      <c r="E4737" s="1">
        <v>40087</v>
      </c>
      <c r="F4737">
        <v>0</v>
      </c>
      <c r="G4737" t="s">
        <v>10</v>
      </c>
      <c r="H4737" t="s">
        <v>6471</v>
      </c>
      <c r="I4737">
        <v>35</v>
      </c>
      <c r="J4737" t="s">
        <v>928</v>
      </c>
      <c r="K4737" t="s">
        <v>6472</v>
      </c>
      <c r="L4737" t="s">
        <v>157</v>
      </c>
    </row>
    <row r="4738" spans="1:12" x14ac:dyDescent="0.25">
      <c r="A4738">
        <f>IF(ISNA(VLOOKUP(B4738,SuperStore_Returns!B:B,1,FALSE)),0,1)</f>
        <v>0</v>
      </c>
      <c r="B4738">
        <v>33702</v>
      </c>
      <c r="C4738">
        <v>1146</v>
      </c>
      <c r="D4738">
        <v>1607</v>
      </c>
      <c r="E4738" s="1">
        <v>41154</v>
      </c>
      <c r="F4738">
        <v>0</v>
      </c>
      <c r="G4738" t="s">
        <v>14</v>
      </c>
      <c r="H4738" t="s">
        <v>5999</v>
      </c>
      <c r="I4738">
        <v>14</v>
      </c>
      <c r="J4738" t="s">
        <v>965</v>
      </c>
      <c r="K4738" t="s">
        <v>7409</v>
      </c>
      <c r="L4738" t="s">
        <v>119</v>
      </c>
    </row>
    <row r="4739" spans="1:12" x14ac:dyDescent="0.25">
      <c r="A4739">
        <f>IF(ISNA(VLOOKUP(B4739,SuperStore_Returns!B:B,1,FALSE)),0,1)</f>
        <v>0</v>
      </c>
      <c r="B4739">
        <v>33703</v>
      </c>
      <c r="C4739">
        <v>109</v>
      </c>
      <c r="D4739">
        <v>56</v>
      </c>
      <c r="E4739" s="1">
        <v>40215</v>
      </c>
      <c r="F4739">
        <v>0</v>
      </c>
      <c r="G4739" t="s">
        <v>14</v>
      </c>
      <c r="H4739" t="s">
        <v>5997</v>
      </c>
      <c r="I4739">
        <v>25</v>
      </c>
      <c r="J4739" t="s">
        <v>5998</v>
      </c>
      <c r="K4739" t="s">
        <v>5999</v>
      </c>
      <c r="L4739" t="s">
        <v>617</v>
      </c>
    </row>
    <row r="4740" spans="1:12" x14ac:dyDescent="0.25">
      <c r="A4740">
        <f>IF(ISNA(VLOOKUP(B4740,SuperStore_Returns!B:B,1,FALSE)),0,1)</f>
        <v>0</v>
      </c>
      <c r="B4740">
        <v>33703</v>
      </c>
      <c r="C4740">
        <v>9</v>
      </c>
      <c r="D4740">
        <v>56</v>
      </c>
      <c r="E4740" s="1">
        <v>40215</v>
      </c>
      <c r="F4740">
        <v>0</v>
      </c>
      <c r="G4740" t="s">
        <v>14</v>
      </c>
      <c r="H4740" t="s">
        <v>6000</v>
      </c>
      <c r="I4740">
        <v>4</v>
      </c>
      <c r="J4740" t="s">
        <v>218</v>
      </c>
      <c r="K4740" t="s">
        <v>6001</v>
      </c>
      <c r="L4740" t="s">
        <v>39</v>
      </c>
    </row>
    <row r="4741" spans="1:12" x14ac:dyDescent="0.25">
      <c r="A4741">
        <f>IF(ISNA(VLOOKUP(B4741,SuperStore_Returns!B:B,1,FALSE)),0,1)</f>
        <v>0</v>
      </c>
      <c r="B4741">
        <v>33703</v>
      </c>
      <c r="C4741">
        <v>623</v>
      </c>
      <c r="D4741">
        <v>56</v>
      </c>
      <c r="E4741" s="1">
        <v>40215</v>
      </c>
      <c r="F4741">
        <v>0</v>
      </c>
      <c r="G4741" t="s">
        <v>10</v>
      </c>
      <c r="H4741" t="s">
        <v>6002</v>
      </c>
      <c r="I4741">
        <v>4</v>
      </c>
      <c r="J4741" t="s">
        <v>1557</v>
      </c>
      <c r="K4741" t="s">
        <v>6003</v>
      </c>
      <c r="L4741" t="s">
        <v>1559</v>
      </c>
    </row>
    <row r="4742" spans="1:12" x14ac:dyDescent="0.25">
      <c r="A4742">
        <f>IF(ISNA(VLOOKUP(B4742,SuperStore_Returns!B:B,1,FALSE)),0,1)</f>
        <v>0</v>
      </c>
      <c r="B4742">
        <v>33729</v>
      </c>
      <c r="C4742">
        <v>620</v>
      </c>
      <c r="D4742">
        <v>1684</v>
      </c>
      <c r="E4742" s="1">
        <v>41171</v>
      </c>
      <c r="F4742">
        <v>0</v>
      </c>
      <c r="G4742" t="s">
        <v>14</v>
      </c>
      <c r="H4742" t="s">
        <v>7364</v>
      </c>
      <c r="I4742">
        <v>26</v>
      </c>
      <c r="J4742" t="s">
        <v>3375</v>
      </c>
      <c r="K4742" t="s">
        <v>7365</v>
      </c>
      <c r="L4742">
        <v>35</v>
      </c>
    </row>
    <row r="4743" spans="1:12" x14ac:dyDescent="0.25">
      <c r="A4743">
        <f>IF(ISNA(VLOOKUP(B4743,SuperStore_Returns!B:B,1,FALSE)),0,1)</f>
        <v>0</v>
      </c>
      <c r="B4743">
        <v>33731</v>
      </c>
      <c r="C4743">
        <v>518</v>
      </c>
      <c r="D4743">
        <v>1340</v>
      </c>
      <c r="E4743" s="1">
        <v>41190</v>
      </c>
      <c r="F4743">
        <v>0</v>
      </c>
      <c r="G4743" t="s">
        <v>10</v>
      </c>
      <c r="H4743" t="s">
        <v>8935</v>
      </c>
      <c r="I4743">
        <v>12</v>
      </c>
      <c r="J4743" t="s">
        <v>1026</v>
      </c>
      <c r="K4743" t="s">
        <v>8936</v>
      </c>
      <c r="L4743" t="s">
        <v>863</v>
      </c>
    </row>
    <row r="4744" spans="1:12" x14ac:dyDescent="0.25">
      <c r="A4744">
        <f>IF(ISNA(VLOOKUP(B4744,SuperStore_Returns!B:B,1,FALSE)),0,1)</f>
        <v>0</v>
      </c>
      <c r="B4744">
        <v>33731</v>
      </c>
      <c r="C4744">
        <v>987</v>
      </c>
      <c r="D4744">
        <v>1340</v>
      </c>
      <c r="E4744" s="1">
        <v>41190</v>
      </c>
      <c r="F4744">
        <v>0</v>
      </c>
      <c r="G4744" t="s">
        <v>14</v>
      </c>
      <c r="H4744" t="s">
        <v>8945</v>
      </c>
      <c r="I4744">
        <v>27</v>
      </c>
      <c r="J4744" t="s">
        <v>1927</v>
      </c>
      <c r="K4744" t="s">
        <v>8946</v>
      </c>
      <c r="L4744" t="s">
        <v>1929</v>
      </c>
    </row>
    <row r="4745" spans="1:12" x14ac:dyDescent="0.25">
      <c r="A4745">
        <f>IF(ISNA(VLOOKUP(B4745,SuperStore_Returns!B:B,1,FALSE)),0,1)</f>
        <v>0</v>
      </c>
      <c r="B4745">
        <v>33731</v>
      </c>
      <c r="C4745">
        <v>224</v>
      </c>
      <c r="D4745">
        <v>1340</v>
      </c>
      <c r="E4745" s="1">
        <v>41190</v>
      </c>
      <c r="F4745">
        <v>0</v>
      </c>
      <c r="G4745" t="s">
        <v>14</v>
      </c>
      <c r="H4745" t="s">
        <v>8947</v>
      </c>
      <c r="I4745">
        <v>32</v>
      </c>
      <c r="J4745" t="s">
        <v>544</v>
      </c>
      <c r="K4745" t="s">
        <v>4167</v>
      </c>
      <c r="L4745" t="s">
        <v>546</v>
      </c>
    </row>
    <row r="4746" spans="1:12" x14ac:dyDescent="0.25">
      <c r="A4746">
        <f>IF(ISNA(VLOOKUP(B4746,SuperStore_Returns!B:B,1,FALSE)),0,1)</f>
        <v>0</v>
      </c>
      <c r="B4746">
        <v>33732</v>
      </c>
      <c r="C4746">
        <v>429</v>
      </c>
      <c r="D4746">
        <v>240</v>
      </c>
      <c r="E4746" s="1">
        <v>40053</v>
      </c>
      <c r="F4746">
        <v>0</v>
      </c>
      <c r="G4746" t="s">
        <v>14</v>
      </c>
      <c r="H4746" t="s">
        <v>5568</v>
      </c>
      <c r="I4746">
        <v>33</v>
      </c>
      <c r="J4746" t="s">
        <v>1790</v>
      </c>
      <c r="K4746" t="s">
        <v>5569</v>
      </c>
      <c r="L4746" t="s">
        <v>542</v>
      </c>
    </row>
    <row r="4747" spans="1:12" x14ac:dyDescent="0.25">
      <c r="A4747">
        <f>IF(ISNA(VLOOKUP(B4747,SuperStore_Returns!B:B,1,FALSE)),0,1)</f>
        <v>0</v>
      </c>
      <c r="B4747">
        <v>33734</v>
      </c>
      <c r="C4747">
        <v>799</v>
      </c>
      <c r="D4747">
        <v>80</v>
      </c>
      <c r="E4747" s="1">
        <v>40833</v>
      </c>
      <c r="F4747">
        <v>0</v>
      </c>
      <c r="G4747" t="s">
        <v>14</v>
      </c>
      <c r="H4747" t="s">
        <v>2849</v>
      </c>
      <c r="I4747">
        <v>13</v>
      </c>
      <c r="J4747" t="s">
        <v>18</v>
      </c>
      <c r="K4747" t="s">
        <v>2850</v>
      </c>
      <c r="L4747" t="s">
        <v>20</v>
      </c>
    </row>
    <row r="4748" spans="1:12" x14ac:dyDescent="0.25">
      <c r="A4748">
        <f>IF(ISNA(VLOOKUP(B4748,SuperStore_Returns!B:B,1,FALSE)),0,1)</f>
        <v>0</v>
      </c>
      <c r="B4748">
        <v>33761</v>
      </c>
      <c r="C4748">
        <v>398</v>
      </c>
      <c r="D4748">
        <v>850</v>
      </c>
      <c r="E4748" s="1">
        <v>41125</v>
      </c>
      <c r="F4748">
        <v>0</v>
      </c>
      <c r="G4748" t="s">
        <v>14</v>
      </c>
      <c r="H4748" t="s">
        <v>12573</v>
      </c>
      <c r="I4748">
        <v>45</v>
      </c>
      <c r="J4748" t="s">
        <v>9055</v>
      </c>
      <c r="K4748" t="s">
        <v>12574</v>
      </c>
      <c r="L4748" t="s">
        <v>965</v>
      </c>
    </row>
    <row r="4749" spans="1:12" x14ac:dyDescent="0.25">
      <c r="A4749">
        <f>IF(ISNA(VLOOKUP(B4749,SuperStore_Returns!B:B,1,FALSE)),0,1)</f>
        <v>0</v>
      </c>
      <c r="B4749">
        <v>33763</v>
      </c>
      <c r="C4749">
        <v>1102</v>
      </c>
      <c r="D4749">
        <v>138</v>
      </c>
      <c r="E4749" s="1">
        <v>40444</v>
      </c>
      <c r="F4749">
        <v>0</v>
      </c>
      <c r="G4749" t="s">
        <v>10</v>
      </c>
      <c r="H4749" t="s">
        <v>8787</v>
      </c>
      <c r="I4749">
        <v>23</v>
      </c>
      <c r="J4749" t="s">
        <v>1089</v>
      </c>
      <c r="K4749" t="s">
        <v>8788</v>
      </c>
      <c r="L4749" t="s">
        <v>131</v>
      </c>
    </row>
    <row r="4750" spans="1:12" x14ac:dyDescent="0.25">
      <c r="A4750">
        <f>IF(ISNA(VLOOKUP(B4750,SuperStore_Returns!B:B,1,FALSE)),0,1)</f>
        <v>0</v>
      </c>
      <c r="B4750">
        <v>33764</v>
      </c>
      <c r="C4750">
        <v>1158</v>
      </c>
      <c r="D4750">
        <v>1823</v>
      </c>
      <c r="E4750" s="1">
        <v>40584</v>
      </c>
      <c r="F4750">
        <v>0</v>
      </c>
      <c r="G4750" t="s">
        <v>10</v>
      </c>
      <c r="H4750" t="s">
        <v>2620</v>
      </c>
      <c r="I4750">
        <v>4</v>
      </c>
      <c r="J4750" t="s">
        <v>2621</v>
      </c>
      <c r="K4750" t="s">
        <v>2622</v>
      </c>
      <c r="L4750" t="s">
        <v>157</v>
      </c>
    </row>
    <row r="4751" spans="1:12" x14ac:dyDescent="0.25">
      <c r="A4751">
        <f>IF(ISNA(VLOOKUP(B4751,SuperStore_Returns!B:B,1,FALSE)),0,1)</f>
        <v>0</v>
      </c>
      <c r="B4751">
        <v>33764</v>
      </c>
      <c r="C4751">
        <v>1159</v>
      </c>
      <c r="D4751">
        <v>1823</v>
      </c>
      <c r="E4751" s="1">
        <v>40584</v>
      </c>
      <c r="F4751">
        <v>0</v>
      </c>
      <c r="G4751" t="s">
        <v>14</v>
      </c>
      <c r="H4751" s="2">
        <v>10298855</v>
      </c>
      <c r="I4751">
        <v>6</v>
      </c>
      <c r="J4751" t="s">
        <v>359</v>
      </c>
      <c r="K4751" t="s">
        <v>2623</v>
      </c>
      <c r="L4751" t="s">
        <v>211</v>
      </c>
    </row>
    <row r="4752" spans="1:12" x14ac:dyDescent="0.25">
      <c r="A4752">
        <f>IF(ISNA(VLOOKUP(B4752,SuperStore_Returns!B:B,1,FALSE)),0,1)</f>
        <v>0</v>
      </c>
      <c r="B4752">
        <v>33764</v>
      </c>
      <c r="C4752">
        <v>644</v>
      </c>
      <c r="D4752">
        <v>902</v>
      </c>
      <c r="E4752" s="1">
        <v>40584</v>
      </c>
      <c r="F4752">
        <v>0</v>
      </c>
      <c r="G4752" t="s">
        <v>14</v>
      </c>
      <c r="H4752" t="s">
        <v>11225</v>
      </c>
      <c r="I4752">
        <v>31</v>
      </c>
      <c r="J4752" t="s">
        <v>408</v>
      </c>
      <c r="K4752" t="s">
        <v>11226</v>
      </c>
      <c r="L4752" t="s">
        <v>410</v>
      </c>
    </row>
    <row r="4753" spans="1:12" x14ac:dyDescent="0.25">
      <c r="A4753">
        <f>IF(ISNA(VLOOKUP(B4753,SuperStore_Returns!B:B,1,FALSE)),0,1)</f>
        <v>0</v>
      </c>
      <c r="B4753">
        <v>33793</v>
      </c>
      <c r="C4753">
        <v>204</v>
      </c>
      <c r="D4753">
        <v>1313</v>
      </c>
      <c r="E4753" s="1">
        <v>41087</v>
      </c>
      <c r="F4753">
        <v>0</v>
      </c>
      <c r="G4753" t="s">
        <v>14</v>
      </c>
      <c r="H4753" t="s">
        <v>2589</v>
      </c>
      <c r="I4753">
        <v>17</v>
      </c>
      <c r="J4753" t="s">
        <v>2590</v>
      </c>
      <c r="K4753" t="s">
        <v>2591</v>
      </c>
      <c r="L4753" t="s">
        <v>2592</v>
      </c>
    </row>
    <row r="4754" spans="1:12" x14ac:dyDescent="0.25">
      <c r="A4754">
        <f>IF(ISNA(VLOOKUP(B4754,SuperStore_Returns!B:B,1,FALSE)),0,1)</f>
        <v>0</v>
      </c>
      <c r="B4754">
        <v>33794</v>
      </c>
      <c r="C4754">
        <v>138</v>
      </c>
      <c r="D4754">
        <v>1186</v>
      </c>
      <c r="E4754" s="1">
        <v>40596</v>
      </c>
      <c r="F4754">
        <v>0</v>
      </c>
      <c r="G4754" t="s">
        <v>10</v>
      </c>
      <c r="H4754" t="s">
        <v>9674</v>
      </c>
      <c r="I4754">
        <v>18</v>
      </c>
      <c r="J4754" t="s">
        <v>137</v>
      </c>
      <c r="K4754" t="s">
        <v>9675</v>
      </c>
      <c r="L4754" t="s">
        <v>746</v>
      </c>
    </row>
    <row r="4755" spans="1:12" x14ac:dyDescent="0.25">
      <c r="A4755">
        <f>IF(ISNA(VLOOKUP(B4755,SuperStore_Returns!B:B,1,FALSE)),0,1)</f>
        <v>0</v>
      </c>
      <c r="B4755">
        <v>33797</v>
      </c>
      <c r="C4755">
        <v>1003</v>
      </c>
      <c r="D4755">
        <v>844</v>
      </c>
      <c r="E4755" s="1">
        <v>39824</v>
      </c>
      <c r="F4755">
        <v>0</v>
      </c>
      <c r="G4755" t="s">
        <v>14</v>
      </c>
      <c r="H4755" t="s">
        <v>9160</v>
      </c>
      <c r="I4755">
        <v>18</v>
      </c>
      <c r="J4755" t="s">
        <v>2067</v>
      </c>
      <c r="K4755" t="s">
        <v>1487</v>
      </c>
      <c r="L4755" t="s">
        <v>197</v>
      </c>
    </row>
    <row r="4756" spans="1:12" x14ac:dyDescent="0.25">
      <c r="A4756">
        <f>IF(ISNA(VLOOKUP(B4756,SuperStore_Returns!B:B,1,FALSE)),0,1)</f>
        <v>0</v>
      </c>
      <c r="B4756">
        <v>33797</v>
      </c>
      <c r="C4756">
        <v>490</v>
      </c>
      <c r="D4756">
        <v>844</v>
      </c>
      <c r="E4756" s="1">
        <v>39824</v>
      </c>
      <c r="F4756">
        <v>0</v>
      </c>
      <c r="G4756" t="s">
        <v>10</v>
      </c>
      <c r="H4756" t="s">
        <v>3016</v>
      </c>
      <c r="I4756">
        <v>29</v>
      </c>
      <c r="J4756" t="s">
        <v>5885</v>
      </c>
      <c r="K4756" t="s">
        <v>9161</v>
      </c>
      <c r="L4756" t="s">
        <v>1699</v>
      </c>
    </row>
    <row r="4757" spans="1:12" x14ac:dyDescent="0.25">
      <c r="A4757">
        <f>IF(ISNA(VLOOKUP(B4757,SuperStore_Returns!B:B,1,FALSE)),0,1)</f>
        <v>0</v>
      </c>
      <c r="B4757">
        <v>33797</v>
      </c>
      <c r="C4757">
        <v>185</v>
      </c>
      <c r="D4757">
        <v>646</v>
      </c>
      <c r="E4757" s="1">
        <v>39824</v>
      </c>
      <c r="F4757">
        <v>0</v>
      </c>
      <c r="G4757" t="s">
        <v>14</v>
      </c>
      <c r="H4757" t="s">
        <v>14980</v>
      </c>
      <c r="I4757">
        <v>20</v>
      </c>
      <c r="J4757" t="s">
        <v>8511</v>
      </c>
      <c r="K4757" t="s">
        <v>14981</v>
      </c>
      <c r="L4757" t="s">
        <v>699</v>
      </c>
    </row>
    <row r="4758" spans="1:12" x14ac:dyDescent="0.25">
      <c r="A4758">
        <f>IF(ISNA(VLOOKUP(B4758,SuperStore_Returns!B:B,1,FALSE)),0,1)</f>
        <v>0</v>
      </c>
      <c r="B4758">
        <v>33797</v>
      </c>
      <c r="C4758">
        <v>728</v>
      </c>
      <c r="D4758">
        <v>646</v>
      </c>
      <c r="E4758" s="1">
        <v>39824</v>
      </c>
      <c r="F4758">
        <v>0</v>
      </c>
      <c r="G4758" t="s">
        <v>14</v>
      </c>
      <c r="H4758" t="s">
        <v>14982</v>
      </c>
      <c r="I4758">
        <v>18</v>
      </c>
      <c r="J4758" t="s">
        <v>2256</v>
      </c>
      <c r="K4758" t="s">
        <v>14983</v>
      </c>
      <c r="L4758" t="s">
        <v>1554</v>
      </c>
    </row>
    <row r="4759" spans="1:12" x14ac:dyDescent="0.25">
      <c r="A4759">
        <f>IF(ISNA(VLOOKUP(B4759,SuperStore_Returns!B:B,1,FALSE)),0,1)</f>
        <v>0</v>
      </c>
      <c r="B4759">
        <v>33797</v>
      </c>
      <c r="C4759">
        <v>450</v>
      </c>
      <c r="D4759">
        <v>646</v>
      </c>
      <c r="E4759" s="1">
        <v>39824</v>
      </c>
      <c r="F4759">
        <v>0</v>
      </c>
      <c r="G4759" t="s">
        <v>14</v>
      </c>
      <c r="H4759" t="s">
        <v>14984</v>
      </c>
      <c r="I4759">
        <v>44</v>
      </c>
      <c r="J4759" t="s">
        <v>4998</v>
      </c>
      <c r="K4759" t="s">
        <v>14985</v>
      </c>
      <c r="L4759" t="s">
        <v>8638</v>
      </c>
    </row>
    <row r="4760" spans="1:12" x14ac:dyDescent="0.25">
      <c r="A4760">
        <f>IF(ISNA(VLOOKUP(B4760,SuperStore_Returns!B:B,1,FALSE)),0,1)</f>
        <v>0</v>
      </c>
      <c r="B4760">
        <v>33824</v>
      </c>
      <c r="C4760">
        <v>1013</v>
      </c>
      <c r="D4760">
        <v>1774</v>
      </c>
      <c r="E4760" s="1">
        <v>40604</v>
      </c>
      <c r="F4760">
        <v>0</v>
      </c>
      <c r="G4760" t="s">
        <v>14</v>
      </c>
      <c r="H4760" t="s">
        <v>10425</v>
      </c>
      <c r="I4760">
        <v>19</v>
      </c>
      <c r="J4760" t="s">
        <v>610</v>
      </c>
      <c r="K4760" t="s">
        <v>10426</v>
      </c>
      <c r="L4760" t="s">
        <v>721</v>
      </c>
    </row>
    <row r="4761" spans="1:12" x14ac:dyDescent="0.25">
      <c r="A4761">
        <f>IF(ISNA(VLOOKUP(B4761,SuperStore_Returns!B:B,1,FALSE)),0,1)</f>
        <v>0</v>
      </c>
      <c r="B4761">
        <v>33826</v>
      </c>
      <c r="C4761">
        <v>778</v>
      </c>
      <c r="D4761">
        <v>1438</v>
      </c>
      <c r="E4761" s="1">
        <v>40531</v>
      </c>
      <c r="F4761">
        <v>0</v>
      </c>
      <c r="G4761" t="s">
        <v>10</v>
      </c>
      <c r="H4761" t="s">
        <v>12312</v>
      </c>
      <c r="I4761">
        <v>13</v>
      </c>
      <c r="J4761" t="s">
        <v>422</v>
      </c>
      <c r="K4761" t="s">
        <v>12313</v>
      </c>
      <c r="L4761">
        <v>5</v>
      </c>
    </row>
    <row r="4762" spans="1:12" x14ac:dyDescent="0.25">
      <c r="A4762">
        <f>IF(ISNA(VLOOKUP(B4762,SuperStore_Returns!B:B,1,FALSE)),0,1)</f>
        <v>0</v>
      </c>
      <c r="B4762">
        <v>33857</v>
      </c>
      <c r="C4762">
        <v>675</v>
      </c>
      <c r="D4762">
        <v>1211</v>
      </c>
      <c r="E4762" s="1">
        <v>40297</v>
      </c>
      <c r="F4762">
        <v>0</v>
      </c>
      <c r="G4762" t="s">
        <v>14</v>
      </c>
      <c r="H4762" t="s">
        <v>9857</v>
      </c>
      <c r="I4762">
        <v>18</v>
      </c>
      <c r="J4762" t="s">
        <v>727</v>
      </c>
      <c r="K4762" t="s">
        <v>9858</v>
      </c>
      <c r="L4762" t="s">
        <v>7075</v>
      </c>
    </row>
    <row r="4763" spans="1:12" x14ac:dyDescent="0.25">
      <c r="A4763">
        <f>IF(ISNA(VLOOKUP(B4763,SuperStore_Returns!B:B,1,FALSE)),0,1)</f>
        <v>0</v>
      </c>
      <c r="B4763">
        <v>33862</v>
      </c>
      <c r="C4763">
        <v>1094</v>
      </c>
      <c r="D4763">
        <v>781</v>
      </c>
      <c r="E4763" s="1">
        <v>40351</v>
      </c>
      <c r="F4763">
        <v>0</v>
      </c>
      <c r="G4763" t="s">
        <v>14</v>
      </c>
      <c r="H4763" t="s">
        <v>10757</v>
      </c>
      <c r="I4763">
        <v>22</v>
      </c>
      <c r="J4763" t="s">
        <v>159</v>
      </c>
      <c r="K4763" t="s">
        <v>10758</v>
      </c>
      <c r="L4763" t="s">
        <v>665</v>
      </c>
    </row>
    <row r="4764" spans="1:12" x14ac:dyDescent="0.25">
      <c r="A4764">
        <f>IF(ISNA(VLOOKUP(B4764,SuperStore_Returns!B:B,1,FALSE)),0,1)</f>
        <v>0</v>
      </c>
      <c r="B4764">
        <v>33888</v>
      </c>
      <c r="C4764">
        <v>359</v>
      </c>
      <c r="D4764">
        <v>66</v>
      </c>
      <c r="E4764" s="1">
        <v>40045</v>
      </c>
      <c r="F4764">
        <v>0</v>
      </c>
      <c r="G4764" t="s">
        <v>14</v>
      </c>
      <c r="H4764" t="s">
        <v>8433</v>
      </c>
      <c r="I4764">
        <v>3</v>
      </c>
      <c r="J4764" t="s">
        <v>2842</v>
      </c>
      <c r="K4764" t="s">
        <v>8434</v>
      </c>
      <c r="L4764" t="s">
        <v>1319</v>
      </c>
    </row>
    <row r="4765" spans="1:12" x14ac:dyDescent="0.25">
      <c r="A4765">
        <f>IF(ISNA(VLOOKUP(B4765,SuperStore_Returns!B:B,1,FALSE)),0,1)</f>
        <v>0</v>
      </c>
      <c r="B4765">
        <v>33888</v>
      </c>
      <c r="C4765">
        <v>1017</v>
      </c>
      <c r="D4765">
        <v>66</v>
      </c>
      <c r="E4765" s="1">
        <v>40045</v>
      </c>
      <c r="F4765">
        <v>0</v>
      </c>
      <c r="G4765" t="s">
        <v>10</v>
      </c>
      <c r="H4765" t="s">
        <v>8442</v>
      </c>
      <c r="I4765">
        <v>31</v>
      </c>
      <c r="J4765" t="s">
        <v>3621</v>
      </c>
      <c r="K4765" t="s">
        <v>8443</v>
      </c>
      <c r="L4765" t="s">
        <v>3623</v>
      </c>
    </row>
    <row r="4766" spans="1:12" x14ac:dyDescent="0.25">
      <c r="A4766">
        <f>IF(ISNA(VLOOKUP(B4766,SuperStore_Returns!B:B,1,FALSE)),0,1)</f>
        <v>0</v>
      </c>
      <c r="B4766">
        <v>33888</v>
      </c>
      <c r="C4766">
        <v>321</v>
      </c>
      <c r="D4766">
        <v>66</v>
      </c>
      <c r="E4766" s="1">
        <v>40045</v>
      </c>
      <c r="F4766">
        <v>0</v>
      </c>
      <c r="G4766" t="s">
        <v>10</v>
      </c>
      <c r="H4766" t="s">
        <v>8444</v>
      </c>
      <c r="I4766">
        <v>47</v>
      </c>
      <c r="J4766" t="s">
        <v>4700</v>
      </c>
      <c r="K4766" t="s">
        <v>8445</v>
      </c>
      <c r="L4766" t="s">
        <v>4702</v>
      </c>
    </row>
    <row r="4767" spans="1:12" x14ac:dyDescent="0.25">
      <c r="A4767">
        <f>IF(ISNA(VLOOKUP(B4767,SuperStore_Returns!B:B,1,FALSE)),0,1)</f>
        <v>0</v>
      </c>
      <c r="B4767">
        <v>33889</v>
      </c>
      <c r="C4767">
        <v>409</v>
      </c>
      <c r="D4767">
        <v>426</v>
      </c>
      <c r="E4767" s="1">
        <v>40488</v>
      </c>
      <c r="F4767">
        <v>0</v>
      </c>
      <c r="G4767" t="s">
        <v>10</v>
      </c>
      <c r="H4767" t="s">
        <v>801</v>
      </c>
      <c r="I4767">
        <v>39</v>
      </c>
      <c r="J4767" t="s">
        <v>520</v>
      </c>
      <c r="K4767" t="s">
        <v>802</v>
      </c>
      <c r="L4767" t="s">
        <v>119</v>
      </c>
    </row>
    <row r="4768" spans="1:12" x14ac:dyDescent="0.25">
      <c r="A4768">
        <f>IF(ISNA(VLOOKUP(B4768,SuperStore_Returns!B:B,1,FALSE)),0,1)</f>
        <v>0</v>
      </c>
      <c r="B4768">
        <v>33889</v>
      </c>
      <c r="C4768">
        <v>1230</v>
      </c>
      <c r="D4768">
        <v>426</v>
      </c>
      <c r="E4768" s="1">
        <v>40488</v>
      </c>
      <c r="F4768">
        <v>0</v>
      </c>
      <c r="G4768" t="s">
        <v>10</v>
      </c>
      <c r="H4768" t="s">
        <v>815</v>
      </c>
      <c r="I4768">
        <v>46</v>
      </c>
      <c r="J4768" t="s">
        <v>816</v>
      </c>
      <c r="K4768" t="s">
        <v>817</v>
      </c>
      <c r="L4768" t="s">
        <v>818</v>
      </c>
    </row>
    <row r="4769" spans="1:12" x14ac:dyDescent="0.25">
      <c r="A4769">
        <f>IF(ISNA(VLOOKUP(B4769,SuperStore_Returns!B:B,1,FALSE)),0,1)</f>
        <v>0</v>
      </c>
      <c r="B4769">
        <v>33889</v>
      </c>
      <c r="C4769">
        <v>773</v>
      </c>
      <c r="D4769">
        <v>426</v>
      </c>
      <c r="E4769" s="1">
        <v>40488</v>
      </c>
      <c r="F4769">
        <v>0</v>
      </c>
      <c r="G4769" t="s">
        <v>10</v>
      </c>
      <c r="H4769" t="s">
        <v>819</v>
      </c>
      <c r="I4769">
        <v>27</v>
      </c>
      <c r="J4769" t="s">
        <v>44</v>
      </c>
      <c r="K4769" t="s">
        <v>820</v>
      </c>
      <c r="L4769" t="s">
        <v>740</v>
      </c>
    </row>
    <row r="4770" spans="1:12" x14ac:dyDescent="0.25">
      <c r="A4770">
        <f>IF(ISNA(VLOOKUP(B4770,SuperStore_Returns!B:B,1,FALSE)),0,1)</f>
        <v>0</v>
      </c>
      <c r="B4770">
        <v>33889</v>
      </c>
      <c r="C4770">
        <v>1001</v>
      </c>
      <c r="D4770">
        <v>426</v>
      </c>
      <c r="E4770" s="1">
        <v>40488</v>
      </c>
      <c r="F4770">
        <v>0</v>
      </c>
      <c r="G4770" t="s">
        <v>10</v>
      </c>
      <c r="H4770" t="s">
        <v>827</v>
      </c>
      <c r="I4770">
        <v>43</v>
      </c>
      <c r="J4770" t="s">
        <v>828</v>
      </c>
      <c r="K4770" t="s">
        <v>829</v>
      </c>
      <c r="L4770" t="s">
        <v>73</v>
      </c>
    </row>
    <row r="4771" spans="1:12" x14ac:dyDescent="0.25">
      <c r="A4771">
        <f>IF(ISNA(VLOOKUP(B4771,SuperStore_Returns!B:B,1,FALSE)),0,1)</f>
        <v>0</v>
      </c>
      <c r="B4771">
        <v>33893</v>
      </c>
      <c r="C4771">
        <v>873</v>
      </c>
      <c r="D4771">
        <v>331</v>
      </c>
      <c r="E4771" s="1">
        <v>41172</v>
      </c>
      <c r="F4771">
        <v>0</v>
      </c>
      <c r="G4771" t="s">
        <v>14</v>
      </c>
      <c r="H4771" t="s">
        <v>13752</v>
      </c>
      <c r="I4771">
        <v>16</v>
      </c>
      <c r="J4771" t="s">
        <v>33</v>
      </c>
      <c r="K4771" t="s">
        <v>13753</v>
      </c>
      <c r="L4771" t="s">
        <v>35</v>
      </c>
    </row>
    <row r="4772" spans="1:12" x14ac:dyDescent="0.25">
      <c r="A4772">
        <f>IF(ISNA(VLOOKUP(B4772,SuperStore_Returns!B:B,1,FALSE)),0,1)</f>
        <v>0</v>
      </c>
      <c r="B4772">
        <v>33893</v>
      </c>
      <c r="C4772">
        <v>862</v>
      </c>
      <c r="D4772">
        <v>331</v>
      </c>
      <c r="E4772" s="1">
        <v>41172</v>
      </c>
      <c r="F4772">
        <v>0</v>
      </c>
      <c r="G4772" t="s">
        <v>10</v>
      </c>
      <c r="H4772" t="s">
        <v>13754</v>
      </c>
      <c r="I4772">
        <v>6</v>
      </c>
      <c r="J4772" t="s">
        <v>3199</v>
      </c>
      <c r="K4772" t="s">
        <v>2959</v>
      </c>
      <c r="L4772" t="s">
        <v>3201</v>
      </c>
    </row>
    <row r="4773" spans="1:12" x14ac:dyDescent="0.25">
      <c r="A4773">
        <f>IF(ISNA(VLOOKUP(B4773,SuperStore_Returns!B:B,1,FALSE)),0,1)</f>
        <v>0</v>
      </c>
      <c r="B4773">
        <v>33894</v>
      </c>
      <c r="C4773">
        <v>910</v>
      </c>
      <c r="D4773">
        <v>108</v>
      </c>
      <c r="E4773" s="1">
        <v>40343</v>
      </c>
      <c r="F4773">
        <v>0</v>
      </c>
      <c r="G4773" t="s">
        <v>10</v>
      </c>
      <c r="H4773" t="s">
        <v>7964</v>
      </c>
      <c r="I4773">
        <v>14</v>
      </c>
      <c r="J4773" t="s">
        <v>2771</v>
      </c>
      <c r="K4773" t="s">
        <v>2067</v>
      </c>
      <c r="L4773" t="s">
        <v>2773</v>
      </c>
    </row>
    <row r="4774" spans="1:12" x14ac:dyDescent="0.25">
      <c r="A4774">
        <f>IF(ISNA(VLOOKUP(B4774,SuperStore_Returns!B:B,1,FALSE)),0,1)</f>
        <v>0</v>
      </c>
      <c r="B4774">
        <v>33894</v>
      </c>
      <c r="C4774">
        <v>1154</v>
      </c>
      <c r="D4774">
        <v>108</v>
      </c>
      <c r="E4774" s="1">
        <v>40343</v>
      </c>
      <c r="F4774">
        <v>0</v>
      </c>
      <c r="G4774" t="s">
        <v>14</v>
      </c>
      <c r="H4774" t="s">
        <v>7614</v>
      </c>
      <c r="I4774">
        <v>5</v>
      </c>
      <c r="J4774" t="s">
        <v>3846</v>
      </c>
      <c r="K4774" t="s">
        <v>7965</v>
      </c>
      <c r="L4774" t="s">
        <v>3151</v>
      </c>
    </row>
    <row r="4775" spans="1:12" x14ac:dyDescent="0.25">
      <c r="A4775">
        <f>IF(ISNA(VLOOKUP(B4775,SuperStore_Returns!B:B,1,FALSE)),0,1)</f>
        <v>0</v>
      </c>
      <c r="B4775">
        <v>33894</v>
      </c>
      <c r="C4775">
        <v>1207</v>
      </c>
      <c r="D4775">
        <v>108</v>
      </c>
      <c r="E4775" s="1">
        <v>40343</v>
      </c>
      <c r="F4775">
        <v>0</v>
      </c>
      <c r="G4775" t="s">
        <v>10</v>
      </c>
      <c r="H4775" t="s">
        <v>7966</v>
      </c>
      <c r="I4775">
        <v>48</v>
      </c>
      <c r="J4775" t="s">
        <v>84</v>
      </c>
      <c r="K4775" t="s">
        <v>7967</v>
      </c>
      <c r="L4775" t="s">
        <v>646</v>
      </c>
    </row>
    <row r="4776" spans="1:12" x14ac:dyDescent="0.25">
      <c r="A4776">
        <f>IF(ISNA(VLOOKUP(B4776,SuperStore_Returns!B:B,1,FALSE)),0,1)</f>
        <v>0</v>
      </c>
      <c r="B4776">
        <v>33894</v>
      </c>
      <c r="C4776">
        <v>604</v>
      </c>
      <c r="D4776">
        <v>108</v>
      </c>
      <c r="E4776" s="1">
        <v>40343</v>
      </c>
      <c r="F4776">
        <v>0</v>
      </c>
      <c r="G4776" t="s">
        <v>10</v>
      </c>
      <c r="H4776" t="s">
        <v>7968</v>
      </c>
      <c r="I4776">
        <v>13</v>
      </c>
      <c r="J4776" t="s">
        <v>202</v>
      </c>
      <c r="K4776" t="s">
        <v>7969</v>
      </c>
      <c r="L4776" t="s">
        <v>204</v>
      </c>
    </row>
    <row r="4777" spans="1:12" x14ac:dyDescent="0.25">
      <c r="A4777">
        <f>IF(ISNA(VLOOKUP(B4777,SuperStore_Returns!B:B,1,FALSE)),0,1)</f>
        <v>1</v>
      </c>
      <c r="B4777">
        <v>33921</v>
      </c>
      <c r="C4777">
        <v>815</v>
      </c>
      <c r="D4777">
        <v>903</v>
      </c>
      <c r="E4777" s="1">
        <v>40267</v>
      </c>
      <c r="F4777">
        <v>1</v>
      </c>
      <c r="G4777" t="s">
        <v>10</v>
      </c>
      <c r="H4777" t="s">
        <v>13439</v>
      </c>
      <c r="I4777">
        <v>35</v>
      </c>
      <c r="J4777" t="s">
        <v>466</v>
      </c>
      <c r="K4777" t="s">
        <v>13440</v>
      </c>
      <c r="L4777" t="s">
        <v>2689</v>
      </c>
    </row>
    <row r="4778" spans="1:12" x14ac:dyDescent="0.25">
      <c r="A4778">
        <f>IF(ISNA(VLOOKUP(B4778,SuperStore_Returns!B:B,1,FALSE)),0,1)</f>
        <v>0</v>
      </c>
      <c r="B4778">
        <v>33922</v>
      </c>
      <c r="C4778">
        <v>235</v>
      </c>
      <c r="D4778">
        <v>68</v>
      </c>
      <c r="E4778" s="1">
        <v>40236</v>
      </c>
      <c r="F4778">
        <v>0</v>
      </c>
      <c r="G4778" t="s">
        <v>14</v>
      </c>
      <c r="H4778" t="s">
        <v>10986</v>
      </c>
      <c r="I4778">
        <v>31</v>
      </c>
      <c r="J4778" t="s">
        <v>7660</v>
      </c>
      <c r="K4778" t="s">
        <v>10987</v>
      </c>
      <c r="L4778" t="s">
        <v>7662</v>
      </c>
    </row>
    <row r="4779" spans="1:12" x14ac:dyDescent="0.25">
      <c r="A4779">
        <f>IF(ISNA(VLOOKUP(B4779,SuperStore_Returns!B:B,1,FALSE)),0,1)</f>
        <v>0</v>
      </c>
      <c r="B4779">
        <v>33923</v>
      </c>
      <c r="C4779">
        <v>1086</v>
      </c>
      <c r="D4779">
        <v>1596</v>
      </c>
      <c r="E4779" s="1">
        <v>39820</v>
      </c>
      <c r="F4779">
        <v>0</v>
      </c>
      <c r="G4779" t="s">
        <v>10</v>
      </c>
      <c r="H4779" s="2">
        <v>19617915</v>
      </c>
      <c r="I4779">
        <v>34</v>
      </c>
      <c r="J4779" t="s">
        <v>21</v>
      </c>
      <c r="K4779" t="s">
        <v>14337</v>
      </c>
      <c r="L4779" t="s">
        <v>325</v>
      </c>
    </row>
    <row r="4780" spans="1:12" x14ac:dyDescent="0.25">
      <c r="A4780">
        <f>IF(ISNA(VLOOKUP(B4780,SuperStore_Returns!B:B,1,FALSE)),0,1)</f>
        <v>0</v>
      </c>
      <c r="B4780">
        <v>33924</v>
      </c>
      <c r="C4780">
        <v>461</v>
      </c>
      <c r="D4780">
        <v>1613</v>
      </c>
      <c r="E4780" s="1">
        <v>41200</v>
      </c>
      <c r="F4780">
        <v>0</v>
      </c>
      <c r="G4780" t="s">
        <v>10</v>
      </c>
      <c r="H4780" t="s">
        <v>15115</v>
      </c>
      <c r="I4780">
        <v>12</v>
      </c>
      <c r="J4780" t="s">
        <v>436</v>
      </c>
      <c r="K4780" t="s">
        <v>15116</v>
      </c>
      <c r="L4780" t="s">
        <v>765</v>
      </c>
    </row>
    <row r="4781" spans="1:12" x14ac:dyDescent="0.25">
      <c r="A4781">
        <f>IF(ISNA(VLOOKUP(B4781,SuperStore_Returns!B:B,1,FALSE)),0,1)</f>
        <v>0</v>
      </c>
      <c r="B4781">
        <v>33925</v>
      </c>
      <c r="C4781">
        <v>882</v>
      </c>
      <c r="D4781">
        <v>1760</v>
      </c>
      <c r="E4781" s="1">
        <v>40666</v>
      </c>
      <c r="F4781">
        <v>0</v>
      </c>
      <c r="G4781" t="s">
        <v>10</v>
      </c>
      <c r="H4781" t="s">
        <v>13780</v>
      </c>
      <c r="I4781">
        <v>47</v>
      </c>
      <c r="J4781" t="s">
        <v>337</v>
      </c>
      <c r="K4781" t="s">
        <v>7024</v>
      </c>
      <c r="L4781" t="s">
        <v>157</v>
      </c>
    </row>
    <row r="4782" spans="1:12" x14ac:dyDescent="0.25">
      <c r="A4782">
        <f>IF(ISNA(VLOOKUP(B4782,SuperStore_Returns!B:B,1,FALSE)),0,1)</f>
        <v>0</v>
      </c>
      <c r="B4782">
        <v>33956</v>
      </c>
      <c r="C4782">
        <v>890</v>
      </c>
      <c r="D4782">
        <v>958</v>
      </c>
      <c r="E4782" s="1">
        <v>40927</v>
      </c>
      <c r="F4782">
        <v>0</v>
      </c>
      <c r="G4782" t="s">
        <v>10</v>
      </c>
      <c r="H4782" t="s">
        <v>12950</v>
      </c>
      <c r="I4782">
        <v>13</v>
      </c>
      <c r="J4782" t="s">
        <v>638</v>
      </c>
      <c r="K4782" t="s">
        <v>292</v>
      </c>
      <c r="L4782">
        <v>4</v>
      </c>
    </row>
    <row r="4783" spans="1:12" x14ac:dyDescent="0.25">
      <c r="A4783">
        <f>IF(ISNA(VLOOKUP(B4783,SuperStore_Returns!B:B,1,FALSE)),0,1)</f>
        <v>0</v>
      </c>
      <c r="B4783">
        <v>33958</v>
      </c>
      <c r="C4783">
        <v>927</v>
      </c>
      <c r="D4783">
        <v>703</v>
      </c>
      <c r="E4783" s="1">
        <v>40576</v>
      </c>
      <c r="F4783">
        <v>0</v>
      </c>
      <c r="G4783" t="s">
        <v>10</v>
      </c>
      <c r="H4783" s="2">
        <v>462366</v>
      </c>
      <c r="I4783">
        <v>27</v>
      </c>
      <c r="J4783" t="s">
        <v>368</v>
      </c>
      <c r="K4783" t="s">
        <v>11352</v>
      </c>
      <c r="L4783" t="s">
        <v>287</v>
      </c>
    </row>
    <row r="4784" spans="1:12" x14ac:dyDescent="0.25">
      <c r="A4784">
        <f>IF(ISNA(VLOOKUP(B4784,SuperStore_Returns!B:B,1,FALSE)),0,1)</f>
        <v>0</v>
      </c>
      <c r="B4784">
        <v>33958</v>
      </c>
      <c r="C4784">
        <v>478</v>
      </c>
      <c r="D4784">
        <v>703</v>
      </c>
      <c r="E4784" s="1">
        <v>40576</v>
      </c>
      <c r="F4784">
        <v>0</v>
      </c>
      <c r="G4784" t="s">
        <v>10</v>
      </c>
      <c r="H4784" t="s">
        <v>11357</v>
      </c>
      <c r="I4784">
        <v>14</v>
      </c>
      <c r="J4784" t="s">
        <v>3461</v>
      </c>
      <c r="K4784" t="s">
        <v>11358</v>
      </c>
      <c r="L4784" t="s">
        <v>2281</v>
      </c>
    </row>
    <row r="4785" spans="1:12" x14ac:dyDescent="0.25">
      <c r="A4785">
        <f>IF(ISNA(VLOOKUP(B4785,SuperStore_Returns!B:B,1,FALSE)),0,1)</f>
        <v>0</v>
      </c>
      <c r="B4785">
        <v>33959</v>
      </c>
      <c r="C4785">
        <v>399</v>
      </c>
      <c r="D4785">
        <v>706</v>
      </c>
      <c r="E4785" s="1">
        <v>40025</v>
      </c>
      <c r="F4785">
        <v>0</v>
      </c>
      <c r="G4785" t="s">
        <v>14</v>
      </c>
      <c r="H4785" t="s">
        <v>15454</v>
      </c>
      <c r="I4785">
        <v>23</v>
      </c>
      <c r="J4785" t="s">
        <v>3633</v>
      </c>
      <c r="K4785" t="s">
        <v>4729</v>
      </c>
      <c r="L4785" t="s">
        <v>3635</v>
      </c>
    </row>
    <row r="4786" spans="1:12" x14ac:dyDescent="0.25">
      <c r="A4786">
        <f>IF(ISNA(VLOOKUP(B4786,SuperStore_Returns!B:B,1,FALSE)),0,1)</f>
        <v>0</v>
      </c>
      <c r="B4786">
        <v>33987</v>
      </c>
      <c r="C4786">
        <v>859</v>
      </c>
      <c r="D4786">
        <v>1565</v>
      </c>
      <c r="E4786" s="1">
        <v>40841</v>
      </c>
      <c r="F4786">
        <v>0</v>
      </c>
      <c r="G4786" t="s">
        <v>14</v>
      </c>
      <c r="H4786" s="2">
        <v>15211345</v>
      </c>
      <c r="I4786">
        <v>27</v>
      </c>
      <c r="J4786" t="s">
        <v>21</v>
      </c>
      <c r="K4786" t="s">
        <v>14442</v>
      </c>
      <c r="L4786" t="s">
        <v>27</v>
      </c>
    </row>
    <row r="4787" spans="1:12" x14ac:dyDescent="0.25">
      <c r="A4787">
        <f>IF(ISNA(VLOOKUP(B4787,SuperStore_Returns!B:B,1,FALSE)),0,1)</f>
        <v>0</v>
      </c>
      <c r="B4787">
        <v>33987</v>
      </c>
      <c r="C4787">
        <v>526</v>
      </c>
      <c r="D4787">
        <v>1095</v>
      </c>
      <c r="E4787" s="1">
        <v>40841</v>
      </c>
      <c r="F4787">
        <v>0</v>
      </c>
      <c r="G4787" t="s">
        <v>14</v>
      </c>
      <c r="H4787" t="s">
        <v>14923</v>
      </c>
      <c r="I4787">
        <v>19</v>
      </c>
      <c r="J4787" t="s">
        <v>77</v>
      </c>
      <c r="K4787" t="s">
        <v>14924</v>
      </c>
      <c r="L4787">
        <v>30</v>
      </c>
    </row>
    <row r="4788" spans="1:12" x14ac:dyDescent="0.25">
      <c r="A4788">
        <f>IF(ISNA(VLOOKUP(B4788,SuperStore_Returns!B:B,1,FALSE)),0,1)</f>
        <v>0</v>
      </c>
      <c r="B4788">
        <v>33988</v>
      </c>
      <c r="C4788">
        <v>124</v>
      </c>
      <c r="D4788">
        <v>1034</v>
      </c>
      <c r="E4788" s="1">
        <v>39823</v>
      </c>
      <c r="F4788">
        <v>0</v>
      </c>
      <c r="G4788" t="s">
        <v>14</v>
      </c>
      <c r="H4788" t="s">
        <v>12000</v>
      </c>
      <c r="I4788">
        <v>30</v>
      </c>
      <c r="J4788" t="s">
        <v>594</v>
      </c>
      <c r="K4788" t="s">
        <v>12001</v>
      </c>
      <c r="L4788" t="s">
        <v>1785</v>
      </c>
    </row>
    <row r="4789" spans="1:12" x14ac:dyDescent="0.25">
      <c r="A4789">
        <f>IF(ISNA(VLOOKUP(B4789,SuperStore_Returns!B:B,1,FALSE)),0,1)</f>
        <v>0</v>
      </c>
      <c r="B4789">
        <v>34017</v>
      </c>
      <c r="C4789">
        <v>931</v>
      </c>
      <c r="D4789">
        <v>466</v>
      </c>
      <c r="E4789" s="1">
        <v>39895</v>
      </c>
      <c r="F4789">
        <v>0</v>
      </c>
      <c r="G4789" t="s">
        <v>14</v>
      </c>
      <c r="H4789" t="s">
        <v>7512</v>
      </c>
      <c r="I4789">
        <v>20</v>
      </c>
      <c r="J4789" t="s">
        <v>946</v>
      </c>
      <c r="K4789" t="s">
        <v>4397</v>
      </c>
      <c r="L4789" t="s">
        <v>947</v>
      </c>
    </row>
    <row r="4790" spans="1:12" x14ac:dyDescent="0.25">
      <c r="A4790">
        <f>IF(ISNA(VLOOKUP(B4790,SuperStore_Returns!B:B,1,FALSE)),0,1)</f>
        <v>0</v>
      </c>
      <c r="B4790">
        <v>34017</v>
      </c>
      <c r="C4790">
        <v>218</v>
      </c>
      <c r="D4790">
        <v>466</v>
      </c>
      <c r="E4790" s="1">
        <v>39895</v>
      </c>
      <c r="F4790">
        <v>0</v>
      </c>
      <c r="G4790" t="s">
        <v>10</v>
      </c>
      <c r="H4790" t="s">
        <v>7519</v>
      </c>
      <c r="I4790">
        <v>28</v>
      </c>
      <c r="J4790" t="s">
        <v>1931</v>
      </c>
      <c r="K4790" t="s">
        <v>3478</v>
      </c>
      <c r="L4790" t="s">
        <v>250</v>
      </c>
    </row>
    <row r="4791" spans="1:12" x14ac:dyDescent="0.25">
      <c r="A4791">
        <f>IF(ISNA(VLOOKUP(B4791,SuperStore_Returns!B:B,1,FALSE)),0,1)</f>
        <v>0</v>
      </c>
      <c r="B4791">
        <v>34022</v>
      </c>
      <c r="C4791">
        <v>521</v>
      </c>
      <c r="D4791">
        <v>910</v>
      </c>
      <c r="E4791" s="1">
        <v>41216</v>
      </c>
      <c r="F4791">
        <v>0</v>
      </c>
      <c r="G4791" t="s">
        <v>10</v>
      </c>
      <c r="H4791" t="s">
        <v>728</v>
      </c>
      <c r="I4791">
        <v>6</v>
      </c>
      <c r="J4791" t="s">
        <v>617</v>
      </c>
      <c r="K4791" t="s">
        <v>729</v>
      </c>
      <c r="L4791" t="s">
        <v>619</v>
      </c>
    </row>
    <row r="4792" spans="1:12" x14ac:dyDescent="0.25">
      <c r="A4792">
        <f>IF(ISNA(VLOOKUP(B4792,SuperStore_Returns!B:B,1,FALSE)),0,1)</f>
        <v>0</v>
      </c>
      <c r="B4792">
        <v>34022</v>
      </c>
      <c r="C4792">
        <v>138</v>
      </c>
      <c r="D4792">
        <v>910</v>
      </c>
      <c r="E4792" s="1">
        <v>41216</v>
      </c>
      <c r="F4792">
        <v>0</v>
      </c>
      <c r="G4792" t="s">
        <v>14</v>
      </c>
      <c r="H4792" t="s">
        <v>744</v>
      </c>
      <c r="I4792">
        <v>50</v>
      </c>
      <c r="J4792" t="s">
        <v>137</v>
      </c>
      <c r="K4792" t="s">
        <v>745</v>
      </c>
      <c r="L4792" t="s">
        <v>746</v>
      </c>
    </row>
    <row r="4793" spans="1:12" x14ac:dyDescent="0.25">
      <c r="A4793">
        <f>IF(ISNA(VLOOKUP(B4793,SuperStore_Returns!B:B,1,FALSE)),0,1)</f>
        <v>0</v>
      </c>
      <c r="B4793">
        <v>34048</v>
      </c>
      <c r="C4793">
        <v>175</v>
      </c>
      <c r="D4793">
        <v>139</v>
      </c>
      <c r="E4793" s="1">
        <v>40630</v>
      </c>
      <c r="F4793">
        <v>0</v>
      </c>
      <c r="G4793" t="s">
        <v>10</v>
      </c>
      <c r="H4793" t="s">
        <v>9928</v>
      </c>
      <c r="I4793">
        <v>1</v>
      </c>
      <c r="J4793" t="s">
        <v>1029</v>
      </c>
      <c r="K4793" t="s">
        <v>9929</v>
      </c>
      <c r="L4793" t="s">
        <v>1031</v>
      </c>
    </row>
    <row r="4794" spans="1:12" x14ac:dyDescent="0.25">
      <c r="A4794">
        <f>IF(ISNA(VLOOKUP(B4794,SuperStore_Returns!B:B,1,FALSE)),0,1)</f>
        <v>0</v>
      </c>
      <c r="B4794">
        <v>34082</v>
      </c>
      <c r="C4794">
        <v>732</v>
      </c>
      <c r="D4794">
        <v>512</v>
      </c>
      <c r="E4794" s="1">
        <v>40844</v>
      </c>
      <c r="F4794">
        <v>0</v>
      </c>
      <c r="G4794" t="s">
        <v>14</v>
      </c>
      <c r="H4794" t="s">
        <v>7048</v>
      </c>
      <c r="I4794">
        <v>20</v>
      </c>
      <c r="J4794" t="s">
        <v>1147</v>
      </c>
      <c r="K4794" t="s">
        <v>7049</v>
      </c>
      <c r="L4794" t="s">
        <v>276</v>
      </c>
    </row>
    <row r="4795" spans="1:12" x14ac:dyDescent="0.25">
      <c r="A4795">
        <f>IF(ISNA(VLOOKUP(B4795,SuperStore_Returns!B:B,1,FALSE)),0,1)</f>
        <v>0</v>
      </c>
      <c r="B4795">
        <v>34082</v>
      </c>
      <c r="C4795">
        <v>596</v>
      </c>
      <c r="D4795">
        <v>512</v>
      </c>
      <c r="E4795" s="1">
        <v>40844</v>
      </c>
      <c r="F4795">
        <v>0</v>
      </c>
      <c r="G4795" t="s">
        <v>10</v>
      </c>
      <c r="H4795" t="s">
        <v>7057</v>
      </c>
      <c r="I4795">
        <v>35</v>
      </c>
      <c r="J4795" t="s">
        <v>1470</v>
      </c>
      <c r="K4795" t="s">
        <v>7058</v>
      </c>
      <c r="L4795" t="s">
        <v>211</v>
      </c>
    </row>
    <row r="4796" spans="1:12" x14ac:dyDescent="0.25">
      <c r="A4796">
        <f>IF(ISNA(VLOOKUP(B4796,SuperStore_Returns!B:B,1,FALSE)),0,1)</f>
        <v>0</v>
      </c>
      <c r="B4796">
        <v>34082</v>
      </c>
      <c r="C4796">
        <v>304</v>
      </c>
      <c r="D4796">
        <v>512</v>
      </c>
      <c r="E4796" s="1">
        <v>40844</v>
      </c>
      <c r="F4796">
        <v>0</v>
      </c>
      <c r="G4796" t="s">
        <v>14</v>
      </c>
      <c r="H4796" t="s">
        <v>7062</v>
      </c>
      <c r="I4796">
        <v>19</v>
      </c>
      <c r="J4796" t="s">
        <v>5311</v>
      </c>
      <c r="K4796" t="s">
        <v>7063</v>
      </c>
      <c r="L4796" t="s">
        <v>157</v>
      </c>
    </row>
    <row r="4797" spans="1:12" x14ac:dyDescent="0.25">
      <c r="A4797">
        <f>IF(ISNA(VLOOKUP(B4797,SuperStore_Returns!B:B,1,FALSE)),0,1)</f>
        <v>0</v>
      </c>
      <c r="B4797">
        <v>34083</v>
      </c>
      <c r="C4797">
        <v>991</v>
      </c>
      <c r="D4797">
        <v>1686</v>
      </c>
      <c r="E4797" s="1">
        <v>40944</v>
      </c>
      <c r="F4797">
        <v>0</v>
      </c>
      <c r="G4797" t="s">
        <v>14</v>
      </c>
      <c r="H4797" s="2">
        <v>1415148</v>
      </c>
      <c r="I4797">
        <v>29</v>
      </c>
      <c r="J4797" t="s">
        <v>472</v>
      </c>
      <c r="K4797" t="s">
        <v>4509</v>
      </c>
      <c r="L4797">
        <v>5</v>
      </c>
    </row>
    <row r="4798" spans="1:12" x14ac:dyDescent="0.25">
      <c r="A4798">
        <f>IF(ISNA(VLOOKUP(B4798,SuperStore_Returns!B:B,1,FALSE)),0,1)</f>
        <v>0</v>
      </c>
      <c r="B4798">
        <v>34086</v>
      </c>
      <c r="C4798">
        <v>108</v>
      </c>
      <c r="D4798">
        <v>459</v>
      </c>
      <c r="E4798" s="1">
        <v>41028</v>
      </c>
      <c r="F4798">
        <v>0</v>
      </c>
      <c r="G4798" t="s">
        <v>10</v>
      </c>
      <c r="H4798" s="2">
        <v>22519135</v>
      </c>
      <c r="I4798">
        <v>41</v>
      </c>
      <c r="J4798" t="s">
        <v>21</v>
      </c>
      <c r="K4798" t="s">
        <v>8006</v>
      </c>
      <c r="L4798" t="s">
        <v>740</v>
      </c>
    </row>
    <row r="4799" spans="1:12" x14ac:dyDescent="0.25">
      <c r="A4799">
        <f>IF(ISNA(VLOOKUP(B4799,SuperStore_Returns!B:B,1,FALSE)),0,1)</f>
        <v>0</v>
      </c>
      <c r="B4799">
        <v>34087</v>
      </c>
      <c r="C4799">
        <v>582</v>
      </c>
      <c r="D4799">
        <v>1039</v>
      </c>
      <c r="E4799" s="1">
        <v>40018</v>
      </c>
      <c r="F4799">
        <v>0</v>
      </c>
      <c r="G4799" t="s">
        <v>10</v>
      </c>
      <c r="H4799" s="2">
        <v>3077731</v>
      </c>
      <c r="I4799">
        <v>31</v>
      </c>
      <c r="J4799" t="s">
        <v>812</v>
      </c>
      <c r="K4799" t="s">
        <v>8485</v>
      </c>
      <c r="L4799" t="s">
        <v>413</v>
      </c>
    </row>
    <row r="4800" spans="1:12" x14ac:dyDescent="0.25">
      <c r="A4800">
        <f>IF(ISNA(VLOOKUP(B4800,SuperStore_Returns!B:B,1,FALSE)),0,1)</f>
        <v>0</v>
      </c>
      <c r="B4800">
        <v>34112</v>
      </c>
      <c r="C4800">
        <v>809</v>
      </c>
      <c r="D4800">
        <v>1333</v>
      </c>
      <c r="E4800" s="1">
        <v>40787</v>
      </c>
      <c r="F4800">
        <v>0</v>
      </c>
      <c r="G4800" t="s">
        <v>10</v>
      </c>
      <c r="H4800" s="2">
        <v>315792</v>
      </c>
      <c r="I4800">
        <v>13</v>
      </c>
      <c r="J4800" t="s">
        <v>5146</v>
      </c>
      <c r="K4800" t="s">
        <v>7245</v>
      </c>
      <c r="L4800" t="s">
        <v>5148</v>
      </c>
    </row>
    <row r="4801" spans="1:12" x14ac:dyDescent="0.25">
      <c r="A4801">
        <f>IF(ISNA(VLOOKUP(B4801,SuperStore_Returns!B:B,1,FALSE)),0,1)</f>
        <v>1</v>
      </c>
      <c r="B4801">
        <v>34117</v>
      </c>
      <c r="C4801">
        <v>1160</v>
      </c>
      <c r="D4801">
        <v>1823</v>
      </c>
      <c r="E4801" s="1">
        <v>40946</v>
      </c>
      <c r="F4801">
        <v>1</v>
      </c>
      <c r="G4801" t="s">
        <v>10</v>
      </c>
      <c r="H4801" t="s">
        <v>2611</v>
      </c>
      <c r="I4801">
        <v>45</v>
      </c>
      <c r="J4801" t="s">
        <v>1554</v>
      </c>
      <c r="K4801" t="s">
        <v>2612</v>
      </c>
      <c r="L4801" t="s">
        <v>101</v>
      </c>
    </row>
    <row r="4802" spans="1:12" x14ac:dyDescent="0.25">
      <c r="A4802">
        <f>IF(ISNA(VLOOKUP(B4802,SuperStore_Returns!B:B,1,FALSE)),0,1)</f>
        <v>0</v>
      </c>
      <c r="B4802">
        <v>34148</v>
      </c>
      <c r="C4802">
        <v>1213</v>
      </c>
      <c r="D4802">
        <v>915</v>
      </c>
      <c r="E4802" s="1">
        <v>41142</v>
      </c>
      <c r="F4802">
        <v>0</v>
      </c>
      <c r="G4802" t="s">
        <v>14</v>
      </c>
      <c r="H4802" t="s">
        <v>5115</v>
      </c>
      <c r="I4802">
        <v>33</v>
      </c>
      <c r="J4802" t="s">
        <v>1920</v>
      </c>
      <c r="K4802" t="s">
        <v>5116</v>
      </c>
      <c r="L4802" t="s">
        <v>370</v>
      </c>
    </row>
    <row r="4803" spans="1:12" x14ac:dyDescent="0.25">
      <c r="A4803">
        <f>IF(ISNA(VLOOKUP(B4803,SuperStore_Returns!B:B,1,FALSE)),0,1)</f>
        <v>0</v>
      </c>
      <c r="B4803">
        <v>34151</v>
      </c>
      <c r="C4803">
        <v>1159</v>
      </c>
      <c r="D4803">
        <v>1431</v>
      </c>
      <c r="E4803" s="1">
        <v>40795</v>
      </c>
      <c r="F4803">
        <v>0</v>
      </c>
      <c r="G4803" t="s">
        <v>14</v>
      </c>
      <c r="H4803" s="2">
        <v>40971445</v>
      </c>
      <c r="I4803">
        <v>26</v>
      </c>
      <c r="J4803" t="s">
        <v>359</v>
      </c>
      <c r="K4803" t="s">
        <v>15546</v>
      </c>
      <c r="L4803" t="s">
        <v>211</v>
      </c>
    </row>
    <row r="4804" spans="1:12" x14ac:dyDescent="0.25">
      <c r="A4804">
        <f>IF(ISNA(VLOOKUP(B4804,SuperStore_Returns!B:B,1,FALSE)),0,1)</f>
        <v>0</v>
      </c>
      <c r="B4804">
        <v>34177</v>
      </c>
      <c r="C4804">
        <v>571</v>
      </c>
      <c r="D4804">
        <v>57</v>
      </c>
      <c r="E4804" s="1">
        <v>40040</v>
      </c>
      <c r="F4804">
        <v>0</v>
      </c>
      <c r="G4804" t="s">
        <v>14</v>
      </c>
      <c r="H4804" t="s">
        <v>3522</v>
      </c>
      <c r="I4804">
        <v>26</v>
      </c>
      <c r="J4804" t="s">
        <v>105</v>
      </c>
      <c r="K4804" t="s">
        <v>3523</v>
      </c>
      <c r="L4804" t="s">
        <v>107</v>
      </c>
    </row>
    <row r="4805" spans="1:12" x14ac:dyDescent="0.25">
      <c r="A4805">
        <f>IF(ISNA(VLOOKUP(B4805,SuperStore_Returns!B:B,1,FALSE)),0,1)</f>
        <v>0</v>
      </c>
      <c r="B4805">
        <v>34177</v>
      </c>
      <c r="C4805">
        <v>1059</v>
      </c>
      <c r="D4805">
        <v>57</v>
      </c>
      <c r="E4805" s="1">
        <v>40040</v>
      </c>
      <c r="F4805">
        <v>0</v>
      </c>
      <c r="G4805" t="s">
        <v>14</v>
      </c>
      <c r="H4805" s="2">
        <v>853162</v>
      </c>
      <c r="I4805">
        <v>50</v>
      </c>
      <c r="J4805" t="s">
        <v>368</v>
      </c>
      <c r="K4805" t="s">
        <v>3524</v>
      </c>
      <c r="L4805" t="s">
        <v>740</v>
      </c>
    </row>
    <row r="4806" spans="1:12" x14ac:dyDescent="0.25">
      <c r="A4806">
        <f>IF(ISNA(VLOOKUP(B4806,SuperStore_Returns!B:B,1,FALSE)),0,1)</f>
        <v>0</v>
      </c>
      <c r="B4806">
        <v>34177</v>
      </c>
      <c r="C4806">
        <v>945</v>
      </c>
      <c r="D4806">
        <v>57</v>
      </c>
      <c r="E4806" s="1">
        <v>40040</v>
      </c>
      <c r="F4806">
        <v>0</v>
      </c>
      <c r="G4806" t="s">
        <v>10</v>
      </c>
      <c r="H4806" t="s">
        <v>3525</v>
      </c>
      <c r="I4806">
        <v>13</v>
      </c>
      <c r="J4806" t="s">
        <v>961</v>
      </c>
      <c r="K4806" t="s">
        <v>1188</v>
      </c>
      <c r="L4806" t="s">
        <v>119</v>
      </c>
    </row>
    <row r="4807" spans="1:12" x14ac:dyDescent="0.25">
      <c r="A4807">
        <f>IF(ISNA(VLOOKUP(B4807,SuperStore_Returns!B:B,1,FALSE)),0,1)</f>
        <v>0</v>
      </c>
      <c r="B4807">
        <v>34179</v>
      </c>
      <c r="C4807">
        <v>985</v>
      </c>
      <c r="D4807">
        <v>1781</v>
      </c>
      <c r="E4807" s="1">
        <v>40849</v>
      </c>
      <c r="F4807">
        <v>0</v>
      </c>
      <c r="G4807" t="s">
        <v>10</v>
      </c>
      <c r="H4807" t="s">
        <v>11635</v>
      </c>
      <c r="I4807">
        <v>21</v>
      </c>
      <c r="J4807" t="s">
        <v>1479</v>
      </c>
      <c r="K4807" t="s">
        <v>9791</v>
      </c>
      <c r="L4807" t="s">
        <v>39</v>
      </c>
    </row>
    <row r="4808" spans="1:12" x14ac:dyDescent="0.25">
      <c r="A4808">
        <f>IF(ISNA(VLOOKUP(B4808,SuperStore_Returns!B:B,1,FALSE)),0,1)</f>
        <v>0</v>
      </c>
      <c r="B4808">
        <v>34180</v>
      </c>
      <c r="C4808">
        <v>113</v>
      </c>
      <c r="D4808">
        <v>1163</v>
      </c>
      <c r="E4808" s="1">
        <v>40789</v>
      </c>
      <c r="F4808">
        <v>0</v>
      </c>
      <c r="G4808" t="s">
        <v>14</v>
      </c>
      <c r="H4808">
        <v>27</v>
      </c>
      <c r="I4808">
        <v>2</v>
      </c>
      <c r="J4808" t="s">
        <v>448</v>
      </c>
      <c r="K4808" t="s">
        <v>5257</v>
      </c>
      <c r="L4808" t="s">
        <v>4211</v>
      </c>
    </row>
    <row r="4809" spans="1:12" x14ac:dyDescent="0.25">
      <c r="A4809">
        <f>IF(ISNA(VLOOKUP(B4809,SuperStore_Returns!B:B,1,FALSE)),0,1)</f>
        <v>0</v>
      </c>
      <c r="B4809">
        <v>34182</v>
      </c>
      <c r="C4809">
        <v>422</v>
      </c>
      <c r="D4809">
        <v>904</v>
      </c>
      <c r="E4809" s="1">
        <v>41199</v>
      </c>
      <c r="F4809">
        <v>0</v>
      </c>
      <c r="G4809" t="s">
        <v>10</v>
      </c>
      <c r="H4809" t="s">
        <v>7353</v>
      </c>
      <c r="I4809">
        <v>31</v>
      </c>
      <c r="J4809" t="s">
        <v>7354</v>
      </c>
      <c r="K4809" t="s">
        <v>7355</v>
      </c>
      <c r="L4809" t="s">
        <v>7356</v>
      </c>
    </row>
    <row r="4810" spans="1:12" x14ac:dyDescent="0.25">
      <c r="A4810">
        <f>IF(ISNA(VLOOKUP(B4810,SuperStore_Returns!B:B,1,FALSE)),0,1)</f>
        <v>1</v>
      </c>
      <c r="B4810">
        <v>34209</v>
      </c>
      <c r="C4810">
        <v>323</v>
      </c>
      <c r="D4810">
        <v>460</v>
      </c>
      <c r="E4810" s="1">
        <v>40414</v>
      </c>
      <c r="F4810">
        <v>1</v>
      </c>
      <c r="G4810" t="s">
        <v>10</v>
      </c>
      <c r="H4810" t="s">
        <v>1372</v>
      </c>
      <c r="I4810">
        <v>29</v>
      </c>
      <c r="J4810" t="s">
        <v>1373</v>
      </c>
      <c r="K4810" t="s">
        <v>1374</v>
      </c>
      <c r="L4810" t="s">
        <v>1375</v>
      </c>
    </row>
    <row r="4811" spans="1:12" x14ac:dyDescent="0.25">
      <c r="A4811">
        <f>IF(ISNA(VLOOKUP(B4811,SuperStore_Returns!B:B,1,FALSE)),0,1)</f>
        <v>1</v>
      </c>
      <c r="B4811">
        <v>34209</v>
      </c>
      <c r="C4811">
        <v>928</v>
      </c>
      <c r="D4811">
        <v>460</v>
      </c>
      <c r="E4811" s="1">
        <v>40414</v>
      </c>
      <c r="F4811">
        <v>1</v>
      </c>
      <c r="G4811" t="s">
        <v>10</v>
      </c>
      <c r="H4811" t="s">
        <v>1379</v>
      </c>
      <c r="I4811">
        <v>48</v>
      </c>
      <c r="J4811" t="s">
        <v>925</v>
      </c>
      <c r="K4811" t="s">
        <v>1380</v>
      </c>
      <c r="L4811" t="s">
        <v>665</v>
      </c>
    </row>
    <row r="4812" spans="1:12" x14ac:dyDescent="0.25">
      <c r="A4812">
        <f>IF(ISNA(VLOOKUP(B4812,SuperStore_Returns!B:B,1,FALSE)),0,1)</f>
        <v>0</v>
      </c>
      <c r="B4812">
        <v>34211</v>
      </c>
      <c r="C4812">
        <v>734</v>
      </c>
      <c r="D4812">
        <v>482</v>
      </c>
      <c r="E4812" s="1">
        <v>40952</v>
      </c>
      <c r="F4812">
        <v>0</v>
      </c>
      <c r="G4812" t="s">
        <v>10</v>
      </c>
      <c r="H4812" t="s">
        <v>11485</v>
      </c>
      <c r="I4812">
        <v>15</v>
      </c>
      <c r="J4812" t="s">
        <v>3309</v>
      </c>
      <c r="K4812" t="s">
        <v>6877</v>
      </c>
      <c r="L4812" t="s">
        <v>3311</v>
      </c>
    </row>
    <row r="4813" spans="1:12" x14ac:dyDescent="0.25">
      <c r="A4813">
        <f>IF(ISNA(VLOOKUP(B4813,SuperStore_Returns!B:B,1,FALSE)),0,1)</f>
        <v>0</v>
      </c>
      <c r="B4813">
        <v>34215</v>
      </c>
      <c r="C4813">
        <v>1029</v>
      </c>
      <c r="D4813">
        <v>89</v>
      </c>
      <c r="E4813" s="1">
        <v>40677</v>
      </c>
      <c r="F4813">
        <v>0</v>
      </c>
      <c r="G4813" t="s">
        <v>14</v>
      </c>
      <c r="H4813" t="s">
        <v>7351</v>
      </c>
      <c r="I4813">
        <v>6</v>
      </c>
      <c r="J4813" t="s">
        <v>347</v>
      </c>
      <c r="K4813" t="s">
        <v>3653</v>
      </c>
      <c r="L4813" t="s">
        <v>101</v>
      </c>
    </row>
    <row r="4814" spans="1:12" x14ac:dyDescent="0.25">
      <c r="A4814">
        <f>IF(ISNA(VLOOKUP(B4814,SuperStore_Returns!B:B,1,FALSE)),0,1)</f>
        <v>0</v>
      </c>
      <c r="B4814">
        <v>34241</v>
      </c>
      <c r="C4814">
        <v>6</v>
      </c>
      <c r="D4814">
        <v>195</v>
      </c>
      <c r="E4814" s="1">
        <v>41190</v>
      </c>
      <c r="F4814">
        <v>0</v>
      </c>
      <c r="G4814" t="s">
        <v>14</v>
      </c>
      <c r="H4814" t="s">
        <v>8813</v>
      </c>
      <c r="I4814">
        <v>4</v>
      </c>
      <c r="J4814" t="s">
        <v>8814</v>
      </c>
      <c r="K4814" t="s">
        <v>8815</v>
      </c>
      <c r="L4814" t="s">
        <v>740</v>
      </c>
    </row>
    <row r="4815" spans="1:12" x14ac:dyDescent="0.25">
      <c r="A4815">
        <f>IF(ISNA(VLOOKUP(B4815,SuperStore_Returns!B:B,1,FALSE)),0,1)</f>
        <v>0</v>
      </c>
      <c r="B4815">
        <v>34243</v>
      </c>
      <c r="C4815">
        <v>597</v>
      </c>
      <c r="D4815">
        <v>1618</v>
      </c>
      <c r="E4815" s="1">
        <v>40585</v>
      </c>
      <c r="F4815">
        <v>0</v>
      </c>
      <c r="G4815" t="s">
        <v>10</v>
      </c>
      <c r="H4815" t="s">
        <v>14732</v>
      </c>
      <c r="I4815">
        <v>10</v>
      </c>
      <c r="J4815" t="s">
        <v>3556</v>
      </c>
      <c r="K4815" t="s">
        <v>14733</v>
      </c>
      <c r="L4815" t="s">
        <v>5119</v>
      </c>
    </row>
    <row r="4816" spans="1:12" x14ac:dyDescent="0.25">
      <c r="A4816">
        <f>IF(ISNA(VLOOKUP(B4816,SuperStore_Returns!B:B,1,FALSE)),0,1)</f>
        <v>0</v>
      </c>
      <c r="B4816">
        <v>34243</v>
      </c>
      <c r="C4816">
        <v>980</v>
      </c>
      <c r="D4816">
        <v>1618</v>
      </c>
      <c r="E4816" s="1">
        <v>40585</v>
      </c>
      <c r="F4816">
        <v>0</v>
      </c>
      <c r="G4816" t="s">
        <v>14</v>
      </c>
      <c r="H4816" t="s">
        <v>14734</v>
      </c>
      <c r="I4816">
        <v>40</v>
      </c>
      <c r="J4816" t="s">
        <v>389</v>
      </c>
      <c r="K4816" t="s">
        <v>14735</v>
      </c>
      <c r="L4816" t="s">
        <v>3468</v>
      </c>
    </row>
    <row r="4817" spans="1:12" x14ac:dyDescent="0.25">
      <c r="A4817">
        <f>IF(ISNA(VLOOKUP(B4817,SuperStore_Returns!B:B,1,FALSE)),0,1)</f>
        <v>0</v>
      </c>
      <c r="B4817">
        <v>34243</v>
      </c>
      <c r="C4817">
        <v>1107</v>
      </c>
      <c r="D4817">
        <v>1618</v>
      </c>
      <c r="E4817" s="1">
        <v>40585</v>
      </c>
      <c r="F4817">
        <v>0</v>
      </c>
      <c r="G4817" t="s">
        <v>10</v>
      </c>
      <c r="H4817" t="s">
        <v>14739</v>
      </c>
      <c r="I4817">
        <v>35</v>
      </c>
      <c r="J4817" t="s">
        <v>8785</v>
      </c>
      <c r="K4817" t="s">
        <v>14740</v>
      </c>
      <c r="L4817">
        <v>35</v>
      </c>
    </row>
    <row r="4818" spans="1:12" x14ac:dyDescent="0.25">
      <c r="A4818">
        <f>IF(ISNA(VLOOKUP(B4818,SuperStore_Returns!B:B,1,FALSE)),0,1)</f>
        <v>0</v>
      </c>
      <c r="B4818">
        <v>34244</v>
      </c>
      <c r="C4818">
        <v>1028</v>
      </c>
      <c r="D4818">
        <v>502</v>
      </c>
      <c r="E4818" s="1">
        <v>40450</v>
      </c>
      <c r="F4818">
        <v>0</v>
      </c>
      <c r="G4818" t="s">
        <v>10</v>
      </c>
      <c r="H4818" t="s">
        <v>5092</v>
      </c>
      <c r="I4818">
        <v>4</v>
      </c>
      <c r="J4818" t="s">
        <v>499</v>
      </c>
      <c r="K4818" t="s">
        <v>5093</v>
      </c>
      <c r="L4818" t="s">
        <v>39</v>
      </c>
    </row>
    <row r="4819" spans="1:12" x14ac:dyDescent="0.25">
      <c r="A4819">
        <f>IF(ISNA(VLOOKUP(B4819,SuperStore_Returns!B:B,1,FALSE)),0,1)</f>
        <v>0</v>
      </c>
      <c r="B4819">
        <v>34244</v>
      </c>
      <c r="C4819">
        <v>253</v>
      </c>
      <c r="D4819">
        <v>502</v>
      </c>
      <c r="E4819" s="1">
        <v>40450</v>
      </c>
      <c r="F4819">
        <v>0</v>
      </c>
      <c r="G4819" t="s">
        <v>10</v>
      </c>
      <c r="H4819" t="s">
        <v>5102</v>
      </c>
      <c r="I4819">
        <v>25</v>
      </c>
      <c r="J4819" t="s">
        <v>2518</v>
      </c>
      <c r="K4819" t="s">
        <v>5103</v>
      </c>
      <c r="L4819" t="s">
        <v>1161</v>
      </c>
    </row>
    <row r="4820" spans="1:12" x14ac:dyDescent="0.25">
      <c r="A4820">
        <f>IF(ISNA(VLOOKUP(B4820,SuperStore_Returns!B:B,1,FALSE)),0,1)</f>
        <v>0</v>
      </c>
      <c r="B4820">
        <v>34245</v>
      </c>
      <c r="C4820">
        <v>986</v>
      </c>
      <c r="D4820">
        <v>1788</v>
      </c>
      <c r="E4820" s="1">
        <v>40216</v>
      </c>
      <c r="F4820">
        <v>0</v>
      </c>
      <c r="G4820" t="s">
        <v>14</v>
      </c>
      <c r="H4820" t="s">
        <v>14416</v>
      </c>
      <c r="I4820">
        <v>42</v>
      </c>
      <c r="J4820" t="s">
        <v>163</v>
      </c>
      <c r="K4820" t="s">
        <v>14417</v>
      </c>
      <c r="L4820" t="s">
        <v>165</v>
      </c>
    </row>
    <row r="4821" spans="1:12" x14ac:dyDescent="0.25">
      <c r="A4821">
        <f>IF(ISNA(VLOOKUP(B4821,SuperStore_Returns!B:B,1,FALSE)),0,1)</f>
        <v>0</v>
      </c>
      <c r="B4821">
        <v>34246</v>
      </c>
      <c r="C4821">
        <v>802</v>
      </c>
      <c r="D4821">
        <v>58</v>
      </c>
      <c r="E4821" s="1">
        <v>40458</v>
      </c>
      <c r="F4821">
        <v>0</v>
      </c>
      <c r="G4821" t="s">
        <v>10</v>
      </c>
      <c r="H4821" t="s">
        <v>9810</v>
      </c>
      <c r="I4821">
        <v>27</v>
      </c>
      <c r="J4821" t="s">
        <v>1257</v>
      </c>
      <c r="K4821" t="s">
        <v>9811</v>
      </c>
      <c r="L4821" t="s">
        <v>1259</v>
      </c>
    </row>
    <row r="4822" spans="1:12" x14ac:dyDescent="0.25">
      <c r="A4822">
        <f>IF(ISNA(VLOOKUP(B4822,SuperStore_Returns!B:B,1,FALSE)),0,1)</f>
        <v>0</v>
      </c>
      <c r="B4822">
        <v>34246</v>
      </c>
      <c r="C4822">
        <v>541</v>
      </c>
      <c r="D4822">
        <v>58</v>
      </c>
      <c r="E4822" s="1">
        <v>40458</v>
      </c>
      <c r="F4822">
        <v>0</v>
      </c>
      <c r="G4822" t="s">
        <v>14</v>
      </c>
      <c r="H4822" t="s">
        <v>9812</v>
      </c>
      <c r="I4822">
        <v>49</v>
      </c>
      <c r="J4822" t="s">
        <v>2324</v>
      </c>
      <c r="K4822" t="s">
        <v>9813</v>
      </c>
      <c r="L4822" t="s">
        <v>2326</v>
      </c>
    </row>
    <row r="4823" spans="1:12" x14ac:dyDescent="0.25">
      <c r="A4823">
        <f>IF(ISNA(VLOOKUP(B4823,SuperStore_Returns!B:B,1,FALSE)),0,1)</f>
        <v>0</v>
      </c>
      <c r="B4823">
        <v>34246</v>
      </c>
      <c r="C4823">
        <v>1232</v>
      </c>
      <c r="D4823">
        <v>58</v>
      </c>
      <c r="E4823" s="1">
        <v>40458</v>
      </c>
      <c r="F4823">
        <v>0</v>
      </c>
      <c r="G4823" t="s">
        <v>14</v>
      </c>
      <c r="H4823" t="s">
        <v>9814</v>
      </c>
      <c r="I4823">
        <v>18</v>
      </c>
      <c r="J4823" t="s">
        <v>1577</v>
      </c>
      <c r="K4823" t="s">
        <v>9815</v>
      </c>
      <c r="L4823" t="s">
        <v>157</v>
      </c>
    </row>
    <row r="4824" spans="1:12" x14ac:dyDescent="0.25">
      <c r="A4824">
        <f>IF(ISNA(VLOOKUP(B4824,SuperStore_Returns!B:B,1,FALSE)),0,1)</f>
        <v>0</v>
      </c>
      <c r="B4824">
        <v>34275</v>
      </c>
      <c r="C4824">
        <v>931</v>
      </c>
      <c r="D4824">
        <v>156</v>
      </c>
      <c r="E4824" s="1">
        <v>39995</v>
      </c>
      <c r="F4824">
        <v>0</v>
      </c>
      <c r="G4824" t="s">
        <v>10</v>
      </c>
      <c r="H4824" t="s">
        <v>2805</v>
      </c>
      <c r="I4824">
        <v>27</v>
      </c>
      <c r="J4824" t="s">
        <v>946</v>
      </c>
      <c r="K4824" t="s">
        <v>2806</v>
      </c>
      <c r="L4824" t="s">
        <v>947</v>
      </c>
    </row>
    <row r="4825" spans="1:12" x14ac:dyDescent="0.25">
      <c r="A4825">
        <f>IF(ISNA(VLOOKUP(B4825,SuperStore_Returns!B:B,1,FALSE)),0,1)</f>
        <v>0</v>
      </c>
      <c r="B4825">
        <v>34275</v>
      </c>
      <c r="C4825">
        <v>926</v>
      </c>
      <c r="D4825">
        <v>1673</v>
      </c>
      <c r="E4825" s="1">
        <v>39995</v>
      </c>
      <c r="F4825">
        <v>0</v>
      </c>
      <c r="G4825" t="s">
        <v>10</v>
      </c>
      <c r="H4825" t="s">
        <v>13429</v>
      </c>
      <c r="I4825">
        <v>3</v>
      </c>
      <c r="J4825" t="s">
        <v>6723</v>
      </c>
      <c r="K4825" t="s">
        <v>13430</v>
      </c>
      <c r="L4825" t="s">
        <v>699</v>
      </c>
    </row>
    <row r="4826" spans="1:12" x14ac:dyDescent="0.25">
      <c r="A4826">
        <f>IF(ISNA(VLOOKUP(B4826,SuperStore_Returns!B:B,1,FALSE)),0,1)</f>
        <v>0</v>
      </c>
      <c r="B4826">
        <v>34279</v>
      </c>
      <c r="C4826">
        <v>1047</v>
      </c>
      <c r="D4826">
        <v>1566</v>
      </c>
      <c r="E4826" s="1">
        <v>40996</v>
      </c>
      <c r="F4826">
        <v>0</v>
      </c>
      <c r="G4826" t="s">
        <v>10</v>
      </c>
      <c r="H4826" s="2">
        <v>840552</v>
      </c>
      <c r="I4826">
        <v>3</v>
      </c>
      <c r="J4826" t="s">
        <v>4668</v>
      </c>
      <c r="K4826" t="s">
        <v>11786</v>
      </c>
      <c r="L4826">
        <v>60</v>
      </c>
    </row>
    <row r="4827" spans="1:12" x14ac:dyDescent="0.25">
      <c r="A4827">
        <f>IF(ISNA(VLOOKUP(B4827,SuperStore_Returns!B:B,1,FALSE)),0,1)</f>
        <v>0</v>
      </c>
      <c r="B4827">
        <v>34309</v>
      </c>
      <c r="C4827">
        <v>940</v>
      </c>
      <c r="D4827">
        <v>858</v>
      </c>
      <c r="E4827" s="1">
        <v>41158</v>
      </c>
      <c r="F4827">
        <v>0</v>
      </c>
      <c r="G4827" t="s">
        <v>10</v>
      </c>
      <c r="H4827" t="s">
        <v>1129</v>
      </c>
      <c r="I4827">
        <v>16</v>
      </c>
      <c r="J4827" t="s">
        <v>1130</v>
      </c>
      <c r="K4827" t="s">
        <v>1131</v>
      </c>
      <c r="L4827" t="s">
        <v>46</v>
      </c>
    </row>
    <row r="4828" spans="1:12" x14ac:dyDescent="0.25">
      <c r="A4828">
        <f>IF(ISNA(VLOOKUP(B4828,SuperStore_Returns!B:B,1,FALSE)),0,1)</f>
        <v>0</v>
      </c>
      <c r="B4828">
        <v>34311</v>
      </c>
      <c r="C4828">
        <v>1202</v>
      </c>
      <c r="D4828">
        <v>1692</v>
      </c>
      <c r="E4828" s="1">
        <v>40061</v>
      </c>
      <c r="F4828">
        <v>0</v>
      </c>
      <c r="G4828" t="s">
        <v>14</v>
      </c>
      <c r="H4828" t="s">
        <v>10857</v>
      </c>
      <c r="I4828">
        <v>39</v>
      </c>
      <c r="J4828" t="s">
        <v>1406</v>
      </c>
      <c r="K4828" t="s">
        <v>10858</v>
      </c>
      <c r="L4828" t="s">
        <v>1408</v>
      </c>
    </row>
    <row r="4829" spans="1:12" x14ac:dyDescent="0.25">
      <c r="A4829">
        <f>IF(ISNA(VLOOKUP(B4829,SuperStore_Returns!B:B,1,FALSE)),0,1)</f>
        <v>0</v>
      </c>
      <c r="B4829">
        <v>34311</v>
      </c>
      <c r="C4829">
        <v>692</v>
      </c>
      <c r="D4829">
        <v>1692</v>
      </c>
      <c r="E4829" s="1">
        <v>40061</v>
      </c>
      <c r="F4829">
        <v>0</v>
      </c>
      <c r="G4829" t="s">
        <v>10</v>
      </c>
      <c r="H4829" t="s">
        <v>10861</v>
      </c>
      <c r="I4829">
        <v>32</v>
      </c>
      <c r="J4829" t="s">
        <v>903</v>
      </c>
      <c r="K4829" t="s">
        <v>10862</v>
      </c>
      <c r="L4829" t="s">
        <v>3353</v>
      </c>
    </row>
    <row r="4830" spans="1:12" x14ac:dyDescent="0.25">
      <c r="A4830">
        <f>IF(ISNA(VLOOKUP(B4830,SuperStore_Returns!B:B,1,FALSE)),0,1)</f>
        <v>0</v>
      </c>
      <c r="B4830">
        <v>34337</v>
      </c>
      <c r="C4830">
        <v>432</v>
      </c>
      <c r="D4830">
        <v>936</v>
      </c>
      <c r="E4830" s="1">
        <v>40312</v>
      </c>
      <c r="F4830">
        <v>0</v>
      </c>
      <c r="G4830" t="s">
        <v>14</v>
      </c>
      <c r="H4830" t="s">
        <v>4749</v>
      </c>
      <c r="I4830">
        <v>36</v>
      </c>
      <c r="J4830" t="s">
        <v>209</v>
      </c>
      <c r="K4830" t="s">
        <v>4750</v>
      </c>
      <c r="L4830" t="s">
        <v>211</v>
      </c>
    </row>
    <row r="4831" spans="1:12" x14ac:dyDescent="0.25">
      <c r="A4831">
        <f>IF(ISNA(VLOOKUP(B4831,SuperStore_Returns!B:B,1,FALSE)),0,1)</f>
        <v>1</v>
      </c>
      <c r="B4831">
        <v>34338</v>
      </c>
      <c r="C4831">
        <v>883</v>
      </c>
      <c r="D4831">
        <v>1755</v>
      </c>
      <c r="E4831" s="1">
        <v>40359</v>
      </c>
      <c r="F4831">
        <v>1</v>
      </c>
      <c r="G4831" t="s">
        <v>10</v>
      </c>
      <c r="H4831" t="s">
        <v>11955</v>
      </c>
      <c r="I4831">
        <v>26</v>
      </c>
      <c r="J4831" t="s">
        <v>6096</v>
      </c>
      <c r="K4831" t="s">
        <v>11956</v>
      </c>
      <c r="L4831" t="s">
        <v>6098</v>
      </c>
    </row>
    <row r="4832" spans="1:12" x14ac:dyDescent="0.25">
      <c r="A4832">
        <f>IF(ISNA(VLOOKUP(B4832,SuperStore_Returns!B:B,1,FALSE)),0,1)</f>
        <v>0</v>
      </c>
      <c r="B4832">
        <v>34371</v>
      </c>
      <c r="C4832">
        <v>75</v>
      </c>
      <c r="D4832">
        <v>1004</v>
      </c>
      <c r="E4832" s="1">
        <v>40269</v>
      </c>
      <c r="F4832">
        <v>0</v>
      </c>
      <c r="G4832" t="s">
        <v>10</v>
      </c>
      <c r="H4832" t="s">
        <v>13916</v>
      </c>
      <c r="I4832">
        <v>18</v>
      </c>
      <c r="J4832" t="s">
        <v>13917</v>
      </c>
      <c r="K4832" t="s">
        <v>13918</v>
      </c>
      <c r="L4832" t="s">
        <v>699</v>
      </c>
    </row>
    <row r="4833" spans="1:12" x14ac:dyDescent="0.25">
      <c r="A4833">
        <f>IF(ISNA(VLOOKUP(B4833,SuperStore_Returns!B:B,1,FALSE)),0,1)</f>
        <v>0</v>
      </c>
      <c r="B4833">
        <v>34374</v>
      </c>
      <c r="C4833">
        <v>1101</v>
      </c>
      <c r="D4833">
        <v>1747</v>
      </c>
      <c r="E4833" s="1">
        <v>39994</v>
      </c>
      <c r="F4833">
        <v>0</v>
      </c>
      <c r="G4833" t="s">
        <v>10</v>
      </c>
      <c r="H4833" t="s">
        <v>12037</v>
      </c>
      <c r="I4833">
        <v>42</v>
      </c>
      <c r="J4833" t="s">
        <v>505</v>
      </c>
      <c r="K4833" t="s">
        <v>12038</v>
      </c>
      <c r="L4833" t="s">
        <v>39</v>
      </c>
    </row>
    <row r="4834" spans="1:12" x14ac:dyDescent="0.25">
      <c r="A4834">
        <f>IF(ISNA(VLOOKUP(B4834,SuperStore_Returns!B:B,1,FALSE)),0,1)</f>
        <v>0</v>
      </c>
      <c r="B4834">
        <v>34400</v>
      </c>
      <c r="C4834">
        <v>993</v>
      </c>
      <c r="D4834">
        <v>1184</v>
      </c>
      <c r="E4834" s="1">
        <v>41267</v>
      </c>
      <c r="F4834">
        <v>0</v>
      </c>
      <c r="G4834" t="s">
        <v>10</v>
      </c>
      <c r="H4834" t="s">
        <v>6051</v>
      </c>
      <c r="I4834">
        <v>25</v>
      </c>
      <c r="J4834" t="s">
        <v>2216</v>
      </c>
      <c r="K4834" t="s">
        <v>6052</v>
      </c>
      <c r="L4834" t="s">
        <v>2218</v>
      </c>
    </row>
    <row r="4835" spans="1:12" x14ac:dyDescent="0.25">
      <c r="A4835">
        <f>IF(ISNA(VLOOKUP(B4835,SuperStore_Returns!B:B,1,FALSE)),0,1)</f>
        <v>0</v>
      </c>
      <c r="B4835">
        <v>34400</v>
      </c>
      <c r="C4835">
        <v>314</v>
      </c>
      <c r="D4835">
        <v>1184</v>
      </c>
      <c r="E4835" s="1">
        <v>41267</v>
      </c>
      <c r="F4835">
        <v>0</v>
      </c>
      <c r="G4835" t="s">
        <v>10</v>
      </c>
      <c r="H4835" s="2">
        <v>9886435</v>
      </c>
      <c r="I4835">
        <v>17</v>
      </c>
      <c r="J4835" t="s">
        <v>21</v>
      </c>
      <c r="K4835" t="s">
        <v>1274</v>
      </c>
      <c r="L4835" t="s">
        <v>983</v>
      </c>
    </row>
    <row r="4836" spans="1:12" x14ac:dyDescent="0.25">
      <c r="A4836">
        <f>IF(ISNA(VLOOKUP(B4836,SuperStore_Returns!B:B,1,FALSE)),0,1)</f>
        <v>0</v>
      </c>
      <c r="B4836">
        <v>34402</v>
      </c>
      <c r="C4836">
        <v>616</v>
      </c>
      <c r="D4836">
        <v>1267</v>
      </c>
      <c r="E4836" s="1">
        <v>40300</v>
      </c>
      <c r="F4836">
        <v>0</v>
      </c>
      <c r="G4836" t="s">
        <v>10</v>
      </c>
      <c r="H4836" t="s">
        <v>6952</v>
      </c>
      <c r="I4836">
        <v>38</v>
      </c>
      <c r="J4836" t="s">
        <v>188</v>
      </c>
      <c r="K4836" t="s">
        <v>6953</v>
      </c>
      <c r="L4836">
        <v>35</v>
      </c>
    </row>
    <row r="4837" spans="1:12" x14ac:dyDescent="0.25">
      <c r="A4837">
        <f>IF(ISNA(VLOOKUP(B4837,SuperStore_Returns!B:B,1,FALSE)),0,1)</f>
        <v>0</v>
      </c>
      <c r="B4837">
        <v>34402</v>
      </c>
      <c r="C4837">
        <v>309</v>
      </c>
      <c r="D4837">
        <v>1267</v>
      </c>
      <c r="E4837" s="1">
        <v>40300</v>
      </c>
      <c r="F4837">
        <v>0</v>
      </c>
      <c r="G4837" t="s">
        <v>10</v>
      </c>
      <c r="H4837" t="s">
        <v>6960</v>
      </c>
      <c r="I4837">
        <v>11</v>
      </c>
      <c r="J4837" t="s">
        <v>641</v>
      </c>
      <c r="K4837" t="s">
        <v>6961</v>
      </c>
      <c r="L4837" t="s">
        <v>119</v>
      </c>
    </row>
    <row r="4838" spans="1:12" x14ac:dyDescent="0.25">
      <c r="A4838">
        <f>IF(ISNA(VLOOKUP(B4838,SuperStore_Returns!B:B,1,FALSE)),0,1)</f>
        <v>0</v>
      </c>
      <c r="B4838">
        <v>34406</v>
      </c>
      <c r="C4838">
        <v>1075</v>
      </c>
      <c r="D4838">
        <v>1567</v>
      </c>
      <c r="E4838" s="1">
        <v>41180</v>
      </c>
      <c r="F4838">
        <v>0</v>
      </c>
      <c r="G4838" t="s">
        <v>14</v>
      </c>
      <c r="H4838" t="s">
        <v>13235</v>
      </c>
      <c r="I4838">
        <v>29</v>
      </c>
      <c r="J4838" t="s">
        <v>623</v>
      </c>
      <c r="K4838" t="s">
        <v>13236</v>
      </c>
      <c r="L4838" t="s">
        <v>161</v>
      </c>
    </row>
    <row r="4839" spans="1:12" x14ac:dyDescent="0.25">
      <c r="A4839">
        <f>IF(ISNA(VLOOKUP(B4839,SuperStore_Returns!B:B,1,FALSE)),0,1)</f>
        <v>0</v>
      </c>
      <c r="B4839">
        <v>34407</v>
      </c>
      <c r="C4839">
        <v>862</v>
      </c>
      <c r="D4839">
        <v>1241</v>
      </c>
      <c r="E4839" s="1">
        <v>40390</v>
      </c>
      <c r="F4839">
        <v>0</v>
      </c>
      <c r="G4839" t="s">
        <v>14</v>
      </c>
      <c r="H4839" t="s">
        <v>3198</v>
      </c>
      <c r="I4839">
        <v>41</v>
      </c>
      <c r="J4839" t="s">
        <v>3199</v>
      </c>
      <c r="K4839" t="s">
        <v>3200</v>
      </c>
      <c r="L4839" t="s">
        <v>3201</v>
      </c>
    </row>
    <row r="4840" spans="1:12" x14ac:dyDescent="0.25">
      <c r="A4840">
        <f>IF(ISNA(VLOOKUP(B4840,SuperStore_Returns!B:B,1,FALSE)),0,1)</f>
        <v>0</v>
      </c>
      <c r="B4840">
        <v>34432</v>
      </c>
      <c r="C4840">
        <v>730</v>
      </c>
      <c r="D4840">
        <v>1193</v>
      </c>
      <c r="E4840" s="1">
        <v>39910</v>
      </c>
      <c r="F4840">
        <v>0</v>
      </c>
      <c r="G4840" t="s">
        <v>14</v>
      </c>
      <c r="H4840" t="s">
        <v>3071</v>
      </c>
      <c r="I4840">
        <v>20</v>
      </c>
      <c r="J4840" t="s">
        <v>1448</v>
      </c>
      <c r="K4840" t="s">
        <v>3072</v>
      </c>
      <c r="L4840" t="s">
        <v>119</v>
      </c>
    </row>
    <row r="4841" spans="1:12" x14ac:dyDescent="0.25">
      <c r="A4841">
        <f>IF(ISNA(VLOOKUP(B4841,SuperStore_Returns!B:B,1,FALSE)),0,1)</f>
        <v>0</v>
      </c>
      <c r="B4841">
        <v>34432</v>
      </c>
      <c r="C4841">
        <v>707</v>
      </c>
      <c r="D4841">
        <v>1193</v>
      </c>
      <c r="E4841" s="1">
        <v>39910</v>
      </c>
      <c r="F4841">
        <v>0</v>
      </c>
      <c r="G4841" t="s">
        <v>14</v>
      </c>
      <c r="H4841" t="s">
        <v>3076</v>
      </c>
      <c r="I4841">
        <v>3</v>
      </c>
      <c r="J4841" t="s">
        <v>772</v>
      </c>
      <c r="K4841" t="s">
        <v>3077</v>
      </c>
      <c r="L4841" t="s">
        <v>157</v>
      </c>
    </row>
    <row r="4842" spans="1:12" x14ac:dyDescent="0.25">
      <c r="A4842">
        <f>IF(ISNA(VLOOKUP(B4842,SuperStore_Returns!B:B,1,FALSE)),0,1)</f>
        <v>0</v>
      </c>
      <c r="B4842">
        <v>34434</v>
      </c>
      <c r="C4842">
        <v>71</v>
      </c>
      <c r="D4842">
        <v>215</v>
      </c>
      <c r="E4842" s="1">
        <v>40672</v>
      </c>
      <c r="F4842">
        <v>0</v>
      </c>
      <c r="G4842" t="s">
        <v>14</v>
      </c>
      <c r="H4842" t="s">
        <v>4313</v>
      </c>
      <c r="I4842">
        <v>16</v>
      </c>
      <c r="J4842" t="s">
        <v>4314</v>
      </c>
      <c r="K4842" t="s">
        <v>4315</v>
      </c>
      <c r="L4842" t="s">
        <v>165</v>
      </c>
    </row>
    <row r="4843" spans="1:12" x14ac:dyDescent="0.25">
      <c r="A4843">
        <f>IF(ISNA(VLOOKUP(B4843,SuperStore_Returns!B:B,1,FALSE)),0,1)</f>
        <v>0</v>
      </c>
      <c r="B4843">
        <v>34434</v>
      </c>
      <c r="C4843">
        <v>952</v>
      </c>
      <c r="D4843">
        <v>215</v>
      </c>
      <c r="E4843" s="1">
        <v>40672</v>
      </c>
      <c r="F4843">
        <v>0</v>
      </c>
      <c r="G4843" t="s">
        <v>10</v>
      </c>
      <c r="H4843" t="s">
        <v>4316</v>
      </c>
      <c r="I4843">
        <v>23</v>
      </c>
      <c r="J4843" t="s">
        <v>84</v>
      </c>
      <c r="K4843" t="s">
        <v>4317</v>
      </c>
      <c r="L4843" t="s">
        <v>107</v>
      </c>
    </row>
    <row r="4844" spans="1:12" x14ac:dyDescent="0.25">
      <c r="A4844">
        <f>IF(ISNA(VLOOKUP(B4844,SuperStore_Returns!B:B,1,FALSE)),0,1)</f>
        <v>0</v>
      </c>
      <c r="B4844">
        <v>34435</v>
      </c>
      <c r="C4844">
        <v>398</v>
      </c>
      <c r="D4844">
        <v>246</v>
      </c>
      <c r="E4844" s="1">
        <v>40030</v>
      </c>
      <c r="F4844">
        <v>0</v>
      </c>
      <c r="G4844" t="s">
        <v>10</v>
      </c>
      <c r="H4844" t="s">
        <v>13178</v>
      </c>
      <c r="I4844">
        <v>42</v>
      </c>
      <c r="J4844" t="s">
        <v>9055</v>
      </c>
      <c r="K4844" t="s">
        <v>13179</v>
      </c>
      <c r="L4844" t="s">
        <v>965</v>
      </c>
    </row>
    <row r="4845" spans="1:12" x14ac:dyDescent="0.25">
      <c r="A4845">
        <f>IF(ISNA(VLOOKUP(B4845,SuperStore_Returns!B:B,1,FALSE)),0,1)</f>
        <v>0</v>
      </c>
      <c r="B4845">
        <v>34438</v>
      </c>
      <c r="C4845">
        <v>79</v>
      </c>
      <c r="D4845">
        <v>146</v>
      </c>
      <c r="E4845" s="1">
        <v>40523</v>
      </c>
      <c r="F4845">
        <v>0</v>
      </c>
      <c r="G4845" t="s">
        <v>14</v>
      </c>
      <c r="H4845" t="s">
        <v>1842</v>
      </c>
      <c r="I4845">
        <v>28</v>
      </c>
      <c r="J4845" t="s">
        <v>1843</v>
      </c>
      <c r="K4845" t="s">
        <v>1844</v>
      </c>
      <c r="L4845" t="s">
        <v>211</v>
      </c>
    </row>
    <row r="4846" spans="1:12" x14ac:dyDescent="0.25">
      <c r="A4846">
        <f>IF(ISNA(VLOOKUP(B4846,SuperStore_Returns!B:B,1,FALSE)),0,1)</f>
        <v>0</v>
      </c>
      <c r="B4846">
        <v>34470</v>
      </c>
      <c r="C4846">
        <v>585</v>
      </c>
      <c r="D4846">
        <v>773</v>
      </c>
      <c r="E4846" s="1">
        <v>40940</v>
      </c>
      <c r="F4846">
        <v>0</v>
      </c>
      <c r="G4846" t="s">
        <v>14</v>
      </c>
      <c r="H4846" t="s">
        <v>524</v>
      </c>
      <c r="I4846">
        <v>31</v>
      </c>
      <c r="J4846" t="s">
        <v>237</v>
      </c>
      <c r="K4846" t="s">
        <v>525</v>
      </c>
      <c r="L4846" t="s">
        <v>526</v>
      </c>
    </row>
    <row r="4847" spans="1:12" x14ac:dyDescent="0.25">
      <c r="A4847">
        <f>IF(ISNA(VLOOKUP(B4847,SuperStore_Returns!B:B,1,FALSE)),0,1)</f>
        <v>0</v>
      </c>
      <c r="B4847">
        <v>34497</v>
      </c>
      <c r="C4847">
        <v>1025</v>
      </c>
      <c r="D4847">
        <v>1190</v>
      </c>
      <c r="E4847" s="1">
        <v>39882</v>
      </c>
      <c r="F4847">
        <v>0</v>
      </c>
      <c r="G4847" t="s">
        <v>10</v>
      </c>
      <c r="H4847" t="s">
        <v>15521</v>
      </c>
      <c r="I4847">
        <v>25</v>
      </c>
      <c r="J4847" t="s">
        <v>1213</v>
      </c>
      <c r="K4847" t="s">
        <v>15522</v>
      </c>
      <c r="L4847" t="s">
        <v>4738</v>
      </c>
    </row>
    <row r="4848" spans="1:12" x14ac:dyDescent="0.25">
      <c r="A4848">
        <f>IF(ISNA(VLOOKUP(B4848,SuperStore_Returns!B:B,1,FALSE)),0,1)</f>
        <v>0</v>
      </c>
      <c r="B4848">
        <v>34497</v>
      </c>
      <c r="C4848">
        <v>1171</v>
      </c>
      <c r="D4848">
        <v>1190</v>
      </c>
      <c r="E4848" s="1">
        <v>39882</v>
      </c>
      <c r="F4848">
        <v>0</v>
      </c>
      <c r="G4848" t="s">
        <v>14</v>
      </c>
      <c r="H4848" t="s">
        <v>15523</v>
      </c>
      <c r="I4848">
        <v>36</v>
      </c>
      <c r="J4848" t="s">
        <v>84</v>
      </c>
      <c r="K4848" t="s">
        <v>15524</v>
      </c>
      <c r="L4848" t="s">
        <v>9243</v>
      </c>
    </row>
    <row r="4849" spans="1:12" x14ac:dyDescent="0.25">
      <c r="A4849">
        <f>IF(ISNA(VLOOKUP(B4849,SuperStore_Returns!B:B,1,FALSE)),0,1)</f>
        <v>0</v>
      </c>
      <c r="B4849">
        <v>34498</v>
      </c>
      <c r="C4849">
        <v>1105</v>
      </c>
      <c r="D4849">
        <v>1226</v>
      </c>
      <c r="E4849" s="1">
        <v>39859</v>
      </c>
      <c r="F4849">
        <v>0</v>
      </c>
      <c r="G4849" t="s">
        <v>10</v>
      </c>
      <c r="H4849" t="s">
        <v>4351</v>
      </c>
      <c r="I4849">
        <v>3</v>
      </c>
      <c r="J4849" t="s">
        <v>571</v>
      </c>
      <c r="K4849" t="s">
        <v>4352</v>
      </c>
      <c r="L4849" t="s">
        <v>1255</v>
      </c>
    </row>
    <row r="4850" spans="1:12" x14ac:dyDescent="0.25">
      <c r="A4850">
        <f>IF(ISNA(VLOOKUP(B4850,SuperStore_Returns!B:B,1,FALSE)),0,1)</f>
        <v>0</v>
      </c>
      <c r="B4850">
        <v>34498</v>
      </c>
      <c r="C4850">
        <v>856</v>
      </c>
      <c r="D4850">
        <v>1226</v>
      </c>
      <c r="E4850" s="1">
        <v>39859</v>
      </c>
      <c r="F4850">
        <v>0</v>
      </c>
      <c r="G4850" t="s">
        <v>10</v>
      </c>
      <c r="H4850" t="s">
        <v>4356</v>
      </c>
      <c r="I4850">
        <v>4</v>
      </c>
      <c r="J4850" t="s">
        <v>90</v>
      </c>
      <c r="K4850" t="s">
        <v>3548</v>
      </c>
      <c r="L4850" t="s">
        <v>177</v>
      </c>
    </row>
    <row r="4851" spans="1:12" x14ac:dyDescent="0.25">
      <c r="A4851">
        <f>IF(ISNA(VLOOKUP(B4851,SuperStore_Returns!B:B,1,FALSE)),0,1)</f>
        <v>0</v>
      </c>
      <c r="B4851">
        <v>34499</v>
      </c>
      <c r="C4851">
        <v>205</v>
      </c>
      <c r="D4851">
        <v>1313</v>
      </c>
      <c r="E4851" s="1">
        <v>40377</v>
      </c>
      <c r="F4851">
        <v>0</v>
      </c>
      <c r="G4851" t="s">
        <v>14</v>
      </c>
      <c r="H4851" t="s">
        <v>2593</v>
      </c>
      <c r="I4851">
        <v>2</v>
      </c>
      <c r="J4851" t="s">
        <v>889</v>
      </c>
      <c r="K4851" t="s">
        <v>2594</v>
      </c>
      <c r="L4851" t="s">
        <v>891</v>
      </c>
    </row>
    <row r="4852" spans="1:12" x14ac:dyDescent="0.25">
      <c r="A4852">
        <f>IF(ISNA(VLOOKUP(B4852,SuperStore_Returns!B:B,1,FALSE)),0,1)</f>
        <v>0</v>
      </c>
      <c r="B4852">
        <v>34530</v>
      </c>
      <c r="C4852">
        <v>329</v>
      </c>
      <c r="D4852">
        <v>1013</v>
      </c>
      <c r="E4852" s="1">
        <v>40420</v>
      </c>
      <c r="F4852">
        <v>0</v>
      </c>
      <c r="G4852" t="s">
        <v>10</v>
      </c>
      <c r="H4852" t="s">
        <v>8895</v>
      </c>
      <c r="I4852">
        <v>22</v>
      </c>
      <c r="J4852" t="s">
        <v>2742</v>
      </c>
      <c r="K4852" t="s">
        <v>8896</v>
      </c>
      <c r="L4852" t="s">
        <v>370</v>
      </c>
    </row>
    <row r="4853" spans="1:12" x14ac:dyDescent="0.25">
      <c r="A4853">
        <f>IF(ISNA(VLOOKUP(B4853,SuperStore_Returns!B:B,1,FALSE)),0,1)</f>
        <v>0</v>
      </c>
      <c r="B4853">
        <v>34530</v>
      </c>
      <c r="C4853">
        <v>1206</v>
      </c>
      <c r="D4853">
        <v>1013</v>
      </c>
      <c r="E4853" s="1">
        <v>40420</v>
      </c>
      <c r="F4853">
        <v>0</v>
      </c>
      <c r="G4853" t="s">
        <v>10</v>
      </c>
      <c r="H4853" t="s">
        <v>8902</v>
      </c>
      <c r="I4853">
        <v>38</v>
      </c>
      <c r="J4853" t="s">
        <v>3589</v>
      </c>
      <c r="K4853" t="s">
        <v>8903</v>
      </c>
      <c r="L4853" t="s">
        <v>39</v>
      </c>
    </row>
    <row r="4854" spans="1:12" x14ac:dyDescent="0.25">
      <c r="A4854">
        <f>IF(ISNA(VLOOKUP(B4854,SuperStore_Returns!B:B,1,FALSE)),0,1)</f>
        <v>0</v>
      </c>
      <c r="B4854">
        <v>34530</v>
      </c>
      <c r="C4854">
        <v>1024</v>
      </c>
      <c r="D4854">
        <v>1013</v>
      </c>
      <c r="E4854" s="1">
        <v>40420</v>
      </c>
      <c r="F4854">
        <v>0</v>
      </c>
      <c r="G4854" t="s">
        <v>10</v>
      </c>
      <c r="H4854" t="s">
        <v>8906</v>
      </c>
      <c r="I4854">
        <v>7</v>
      </c>
      <c r="J4854" t="s">
        <v>59</v>
      </c>
      <c r="K4854" t="s">
        <v>92</v>
      </c>
      <c r="L4854" t="s">
        <v>2722</v>
      </c>
    </row>
    <row r="4855" spans="1:12" x14ac:dyDescent="0.25">
      <c r="A4855">
        <f>IF(ISNA(VLOOKUP(B4855,SuperStore_Returns!B:B,1,FALSE)),0,1)</f>
        <v>1</v>
      </c>
      <c r="B4855">
        <v>34532</v>
      </c>
      <c r="C4855">
        <v>621</v>
      </c>
      <c r="D4855">
        <v>1677</v>
      </c>
      <c r="E4855" s="1">
        <v>41254</v>
      </c>
      <c r="F4855">
        <v>1</v>
      </c>
      <c r="G4855" t="s">
        <v>10</v>
      </c>
      <c r="H4855" t="s">
        <v>6564</v>
      </c>
      <c r="I4855">
        <v>41</v>
      </c>
      <c r="J4855" t="s">
        <v>337</v>
      </c>
      <c r="K4855" t="s">
        <v>6565</v>
      </c>
      <c r="L4855" t="s">
        <v>339</v>
      </c>
    </row>
    <row r="4856" spans="1:12" x14ac:dyDescent="0.25">
      <c r="A4856">
        <f>IF(ISNA(VLOOKUP(B4856,SuperStore_Returns!B:B,1,FALSE)),0,1)</f>
        <v>0</v>
      </c>
      <c r="B4856">
        <v>34562</v>
      </c>
      <c r="C4856">
        <v>1105</v>
      </c>
      <c r="D4856">
        <v>1002</v>
      </c>
      <c r="E4856" s="1">
        <v>40414</v>
      </c>
      <c r="F4856">
        <v>0</v>
      </c>
      <c r="G4856" t="s">
        <v>10</v>
      </c>
      <c r="H4856" t="s">
        <v>4129</v>
      </c>
      <c r="I4856">
        <v>19</v>
      </c>
      <c r="J4856" t="s">
        <v>571</v>
      </c>
      <c r="K4856" t="s">
        <v>4130</v>
      </c>
      <c r="L4856" t="s">
        <v>1255</v>
      </c>
    </row>
    <row r="4857" spans="1:12" x14ac:dyDescent="0.25">
      <c r="A4857">
        <f>IF(ISNA(VLOOKUP(B4857,SuperStore_Returns!B:B,1,FALSE)),0,1)</f>
        <v>0</v>
      </c>
      <c r="B4857">
        <v>34562</v>
      </c>
      <c r="C4857">
        <v>76</v>
      </c>
      <c r="D4857">
        <v>1002</v>
      </c>
      <c r="E4857" s="1">
        <v>40414</v>
      </c>
      <c r="F4857">
        <v>0</v>
      </c>
      <c r="G4857" t="s">
        <v>10</v>
      </c>
      <c r="H4857" t="s">
        <v>4143</v>
      </c>
      <c r="I4857">
        <v>22</v>
      </c>
      <c r="J4857" t="s">
        <v>4144</v>
      </c>
      <c r="K4857" t="s">
        <v>4145</v>
      </c>
      <c r="L4857" t="s">
        <v>39</v>
      </c>
    </row>
    <row r="4858" spans="1:12" x14ac:dyDescent="0.25">
      <c r="A4858">
        <f>IF(ISNA(VLOOKUP(B4858,SuperStore_Returns!B:B,1,FALSE)),0,1)</f>
        <v>0</v>
      </c>
      <c r="B4858">
        <v>34565</v>
      </c>
      <c r="C4858">
        <v>963</v>
      </c>
      <c r="D4858">
        <v>1753</v>
      </c>
      <c r="E4858" s="1">
        <v>40007</v>
      </c>
      <c r="F4858">
        <v>0</v>
      </c>
      <c r="G4858" t="s">
        <v>14</v>
      </c>
      <c r="H4858" s="2">
        <v>4815862</v>
      </c>
      <c r="I4858">
        <v>47</v>
      </c>
      <c r="J4858" t="s">
        <v>248</v>
      </c>
      <c r="K4858" t="s">
        <v>11579</v>
      </c>
      <c r="L4858" t="s">
        <v>983</v>
      </c>
    </row>
    <row r="4859" spans="1:12" x14ac:dyDescent="0.25">
      <c r="A4859">
        <f>IF(ISNA(VLOOKUP(B4859,SuperStore_Returns!B:B,1,FALSE)),0,1)</f>
        <v>0</v>
      </c>
      <c r="B4859">
        <v>34567</v>
      </c>
      <c r="C4859">
        <v>97</v>
      </c>
      <c r="D4859">
        <v>551</v>
      </c>
      <c r="E4859" s="1">
        <v>39929</v>
      </c>
      <c r="F4859">
        <v>0</v>
      </c>
      <c r="G4859" t="s">
        <v>10</v>
      </c>
      <c r="H4859" t="s">
        <v>10588</v>
      </c>
      <c r="I4859">
        <v>18</v>
      </c>
      <c r="J4859" t="s">
        <v>816</v>
      </c>
      <c r="K4859" t="s">
        <v>1842</v>
      </c>
      <c r="L4859" t="s">
        <v>3887</v>
      </c>
    </row>
    <row r="4860" spans="1:12" x14ac:dyDescent="0.25">
      <c r="A4860">
        <f>IF(ISNA(VLOOKUP(B4860,SuperStore_Returns!B:B,1,FALSE)),0,1)</f>
        <v>0</v>
      </c>
      <c r="B4860">
        <v>34595</v>
      </c>
      <c r="C4860">
        <v>1229</v>
      </c>
      <c r="D4860">
        <v>845</v>
      </c>
      <c r="E4860" s="1">
        <v>41109</v>
      </c>
      <c r="F4860">
        <v>0</v>
      </c>
      <c r="G4860" t="s">
        <v>14</v>
      </c>
      <c r="H4860" t="s">
        <v>9584</v>
      </c>
      <c r="I4860">
        <v>12</v>
      </c>
      <c r="J4860" t="s">
        <v>1278</v>
      </c>
      <c r="K4860" t="s">
        <v>9585</v>
      </c>
      <c r="L4860" t="s">
        <v>3589</v>
      </c>
    </row>
    <row r="4861" spans="1:12" x14ac:dyDescent="0.25">
      <c r="A4861">
        <f>IF(ISNA(VLOOKUP(B4861,SuperStore_Returns!B:B,1,FALSE)),0,1)</f>
        <v>0</v>
      </c>
      <c r="B4861">
        <v>34596</v>
      </c>
      <c r="C4861">
        <v>888</v>
      </c>
      <c r="D4861">
        <v>1425</v>
      </c>
      <c r="E4861" s="1">
        <v>40786</v>
      </c>
      <c r="F4861">
        <v>0</v>
      </c>
      <c r="G4861" t="s">
        <v>14</v>
      </c>
      <c r="H4861" t="s">
        <v>2152</v>
      </c>
      <c r="I4861">
        <v>39</v>
      </c>
      <c r="J4861" t="s">
        <v>758</v>
      </c>
      <c r="K4861" t="s">
        <v>2153</v>
      </c>
      <c r="L4861" t="s">
        <v>760</v>
      </c>
    </row>
    <row r="4862" spans="1:12" x14ac:dyDescent="0.25">
      <c r="A4862">
        <f>IF(ISNA(VLOOKUP(B4862,SuperStore_Returns!B:B,1,FALSE)),0,1)</f>
        <v>0</v>
      </c>
      <c r="B4862">
        <v>34597</v>
      </c>
      <c r="C4862">
        <v>462</v>
      </c>
      <c r="D4862">
        <v>1663</v>
      </c>
      <c r="E4862" s="1">
        <v>40528</v>
      </c>
      <c r="F4862">
        <v>0</v>
      </c>
      <c r="G4862" t="s">
        <v>10</v>
      </c>
      <c r="H4862" s="2">
        <v>849337</v>
      </c>
      <c r="I4862">
        <v>8</v>
      </c>
      <c r="J4862" t="s">
        <v>248</v>
      </c>
      <c r="K4862" t="s">
        <v>789</v>
      </c>
      <c r="L4862" t="s">
        <v>740</v>
      </c>
    </row>
    <row r="4863" spans="1:12" x14ac:dyDescent="0.25">
      <c r="A4863">
        <f>IF(ISNA(VLOOKUP(B4863,SuperStore_Returns!B:B,1,FALSE)),0,1)</f>
        <v>0</v>
      </c>
      <c r="B4863">
        <v>34599</v>
      </c>
      <c r="C4863">
        <v>498</v>
      </c>
      <c r="D4863">
        <v>332</v>
      </c>
      <c r="E4863" s="1">
        <v>40240</v>
      </c>
      <c r="F4863">
        <v>0</v>
      </c>
      <c r="G4863" t="s">
        <v>10</v>
      </c>
      <c r="H4863" t="s">
        <v>14119</v>
      </c>
      <c r="I4863">
        <v>29</v>
      </c>
      <c r="J4863" t="s">
        <v>337</v>
      </c>
      <c r="K4863" t="s">
        <v>14120</v>
      </c>
      <c r="L4863" t="s">
        <v>5151</v>
      </c>
    </row>
    <row r="4864" spans="1:12" x14ac:dyDescent="0.25">
      <c r="A4864">
        <f>IF(ISNA(VLOOKUP(B4864,SuperStore_Returns!B:B,1,FALSE)),0,1)</f>
        <v>0</v>
      </c>
      <c r="B4864">
        <v>34599</v>
      </c>
      <c r="C4864">
        <v>1045</v>
      </c>
      <c r="D4864">
        <v>332</v>
      </c>
      <c r="E4864" s="1">
        <v>40240</v>
      </c>
      <c r="F4864">
        <v>0</v>
      </c>
      <c r="G4864" t="s">
        <v>10</v>
      </c>
      <c r="H4864" t="s">
        <v>14121</v>
      </c>
      <c r="I4864">
        <v>26</v>
      </c>
      <c r="J4864" t="s">
        <v>3313</v>
      </c>
      <c r="K4864" t="s">
        <v>1450</v>
      </c>
      <c r="L4864" t="s">
        <v>121</v>
      </c>
    </row>
    <row r="4865" spans="1:12" x14ac:dyDescent="0.25">
      <c r="A4865">
        <f>IF(ISNA(VLOOKUP(B4865,SuperStore_Returns!B:B,1,FALSE)),0,1)</f>
        <v>0</v>
      </c>
      <c r="B4865">
        <v>34631</v>
      </c>
      <c r="C4865">
        <v>667</v>
      </c>
      <c r="D4865">
        <v>61</v>
      </c>
      <c r="E4865" s="1">
        <v>40109</v>
      </c>
      <c r="F4865">
        <v>0</v>
      </c>
      <c r="G4865" t="s">
        <v>14</v>
      </c>
      <c r="H4865" t="s">
        <v>383</v>
      </c>
      <c r="I4865">
        <v>5</v>
      </c>
      <c r="J4865" t="s">
        <v>3729</v>
      </c>
      <c r="K4865" t="s">
        <v>8382</v>
      </c>
      <c r="L4865" t="s">
        <v>3731</v>
      </c>
    </row>
    <row r="4866" spans="1:12" x14ac:dyDescent="0.25">
      <c r="A4866">
        <f>IF(ISNA(VLOOKUP(B4866,SuperStore_Returns!B:B,1,FALSE)),0,1)</f>
        <v>0</v>
      </c>
      <c r="B4866">
        <v>34631</v>
      </c>
      <c r="C4866">
        <v>362</v>
      </c>
      <c r="D4866">
        <v>61</v>
      </c>
      <c r="E4866" s="1">
        <v>40109</v>
      </c>
      <c r="F4866">
        <v>0</v>
      </c>
      <c r="G4866" t="s">
        <v>10</v>
      </c>
      <c r="H4866" t="s">
        <v>8383</v>
      </c>
      <c r="I4866">
        <v>19</v>
      </c>
      <c r="J4866" t="s">
        <v>1913</v>
      </c>
      <c r="K4866" t="s">
        <v>8384</v>
      </c>
      <c r="L4866" t="s">
        <v>131</v>
      </c>
    </row>
    <row r="4867" spans="1:12" x14ac:dyDescent="0.25">
      <c r="A4867">
        <f>IF(ISNA(VLOOKUP(B4867,SuperStore_Returns!B:B,1,FALSE)),0,1)</f>
        <v>0</v>
      </c>
      <c r="B4867">
        <v>34657</v>
      </c>
      <c r="C4867">
        <v>621</v>
      </c>
      <c r="D4867">
        <v>952</v>
      </c>
      <c r="E4867" s="1">
        <v>40303</v>
      </c>
      <c r="F4867">
        <v>0</v>
      </c>
      <c r="G4867" t="s">
        <v>10</v>
      </c>
      <c r="H4867" t="s">
        <v>336</v>
      </c>
      <c r="I4867">
        <v>46</v>
      </c>
      <c r="J4867" t="s">
        <v>337</v>
      </c>
      <c r="K4867" t="s">
        <v>338</v>
      </c>
      <c r="L4867" t="s">
        <v>339</v>
      </c>
    </row>
    <row r="4868" spans="1:12" x14ac:dyDescent="0.25">
      <c r="A4868">
        <f>IF(ISNA(VLOOKUP(B4868,SuperStore_Returns!B:B,1,FALSE)),0,1)</f>
        <v>1</v>
      </c>
      <c r="B4868">
        <v>34658</v>
      </c>
      <c r="C4868">
        <v>1183</v>
      </c>
      <c r="D4868">
        <v>482</v>
      </c>
      <c r="E4868" s="1">
        <v>40500</v>
      </c>
      <c r="F4868">
        <v>1</v>
      </c>
      <c r="G4868" t="s">
        <v>14</v>
      </c>
      <c r="H4868" t="s">
        <v>11488</v>
      </c>
      <c r="I4868">
        <v>33</v>
      </c>
      <c r="J4868" t="s">
        <v>5926</v>
      </c>
      <c r="K4868" t="s">
        <v>11489</v>
      </c>
      <c r="L4868" t="s">
        <v>5928</v>
      </c>
    </row>
    <row r="4869" spans="1:12" x14ac:dyDescent="0.25">
      <c r="A4869">
        <f>IF(ISNA(VLOOKUP(B4869,SuperStore_Returns!B:B,1,FALSE)),0,1)</f>
        <v>0</v>
      </c>
      <c r="B4869">
        <v>34659</v>
      </c>
      <c r="C4869">
        <v>335</v>
      </c>
      <c r="D4869">
        <v>1432</v>
      </c>
      <c r="E4869" s="1">
        <v>41232</v>
      </c>
      <c r="F4869">
        <v>0</v>
      </c>
      <c r="G4869" t="s">
        <v>10</v>
      </c>
      <c r="H4869" t="s">
        <v>7551</v>
      </c>
      <c r="I4869">
        <v>42</v>
      </c>
      <c r="J4869" t="s">
        <v>994</v>
      </c>
      <c r="K4869" t="s">
        <v>7552</v>
      </c>
      <c r="L4869" t="s">
        <v>139</v>
      </c>
    </row>
    <row r="4870" spans="1:12" x14ac:dyDescent="0.25">
      <c r="A4870">
        <f>IF(ISNA(VLOOKUP(B4870,SuperStore_Returns!B:B,1,FALSE)),0,1)</f>
        <v>0</v>
      </c>
      <c r="B4870">
        <v>34660</v>
      </c>
      <c r="C4870">
        <v>1033</v>
      </c>
      <c r="D4870">
        <v>1356</v>
      </c>
      <c r="E4870" s="1">
        <v>40789</v>
      </c>
      <c r="F4870">
        <v>0</v>
      </c>
      <c r="G4870" t="s">
        <v>10</v>
      </c>
      <c r="H4870" t="s">
        <v>1871</v>
      </c>
      <c r="I4870">
        <v>36</v>
      </c>
      <c r="J4870" t="s">
        <v>1872</v>
      </c>
      <c r="K4870" t="s">
        <v>1873</v>
      </c>
      <c r="L4870" t="s">
        <v>111</v>
      </c>
    </row>
    <row r="4871" spans="1:12" x14ac:dyDescent="0.25">
      <c r="A4871">
        <f>IF(ISNA(VLOOKUP(B4871,SuperStore_Returns!B:B,1,FALSE)),0,1)</f>
        <v>0</v>
      </c>
      <c r="B4871">
        <v>34660</v>
      </c>
      <c r="C4871">
        <v>652</v>
      </c>
      <c r="D4871">
        <v>1356</v>
      </c>
      <c r="E4871" s="1">
        <v>40789</v>
      </c>
      <c r="F4871">
        <v>0</v>
      </c>
      <c r="G4871" t="s">
        <v>14</v>
      </c>
      <c r="H4871" t="s">
        <v>1881</v>
      </c>
      <c r="I4871">
        <v>4</v>
      </c>
      <c r="J4871" t="s">
        <v>137</v>
      </c>
      <c r="K4871" t="s">
        <v>1882</v>
      </c>
      <c r="L4871" t="s">
        <v>1883</v>
      </c>
    </row>
    <row r="4872" spans="1:12" x14ac:dyDescent="0.25">
      <c r="A4872">
        <f>IF(ISNA(VLOOKUP(B4872,SuperStore_Returns!B:B,1,FALSE)),0,1)</f>
        <v>1</v>
      </c>
      <c r="B4872">
        <v>34661</v>
      </c>
      <c r="C4872">
        <v>178</v>
      </c>
      <c r="D4872">
        <v>1135</v>
      </c>
      <c r="E4872" s="1">
        <v>40198</v>
      </c>
      <c r="F4872">
        <v>1</v>
      </c>
      <c r="G4872" t="s">
        <v>10</v>
      </c>
      <c r="H4872" t="s">
        <v>7160</v>
      </c>
      <c r="I4872">
        <v>26</v>
      </c>
      <c r="J4872" t="s">
        <v>805</v>
      </c>
      <c r="K4872" t="s">
        <v>7161</v>
      </c>
      <c r="L4872" t="s">
        <v>157</v>
      </c>
    </row>
    <row r="4873" spans="1:12" x14ac:dyDescent="0.25">
      <c r="A4873">
        <f>IF(ISNA(VLOOKUP(B4873,SuperStore_Returns!B:B,1,FALSE)),0,1)</f>
        <v>0</v>
      </c>
      <c r="B4873">
        <v>34662</v>
      </c>
      <c r="C4873">
        <v>279</v>
      </c>
      <c r="D4873">
        <v>859</v>
      </c>
      <c r="E4873" s="1">
        <v>40918</v>
      </c>
      <c r="F4873">
        <v>0</v>
      </c>
      <c r="G4873" t="s">
        <v>10</v>
      </c>
      <c r="H4873" t="s">
        <v>12323</v>
      </c>
      <c r="I4873">
        <v>35</v>
      </c>
      <c r="J4873" t="s">
        <v>1465</v>
      </c>
      <c r="K4873" t="s">
        <v>12324</v>
      </c>
      <c r="L4873">
        <v>99</v>
      </c>
    </row>
    <row r="4874" spans="1:12" x14ac:dyDescent="0.25">
      <c r="A4874">
        <f>IF(ISNA(VLOOKUP(B4874,SuperStore_Returns!B:B,1,FALSE)),0,1)</f>
        <v>0</v>
      </c>
      <c r="B4874">
        <v>34663</v>
      </c>
      <c r="C4874">
        <v>1251</v>
      </c>
      <c r="D4874">
        <v>1300</v>
      </c>
      <c r="E4874" s="1">
        <v>40730</v>
      </c>
      <c r="F4874">
        <v>0</v>
      </c>
      <c r="G4874" t="s">
        <v>10</v>
      </c>
      <c r="H4874" t="s">
        <v>10164</v>
      </c>
      <c r="I4874">
        <v>38</v>
      </c>
      <c r="J4874" t="s">
        <v>7232</v>
      </c>
      <c r="K4874" t="s">
        <v>10165</v>
      </c>
      <c r="L4874" t="s">
        <v>7234</v>
      </c>
    </row>
    <row r="4875" spans="1:12" x14ac:dyDescent="0.25">
      <c r="A4875">
        <f>IF(ISNA(VLOOKUP(B4875,SuperStore_Returns!B:B,1,FALSE)),0,1)</f>
        <v>1</v>
      </c>
      <c r="B4875">
        <v>34689</v>
      </c>
      <c r="C4875">
        <v>199</v>
      </c>
      <c r="D4875">
        <v>846</v>
      </c>
      <c r="E4875" s="1">
        <v>40140</v>
      </c>
      <c r="F4875">
        <v>1</v>
      </c>
      <c r="G4875" t="s">
        <v>10</v>
      </c>
      <c r="H4875" t="s">
        <v>12244</v>
      </c>
      <c r="I4875">
        <v>36</v>
      </c>
      <c r="J4875" t="s">
        <v>301</v>
      </c>
      <c r="K4875" t="s">
        <v>12245</v>
      </c>
      <c r="L4875" t="s">
        <v>303</v>
      </c>
    </row>
    <row r="4876" spans="1:12" x14ac:dyDescent="0.25">
      <c r="A4876">
        <f>IF(ISNA(VLOOKUP(B4876,SuperStore_Returns!B:B,1,FALSE)),0,1)</f>
        <v>0</v>
      </c>
      <c r="B4876">
        <v>34691</v>
      </c>
      <c r="C4876">
        <v>1111</v>
      </c>
      <c r="D4876">
        <v>1048</v>
      </c>
      <c r="E4876" s="1">
        <v>39827</v>
      </c>
      <c r="F4876">
        <v>0</v>
      </c>
      <c r="G4876" t="s">
        <v>10</v>
      </c>
      <c r="H4876" t="s">
        <v>7786</v>
      </c>
      <c r="I4876">
        <v>13</v>
      </c>
      <c r="J4876" t="s">
        <v>571</v>
      </c>
      <c r="K4876" t="s">
        <v>7787</v>
      </c>
      <c r="L4876" t="s">
        <v>2249</v>
      </c>
    </row>
    <row r="4877" spans="1:12" x14ac:dyDescent="0.25">
      <c r="A4877">
        <f>IF(ISNA(VLOOKUP(B4877,SuperStore_Returns!B:B,1,FALSE)),0,1)</f>
        <v>0</v>
      </c>
      <c r="B4877">
        <v>34691</v>
      </c>
      <c r="C4877">
        <v>660</v>
      </c>
      <c r="D4877">
        <v>1048</v>
      </c>
      <c r="E4877" s="1">
        <v>39827</v>
      </c>
      <c r="F4877">
        <v>0</v>
      </c>
      <c r="G4877" t="s">
        <v>14</v>
      </c>
      <c r="H4877" t="s">
        <v>7796</v>
      </c>
      <c r="I4877">
        <v>23</v>
      </c>
      <c r="J4877" t="s">
        <v>3675</v>
      </c>
      <c r="K4877" t="s">
        <v>7797</v>
      </c>
      <c r="L4877" t="s">
        <v>3677</v>
      </c>
    </row>
    <row r="4878" spans="1:12" x14ac:dyDescent="0.25">
      <c r="A4878">
        <f>IF(ISNA(VLOOKUP(B4878,SuperStore_Returns!B:B,1,FALSE)),0,1)</f>
        <v>0</v>
      </c>
      <c r="B4878">
        <v>34691</v>
      </c>
      <c r="C4878">
        <v>727</v>
      </c>
      <c r="D4878">
        <v>1048</v>
      </c>
      <c r="E4878" s="1">
        <v>39827</v>
      </c>
      <c r="F4878">
        <v>0</v>
      </c>
      <c r="G4878" t="s">
        <v>10</v>
      </c>
      <c r="H4878" t="s">
        <v>7798</v>
      </c>
      <c r="I4878">
        <v>27</v>
      </c>
      <c r="J4878" t="s">
        <v>4169</v>
      </c>
      <c r="K4878" t="s">
        <v>7799</v>
      </c>
      <c r="L4878" t="s">
        <v>5505</v>
      </c>
    </row>
    <row r="4879" spans="1:12" x14ac:dyDescent="0.25">
      <c r="A4879">
        <f>IF(ISNA(VLOOKUP(B4879,SuperStore_Returns!B:B,1,FALSE)),0,1)</f>
        <v>0</v>
      </c>
      <c r="B4879">
        <v>34694</v>
      </c>
      <c r="C4879">
        <v>1072</v>
      </c>
      <c r="D4879">
        <v>847</v>
      </c>
      <c r="E4879" s="1">
        <v>40661</v>
      </c>
      <c r="F4879">
        <v>0</v>
      </c>
      <c r="G4879" t="s">
        <v>14</v>
      </c>
      <c r="H4879" t="s">
        <v>14906</v>
      </c>
      <c r="I4879">
        <v>11</v>
      </c>
      <c r="J4879" t="s">
        <v>397</v>
      </c>
      <c r="K4879" t="s">
        <v>14907</v>
      </c>
      <c r="L4879" t="s">
        <v>7499</v>
      </c>
    </row>
    <row r="4880" spans="1:12" x14ac:dyDescent="0.25">
      <c r="A4880">
        <f>IF(ISNA(VLOOKUP(B4880,SuperStore_Returns!B:B,1,FALSE)),0,1)</f>
        <v>0</v>
      </c>
      <c r="B4880">
        <v>34721</v>
      </c>
      <c r="C4880">
        <v>909</v>
      </c>
      <c r="D4880">
        <v>347</v>
      </c>
      <c r="E4880" s="1">
        <v>40483</v>
      </c>
      <c r="F4880">
        <v>0</v>
      </c>
      <c r="G4880" t="s">
        <v>14</v>
      </c>
      <c r="H4880" t="s">
        <v>12488</v>
      </c>
      <c r="I4880">
        <v>46</v>
      </c>
      <c r="J4880" t="s">
        <v>1156</v>
      </c>
      <c r="K4880" t="s">
        <v>12489</v>
      </c>
      <c r="L4880" t="s">
        <v>1583</v>
      </c>
    </row>
    <row r="4881" spans="1:12" x14ac:dyDescent="0.25">
      <c r="A4881">
        <f>IF(ISNA(VLOOKUP(B4881,SuperStore_Returns!B:B,1,FALSE)),0,1)</f>
        <v>0</v>
      </c>
      <c r="B4881">
        <v>34723</v>
      </c>
      <c r="C4881">
        <v>168</v>
      </c>
      <c r="D4881">
        <v>1264</v>
      </c>
      <c r="E4881" s="1">
        <v>41252</v>
      </c>
      <c r="F4881">
        <v>0</v>
      </c>
      <c r="G4881" t="s">
        <v>10</v>
      </c>
      <c r="H4881" t="s">
        <v>5680</v>
      </c>
      <c r="I4881">
        <v>4</v>
      </c>
      <c r="J4881" t="s">
        <v>2454</v>
      </c>
      <c r="K4881" t="s">
        <v>5681</v>
      </c>
      <c r="L4881" t="s">
        <v>2456</v>
      </c>
    </row>
    <row r="4882" spans="1:12" x14ac:dyDescent="0.25">
      <c r="A4882">
        <f>IF(ISNA(VLOOKUP(B4882,SuperStore_Returns!B:B,1,FALSE)),0,1)</f>
        <v>0</v>
      </c>
      <c r="B4882">
        <v>34723</v>
      </c>
      <c r="C4882">
        <v>721</v>
      </c>
      <c r="D4882">
        <v>1264</v>
      </c>
      <c r="E4882" s="1">
        <v>41252</v>
      </c>
      <c r="F4882">
        <v>0</v>
      </c>
      <c r="G4882" t="s">
        <v>10</v>
      </c>
      <c r="H4882" t="s">
        <v>5684</v>
      </c>
      <c r="I4882">
        <v>46</v>
      </c>
      <c r="J4882" t="s">
        <v>5685</v>
      </c>
      <c r="K4882" t="s">
        <v>5686</v>
      </c>
      <c r="L4882" t="s">
        <v>5687</v>
      </c>
    </row>
    <row r="4883" spans="1:12" x14ac:dyDescent="0.25">
      <c r="A4883">
        <f>IF(ISNA(VLOOKUP(B4883,SuperStore_Returns!B:B,1,FALSE)),0,1)</f>
        <v>0</v>
      </c>
      <c r="B4883">
        <v>34723</v>
      </c>
      <c r="C4883">
        <v>576</v>
      </c>
      <c r="D4883">
        <v>1264</v>
      </c>
      <c r="E4883" s="1">
        <v>41252</v>
      </c>
      <c r="F4883">
        <v>0</v>
      </c>
      <c r="G4883" t="s">
        <v>10</v>
      </c>
      <c r="H4883" s="2">
        <v>14878995</v>
      </c>
      <c r="I4883">
        <v>29</v>
      </c>
      <c r="J4883" t="s">
        <v>21</v>
      </c>
      <c r="K4883" t="s">
        <v>5690</v>
      </c>
      <c r="L4883" t="s">
        <v>211</v>
      </c>
    </row>
    <row r="4884" spans="1:12" x14ac:dyDescent="0.25">
      <c r="A4884">
        <f>IF(ISNA(VLOOKUP(B4884,SuperStore_Returns!B:B,1,FALSE)),0,1)</f>
        <v>0</v>
      </c>
      <c r="B4884">
        <v>34725</v>
      </c>
      <c r="C4884">
        <v>61</v>
      </c>
      <c r="D4884">
        <v>858</v>
      </c>
      <c r="E4884" s="1">
        <v>40751</v>
      </c>
      <c r="F4884">
        <v>0</v>
      </c>
      <c r="G4884" t="s">
        <v>10</v>
      </c>
      <c r="H4884" t="s">
        <v>1125</v>
      </c>
      <c r="I4884">
        <v>14</v>
      </c>
      <c r="J4884" t="s">
        <v>1082</v>
      </c>
      <c r="K4884" t="s">
        <v>1126</v>
      </c>
      <c r="L4884">
        <v>35</v>
      </c>
    </row>
    <row r="4885" spans="1:12" x14ac:dyDescent="0.25">
      <c r="A4885">
        <f>IF(ISNA(VLOOKUP(B4885,SuperStore_Returns!B:B,1,FALSE)),0,1)</f>
        <v>0</v>
      </c>
      <c r="B4885">
        <v>34727</v>
      </c>
      <c r="C4885">
        <v>930</v>
      </c>
      <c r="D4885">
        <v>940</v>
      </c>
      <c r="E4885" s="1">
        <v>40615</v>
      </c>
      <c r="F4885">
        <v>0</v>
      </c>
      <c r="G4885" t="s">
        <v>10</v>
      </c>
      <c r="H4885" t="s">
        <v>12797</v>
      </c>
      <c r="I4885">
        <v>20</v>
      </c>
      <c r="J4885" t="s">
        <v>2512</v>
      </c>
      <c r="K4885" t="s">
        <v>12798</v>
      </c>
      <c r="L4885" t="s">
        <v>2514</v>
      </c>
    </row>
    <row r="4886" spans="1:12" x14ac:dyDescent="0.25">
      <c r="A4886">
        <f>IF(ISNA(VLOOKUP(B4886,SuperStore_Returns!B:B,1,FALSE)),0,1)</f>
        <v>0</v>
      </c>
      <c r="B4886">
        <v>34753</v>
      </c>
      <c r="C4886">
        <v>1081</v>
      </c>
      <c r="D4886">
        <v>215</v>
      </c>
      <c r="E4886" s="1">
        <v>40196</v>
      </c>
      <c r="F4886">
        <v>0</v>
      </c>
      <c r="G4886" t="s">
        <v>10</v>
      </c>
      <c r="H4886" s="2">
        <v>117062</v>
      </c>
      <c r="I4886">
        <v>7</v>
      </c>
      <c r="J4886" t="s">
        <v>368</v>
      </c>
      <c r="K4886" t="s">
        <v>4318</v>
      </c>
      <c r="L4886" t="s">
        <v>370</v>
      </c>
    </row>
    <row r="4887" spans="1:12" x14ac:dyDescent="0.25">
      <c r="A4887">
        <f>IF(ISNA(VLOOKUP(B4887,SuperStore_Returns!B:B,1,FALSE)),0,1)</f>
        <v>0</v>
      </c>
      <c r="B4887">
        <v>34754</v>
      </c>
      <c r="C4887">
        <v>972</v>
      </c>
      <c r="D4887">
        <v>1147</v>
      </c>
      <c r="E4887" s="1">
        <v>41064</v>
      </c>
      <c r="F4887">
        <v>0</v>
      </c>
      <c r="G4887" t="s">
        <v>10</v>
      </c>
      <c r="H4887" t="s">
        <v>5471</v>
      </c>
      <c r="I4887">
        <v>16</v>
      </c>
      <c r="J4887" t="s">
        <v>1230</v>
      </c>
      <c r="K4887" t="s">
        <v>5472</v>
      </c>
      <c r="L4887" t="s">
        <v>1208</v>
      </c>
    </row>
    <row r="4888" spans="1:12" x14ac:dyDescent="0.25">
      <c r="A4888">
        <f>IF(ISNA(VLOOKUP(B4888,SuperStore_Returns!B:B,1,FALSE)),0,1)</f>
        <v>0</v>
      </c>
      <c r="B4888">
        <v>34757</v>
      </c>
      <c r="C4888">
        <v>1055</v>
      </c>
      <c r="D4888">
        <v>1264</v>
      </c>
      <c r="E4888" s="1">
        <v>41057</v>
      </c>
      <c r="F4888">
        <v>0</v>
      </c>
      <c r="G4888" t="s">
        <v>10</v>
      </c>
      <c r="H4888" t="s">
        <v>5682</v>
      </c>
      <c r="I4888">
        <v>40</v>
      </c>
      <c r="J4888" t="s">
        <v>88</v>
      </c>
      <c r="K4888" t="s">
        <v>5683</v>
      </c>
      <c r="L4888" t="s">
        <v>542</v>
      </c>
    </row>
    <row r="4889" spans="1:12" x14ac:dyDescent="0.25">
      <c r="A4889">
        <f>IF(ISNA(VLOOKUP(B4889,SuperStore_Returns!B:B,1,FALSE)),0,1)</f>
        <v>0</v>
      </c>
      <c r="B4889">
        <v>34785</v>
      </c>
      <c r="C4889">
        <v>575</v>
      </c>
      <c r="D4889">
        <v>1039</v>
      </c>
      <c r="E4889" s="1">
        <v>40203</v>
      </c>
      <c r="F4889">
        <v>0</v>
      </c>
      <c r="G4889" t="s">
        <v>10</v>
      </c>
      <c r="H4889" s="2">
        <v>15468216</v>
      </c>
      <c r="I4889">
        <v>45</v>
      </c>
      <c r="J4889" t="s">
        <v>2386</v>
      </c>
      <c r="K4889" t="s">
        <v>3597</v>
      </c>
      <c r="L4889" t="s">
        <v>2388</v>
      </c>
    </row>
    <row r="4890" spans="1:12" x14ac:dyDescent="0.25">
      <c r="A4890">
        <f>IF(ISNA(VLOOKUP(B4890,SuperStore_Returns!B:B,1,FALSE)),0,1)</f>
        <v>0</v>
      </c>
      <c r="B4890">
        <v>34787</v>
      </c>
      <c r="C4890">
        <v>351</v>
      </c>
      <c r="D4890">
        <v>351</v>
      </c>
      <c r="E4890" s="1">
        <v>40237</v>
      </c>
      <c r="F4890">
        <v>0</v>
      </c>
      <c r="G4890" t="s">
        <v>10</v>
      </c>
      <c r="H4890" t="s">
        <v>13626</v>
      </c>
      <c r="I4890">
        <v>14</v>
      </c>
      <c r="J4890" t="s">
        <v>337</v>
      </c>
      <c r="K4890" t="s">
        <v>11578</v>
      </c>
      <c r="L4890" t="s">
        <v>211</v>
      </c>
    </row>
    <row r="4891" spans="1:12" x14ac:dyDescent="0.25">
      <c r="A4891">
        <f>IF(ISNA(VLOOKUP(B4891,SuperStore_Returns!B:B,1,FALSE)),0,1)</f>
        <v>0</v>
      </c>
      <c r="B4891">
        <v>34788</v>
      </c>
      <c r="C4891">
        <v>1174</v>
      </c>
      <c r="D4891">
        <v>540</v>
      </c>
      <c r="E4891" s="1">
        <v>40126</v>
      </c>
      <c r="F4891">
        <v>0</v>
      </c>
      <c r="G4891" t="s">
        <v>10</v>
      </c>
      <c r="H4891" t="s">
        <v>43</v>
      </c>
      <c r="I4891">
        <v>4</v>
      </c>
      <c r="J4891" t="s">
        <v>44</v>
      </c>
      <c r="K4891" t="s">
        <v>45</v>
      </c>
      <c r="L4891" t="s">
        <v>46</v>
      </c>
    </row>
    <row r="4892" spans="1:12" x14ac:dyDescent="0.25">
      <c r="A4892">
        <f>IF(ISNA(VLOOKUP(B4892,SuperStore_Returns!B:B,1,FALSE)),0,1)</f>
        <v>0</v>
      </c>
      <c r="B4892">
        <v>34791</v>
      </c>
      <c r="C4892">
        <v>890</v>
      </c>
      <c r="D4892">
        <v>333</v>
      </c>
      <c r="E4892" s="1">
        <v>40670</v>
      </c>
      <c r="F4892">
        <v>0</v>
      </c>
      <c r="G4892" t="s">
        <v>10</v>
      </c>
      <c r="H4892" t="s">
        <v>14047</v>
      </c>
      <c r="I4892">
        <v>37</v>
      </c>
      <c r="J4892" t="s">
        <v>638</v>
      </c>
      <c r="K4892" t="s">
        <v>14048</v>
      </c>
      <c r="L4892">
        <v>4</v>
      </c>
    </row>
    <row r="4893" spans="1:12" x14ac:dyDescent="0.25">
      <c r="A4893">
        <f>IF(ISNA(VLOOKUP(B4893,SuperStore_Returns!B:B,1,FALSE)),0,1)</f>
        <v>0</v>
      </c>
      <c r="B4893">
        <v>34791</v>
      </c>
      <c r="C4893">
        <v>225</v>
      </c>
      <c r="D4893">
        <v>333</v>
      </c>
      <c r="E4893" s="1">
        <v>40670</v>
      </c>
      <c r="F4893">
        <v>0</v>
      </c>
      <c r="G4893" t="s">
        <v>14</v>
      </c>
      <c r="H4893" t="s">
        <v>14049</v>
      </c>
      <c r="I4893">
        <v>9</v>
      </c>
      <c r="J4893" t="s">
        <v>604</v>
      </c>
      <c r="K4893" t="s">
        <v>14050</v>
      </c>
      <c r="L4893" t="s">
        <v>157</v>
      </c>
    </row>
    <row r="4894" spans="1:12" x14ac:dyDescent="0.25">
      <c r="A4894">
        <f>IF(ISNA(VLOOKUP(B4894,SuperStore_Returns!B:B,1,FALSE)),0,1)</f>
        <v>0</v>
      </c>
      <c r="B4894">
        <v>34816</v>
      </c>
      <c r="C4894">
        <v>311</v>
      </c>
      <c r="D4894">
        <v>231</v>
      </c>
      <c r="E4894" s="1">
        <v>40487</v>
      </c>
      <c r="F4894">
        <v>0</v>
      </c>
      <c r="G4894" t="s">
        <v>14</v>
      </c>
      <c r="H4894" t="s">
        <v>11457</v>
      </c>
      <c r="I4894">
        <v>29</v>
      </c>
      <c r="J4894" t="s">
        <v>5474</v>
      </c>
      <c r="K4894" t="s">
        <v>11458</v>
      </c>
      <c r="L4894" t="s">
        <v>291</v>
      </c>
    </row>
    <row r="4895" spans="1:12" x14ac:dyDescent="0.25">
      <c r="A4895">
        <f>IF(ISNA(VLOOKUP(B4895,SuperStore_Returns!B:B,1,FALSE)),0,1)</f>
        <v>0</v>
      </c>
      <c r="B4895">
        <v>34816</v>
      </c>
      <c r="C4895">
        <v>1062</v>
      </c>
      <c r="D4895">
        <v>231</v>
      </c>
      <c r="E4895" s="1">
        <v>40487</v>
      </c>
      <c r="F4895">
        <v>0</v>
      </c>
      <c r="G4895" t="s">
        <v>10</v>
      </c>
      <c r="H4895" t="s">
        <v>11459</v>
      </c>
      <c r="I4895">
        <v>43</v>
      </c>
      <c r="J4895" t="s">
        <v>218</v>
      </c>
      <c r="K4895" t="s">
        <v>11460</v>
      </c>
      <c r="L4895" t="s">
        <v>157</v>
      </c>
    </row>
    <row r="4896" spans="1:12" x14ac:dyDescent="0.25">
      <c r="A4896">
        <f>IF(ISNA(VLOOKUP(B4896,SuperStore_Returns!B:B,1,FALSE)),0,1)</f>
        <v>0</v>
      </c>
      <c r="B4896">
        <v>34822</v>
      </c>
      <c r="C4896">
        <v>787</v>
      </c>
      <c r="D4896">
        <v>350</v>
      </c>
      <c r="E4896" s="1">
        <v>41100</v>
      </c>
      <c r="F4896">
        <v>0</v>
      </c>
      <c r="G4896" t="s">
        <v>14</v>
      </c>
      <c r="H4896" t="s">
        <v>10009</v>
      </c>
      <c r="I4896">
        <v>23</v>
      </c>
      <c r="J4896" t="s">
        <v>562</v>
      </c>
      <c r="K4896" t="s">
        <v>10010</v>
      </c>
      <c r="L4896" t="s">
        <v>39</v>
      </c>
    </row>
    <row r="4897" spans="1:12" x14ac:dyDescent="0.25">
      <c r="A4897">
        <f>IF(ISNA(VLOOKUP(B4897,SuperStore_Returns!B:B,1,FALSE)),0,1)</f>
        <v>0</v>
      </c>
      <c r="B4897">
        <v>34849</v>
      </c>
      <c r="C4897">
        <v>834</v>
      </c>
      <c r="D4897">
        <v>1332</v>
      </c>
      <c r="E4897" s="1">
        <v>40463</v>
      </c>
      <c r="F4897">
        <v>0</v>
      </c>
      <c r="G4897" t="s">
        <v>10</v>
      </c>
      <c r="H4897" t="s">
        <v>5590</v>
      </c>
      <c r="I4897">
        <v>3</v>
      </c>
      <c r="J4897" t="s">
        <v>1920</v>
      </c>
      <c r="K4897" t="s">
        <v>3755</v>
      </c>
      <c r="L4897" t="s">
        <v>119</v>
      </c>
    </row>
    <row r="4898" spans="1:12" x14ac:dyDescent="0.25">
      <c r="A4898">
        <f>IF(ISNA(VLOOKUP(B4898,SuperStore_Returns!B:B,1,FALSE)),0,1)</f>
        <v>0</v>
      </c>
      <c r="B4898">
        <v>34849</v>
      </c>
      <c r="C4898">
        <v>408</v>
      </c>
      <c r="D4898">
        <v>1332</v>
      </c>
      <c r="E4898" s="1">
        <v>40463</v>
      </c>
      <c r="F4898">
        <v>0</v>
      </c>
      <c r="G4898" t="s">
        <v>14</v>
      </c>
      <c r="H4898" t="s">
        <v>5600</v>
      </c>
      <c r="I4898">
        <v>22</v>
      </c>
      <c r="J4898" t="s">
        <v>5601</v>
      </c>
      <c r="K4898" t="s">
        <v>5602</v>
      </c>
      <c r="L4898" t="s">
        <v>5603</v>
      </c>
    </row>
    <row r="4899" spans="1:12" x14ac:dyDescent="0.25">
      <c r="A4899">
        <f>IF(ISNA(VLOOKUP(B4899,SuperStore_Returns!B:B,1,FALSE)),0,1)</f>
        <v>0</v>
      </c>
      <c r="B4899">
        <v>34849</v>
      </c>
      <c r="C4899">
        <v>418</v>
      </c>
      <c r="D4899">
        <v>1332</v>
      </c>
      <c r="E4899" s="1">
        <v>40463</v>
      </c>
      <c r="F4899">
        <v>0</v>
      </c>
      <c r="G4899" t="s">
        <v>14</v>
      </c>
      <c r="H4899" t="s">
        <v>5604</v>
      </c>
      <c r="I4899">
        <v>3</v>
      </c>
      <c r="J4899" t="s">
        <v>2392</v>
      </c>
      <c r="K4899" t="s">
        <v>5605</v>
      </c>
      <c r="L4899" t="s">
        <v>157</v>
      </c>
    </row>
    <row r="4900" spans="1:12" x14ac:dyDescent="0.25">
      <c r="A4900">
        <f>IF(ISNA(VLOOKUP(B4900,SuperStore_Returns!B:B,1,FALSE)),0,1)</f>
        <v>0</v>
      </c>
      <c r="B4900">
        <v>34852</v>
      </c>
      <c r="C4900">
        <v>1143</v>
      </c>
      <c r="D4900">
        <v>242</v>
      </c>
      <c r="E4900" s="1">
        <v>41157</v>
      </c>
      <c r="F4900">
        <v>0</v>
      </c>
      <c r="G4900" t="s">
        <v>10</v>
      </c>
      <c r="H4900" t="s">
        <v>9547</v>
      </c>
      <c r="I4900">
        <v>26</v>
      </c>
      <c r="J4900" t="s">
        <v>851</v>
      </c>
      <c r="K4900" t="s">
        <v>9548</v>
      </c>
      <c r="L4900" t="s">
        <v>276</v>
      </c>
    </row>
    <row r="4901" spans="1:12" x14ac:dyDescent="0.25">
      <c r="A4901">
        <f>IF(ISNA(VLOOKUP(B4901,SuperStore_Returns!B:B,1,FALSE)),0,1)</f>
        <v>0</v>
      </c>
      <c r="B4901">
        <v>34853</v>
      </c>
      <c r="C4901">
        <v>1012</v>
      </c>
      <c r="D4901">
        <v>334</v>
      </c>
      <c r="E4901" s="1">
        <v>40815</v>
      </c>
      <c r="F4901">
        <v>0</v>
      </c>
      <c r="G4901" t="s">
        <v>10</v>
      </c>
      <c r="H4901" t="s">
        <v>15331</v>
      </c>
      <c r="I4901">
        <v>49</v>
      </c>
      <c r="J4901" t="s">
        <v>3484</v>
      </c>
      <c r="K4901" t="s">
        <v>15332</v>
      </c>
      <c r="L4901" t="s">
        <v>3486</v>
      </c>
    </row>
    <row r="4902" spans="1:12" x14ac:dyDescent="0.25">
      <c r="A4902">
        <f>IF(ISNA(VLOOKUP(B4902,SuperStore_Returns!B:B,1,FALSE)),0,1)</f>
        <v>0</v>
      </c>
      <c r="B4902">
        <v>34880</v>
      </c>
      <c r="C4902">
        <v>1179</v>
      </c>
      <c r="D4902">
        <v>140</v>
      </c>
      <c r="E4902" s="1">
        <v>40072</v>
      </c>
      <c r="F4902">
        <v>0</v>
      </c>
      <c r="G4902" t="s">
        <v>14</v>
      </c>
      <c r="H4902" t="s">
        <v>14598</v>
      </c>
      <c r="I4902">
        <v>44</v>
      </c>
      <c r="J4902" t="s">
        <v>88</v>
      </c>
      <c r="K4902" t="s">
        <v>14599</v>
      </c>
      <c r="L4902" t="s">
        <v>3892</v>
      </c>
    </row>
    <row r="4903" spans="1:12" x14ac:dyDescent="0.25">
      <c r="A4903">
        <f>IF(ISNA(VLOOKUP(B4903,SuperStore_Returns!B:B,1,FALSE)),0,1)</f>
        <v>0</v>
      </c>
      <c r="B4903">
        <v>34881</v>
      </c>
      <c r="C4903">
        <v>563</v>
      </c>
      <c r="D4903">
        <v>924</v>
      </c>
      <c r="E4903" s="1">
        <v>40581</v>
      </c>
      <c r="F4903">
        <v>0</v>
      </c>
      <c r="G4903" t="s">
        <v>10</v>
      </c>
      <c r="H4903" t="s">
        <v>4981</v>
      </c>
      <c r="I4903">
        <v>37</v>
      </c>
      <c r="J4903" t="s">
        <v>84</v>
      </c>
      <c r="K4903" t="s">
        <v>9498</v>
      </c>
      <c r="L4903" t="s">
        <v>619</v>
      </c>
    </row>
    <row r="4904" spans="1:12" x14ac:dyDescent="0.25">
      <c r="A4904">
        <f>IF(ISNA(VLOOKUP(B4904,SuperStore_Returns!B:B,1,FALSE)),0,1)</f>
        <v>0</v>
      </c>
      <c r="B4904">
        <v>34882</v>
      </c>
      <c r="C4904">
        <v>732</v>
      </c>
      <c r="D4904">
        <v>948</v>
      </c>
      <c r="E4904" s="1">
        <v>40018</v>
      </c>
      <c r="F4904">
        <v>0</v>
      </c>
      <c r="G4904" t="s">
        <v>14</v>
      </c>
      <c r="H4904" t="s">
        <v>1146</v>
      </c>
      <c r="I4904">
        <v>43</v>
      </c>
      <c r="J4904" t="s">
        <v>1147</v>
      </c>
      <c r="K4904" t="s">
        <v>1148</v>
      </c>
      <c r="L4904" t="s">
        <v>276</v>
      </c>
    </row>
    <row r="4905" spans="1:12" x14ac:dyDescent="0.25">
      <c r="A4905">
        <f>IF(ISNA(VLOOKUP(B4905,SuperStore_Returns!B:B,1,FALSE)),0,1)</f>
        <v>0</v>
      </c>
      <c r="B4905">
        <v>34883</v>
      </c>
      <c r="C4905">
        <v>853</v>
      </c>
      <c r="D4905">
        <v>1059</v>
      </c>
      <c r="E4905" s="1">
        <v>40121</v>
      </c>
      <c r="F4905">
        <v>0</v>
      </c>
      <c r="G4905" t="s">
        <v>14</v>
      </c>
      <c r="H4905" s="2">
        <v>906015</v>
      </c>
      <c r="I4905">
        <v>31</v>
      </c>
      <c r="J4905" t="s">
        <v>741</v>
      </c>
      <c r="K4905" t="s">
        <v>8753</v>
      </c>
      <c r="L4905" t="s">
        <v>325</v>
      </c>
    </row>
    <row r="4906" spans="1:12" x14ac:dyDescent="0.25">
      <c r="A4906">
        <f>IF(ISNA(VLOOKUP(B4906,SuperStore_Returns!B:B,1,FALSE)),0,1)</f>
        <v>0</v>
      </c>
      <c r="B4906">
        <v>34913</v>
      </c>
      <c r="C4906">
        <v>479</v>
      </c>
      <c r="D4906">
        <v>1269</v>
      </c>
      <c r="E4906" s="1">
        <v>40869</v>
      </c>
      <c r="F4906">
        <v>0</v>
      </c>
      <c r="G4906" t="s">
        <v>10</v>
      </c>
      <c r="H4906" t="s">
        <v>6548</v>
      </c>
      <c r="I4906">
        <v>15</v>
      </c>
      <c r="J4906" t="s">
        <v>2349</v>
      </c>
      <c r="K4906" t="s">
        <v>6549</v>
      </c>
      <c r="L4906" t="s">
        <v>2351</v>
      </c>
    </row>
    <row r="4907" spans="1:12" x14ac:dyDescent="0.25">
      <c r="A4907">
        <f>IF(ISNA(VLOOKUP(B4907,SuperStore_Returns!B:B,1,FALSE)),0,1)</f>
        <v>1</v>
      </c>
      <c r="B4907">
        <v>34916</v>
      </c>
      <c r="C4907">
        <v>775</v>
      </c>
      <c r="D4907">
        <v>905</v>
      </c>
      <c r="E4907" s="1">
        <v>40399</v>
      </c>
      <c r="F4907">
        <v>1</v>
      </c>
      <c r="G4907" t="s">
        <v>10</v>
      </c>
      <c r="H4907" t="s">
        <v>5109</v>
      </c>
      <c r="I4907">
        <v>3</v>
      </c>
      <c r="J4907" t="s">
        <v>1751</v>
      </c>
      <c r="K4907" t="s">
        <v>4219</v>
      </c>
      <c r="L4907" t="s">
        <v>2777</v>
      </c>
    </row>
    <row r="4908" spans="1:12" x14ac:dyDescent="0.25">
      <c r="A4908">
        <f>IF(ISNA(VLOOKUP(B4908,SuperStore_Returns!B:B,1,FALSE)),0,1)</f>
        <v>0</v>
      </c>
      <c r="B4908">
        <v>34918</v>
      </c>
      <c r="C4908">
        <v>97</v>
      </c>
      <c r="D4908">
        <v>1058</v>
      </c>
      <c r="E4908" s="1">
        <v>40109</v>
      </c>
      <c r="F4908">
        <v>0</v>
      </c>
      <c r="G4908" t="s">
        <v>14</v>
      </c>
      <c r="H4908" t="s">
        <v>10591</v>
      </c>
      <c r="I4908">
        <v>12</v>
      </c>
      <c r="J4908" t="s">
        <v>816</v>
      </c>
      <c r="K4908" t="s">
        <v>10592</v>
      </c>
      <c r="L4908" t="s">
        <v>3887</v>
      </c>
    </row>
    <row r="4909" spans="1:12" x14ac:dyDescent="0.25">
      <c r="A4909">
        <f>IF(ISNA(VLOOKUP(B4909,SuperStore_Returns!B:B,1,FALSE)),0,1)</f>
        <v>0</v>
      </c>
      <c r="B4909">
        <v>34918</v>
      </c>
      <c r="C4909">
        <v>823</v>
      </c>
      <c r="D4909">
        <v>1058</v>
      </c>
      <c r="E4909" s="1">
        <v>40109</v>
      </c>
      <c r="F4909">
        <v>0</v>
      </c>
      <c r="G4909" t="s">
        <v>10</v>
      </c>
      <c r="H4909" t="s">
        <v>10594</v>
      </c>
      <c r="I4909">
        <v>25</v>
      </c>
      <c r="J4909" t="s">
        <v>389</v>
      </c>
      <c r="K4909" t="s">
        <v>10595</v>
      </c>
      <c r="L4909" t="s">
        <v>1758</v>
      </c>
    </row>
    <row r="4910" spans="1:12" x14ac:dyDescent="0.25">
      <c r="A4910">
        <f>IF(ISNA(VLOOKUP(B4910,SuperStore_Returns!B:B,1,FALSE)),0,1)</f>
        <v>0</v>
      </c>
      <c r="B4910">
        <v>34948</v>
      </c>
      <c r="C4910">
        <v>884</v>
      </c>
      <c r="D4910">
        <v>1760</v>
      </c>
      <c r="E4910" s="1">
        <v>40190</v>
      </c>
      <c r="F4910">
        <v>0</v>
      </c>
      <c r="G4910" t="s">
        <v>14</v>
      </c>
      <c r="H4910" t="s">
        <v>13774</v>
      </c>
      <c r="I4910">
        <v>15</v>
      </c>
      <c r="J4910" t="s">
        <v>1440</v>
      </c>
      <c r="K4910" t="s">
        <v>13775</v>
      </c>
      <c r="L4910">
        <v>60</v>
      </c>
    </row>
    <row r="4911" spans="1:12" x14ac:dyDescent="0.25">
      <c r="A4911">
        <f>IF(ISNA(VLOOKUP(B4911,SuperStore_Returns!B:B,1,FALSE)),0,1)</f>
        <v>0</v>
      </c>
      <c r="B4911">
        <v>34976</v>
      </c>
      <c r="C4911">
        <v>793</v>
      </c>
      <c r="D4911">
        <v>1734</v>
      </c>
      <c r="E4911" s="1">
        <v>41237</v>
      </c>
      <c r="F4911">
        <v>0</v>
      </c>
      <c r="G4911" t="s">
        <v>10</v>
      </c>
      <c r="H4911">
        <v>4475</v>
      </c>
      <c r="I4911">
        <v>45</v>
      </c>
      <c r="J4911" t="s">
        <v>261</v>
      </c>
      <c r="K4911" t="s">
        <v>458</v>
      </c>
      <c r="L4911" t="s">
        <v>263</v>
      </c>
    </row>
    <row r="4912" spans="1:12" x14ac:dyDescent="0.25">
      <c r="A4912">
        <f>IF(ISNA(VLOOKUP(B4912,SuperStore_Returns!B:B,1,FALSE)),0,1)</f>
        <v>0</v>
      </c>
      <c r="B4912">
        <v>34976</v>
      </c>
      <c r="C4912">
        <v>794</v>
      </c>
      <c r="D4912">
        <v>1734</v>
      </c>
      <c r="E4912" s="1">
        <v>41237</v>
      </c>
      <c r="F4912">
        <v>0</v>
      </c>
      <c r="G4912" t="s">
        <v>14</v>
      </c>
      <c r="H4912" t="s">
        <v>462</v>
      </c>
      <c r="I4912">
        <v>29</v>
      </c>
      <c r="J4912" t="s">
        <v>44</v>
      </c>
      <c r="K4912" t="s">
        <v>463</v>
      </c>
      <c r="L4912" t="s">
        <v>464</v>
      </c>
    </row>
    <row r="4913" spans="1:12" x14ac:dyDescent="0.25">
      <c r="A4913">
        <f>IF(ISNA(VLOOKUP(B4913,SuperStore_Returns!B:B,1,FALSE)),0,1)</f>
        <v>0</v>
      </c>
      <c r="B4913">
        <v>34978</v>
      </c>
      <c r="C4913">
        <v>1249</v>
      </c>
      <c r="D4913">
        <v>152</v>
      </c>
      <c r="E4913" s="1">
        <v>40578</v>
      </c>
      <c r="F4913">
        <v>0</v>
      </c>
      <c r="G4913" t="s">
        <v>10</v>
      </c>
      <c r="H4913" t="s">
        <v>6110</v>
      </c>
      <c r="I4913">
        <v>49</v>
      </c>
      <c r="J4913" t="s">
        <v>2037</v>
      </c>
      <c r="K4913" t="s">
        <v>6111</v>
      </c>
      <c r="L4913" t="s">
        <v>3075</v>
      </c>
    </row>
    <row r="4914" spans="1:12" x14ac:dyDescent="0.25">
      <c r="A4914">
        <f>IF(ISNA(VLOOKUP(B4914,SuperStore_Returns!B:B,1,FALSE)),0,1)</f>
        <v>0</v>
      </c>
      <c r="B4914">
        <v>34979</v>
      </c>
      <c r="C4914">
        <v>990</v>
      </c>
      <c r="D4914">
        <v>1733</v>
      </c>
      <c r="E4914" s="1">
        <v>40449</v>
      </c>
      <c r="F4914">
        <v>0</v>
      </c>
      <c r="G4914" t="s">
        <v>10</v>
      </c>
      <c r="H4914" t="s">
        <v>6306</v>
      </c>
      <c r="I4914">
        <v>15</v>
      </c>
      <c r="J4914" t="s">
        <v>990</v>
      </c>
      <c r="K4914" t="s">
        <v>6307</v>
      </c>
      <c r="L4914" t="s">
        <v>39</v>
      </c>
    </row>
    <row r="4915" spans="1:12" x14ac:dyDescent="0.25">
      <c r="A4915">
        <f>IF(ISNA(VLOOKUP(B4915,SuperStore_Returns!B:B,1,FALSE)),0,1)</f>
        <v>0</v>
      </c>
      <c r="B4915">
        <v>34980</v>
      </c>
      <c r="C4915">
        <v>463</v>
      </c>
      <c r="D4915">
        <v>1594</v>
      </c>
      <c r="E4915" s="1">
        <v>40392</v>
      </c>
      <c r="F4915">
        <v>0</v>
      </c>
      <c r="G4915" t="s">
        <v>10</v>
      </c>
      <c r="H4915" t="s">
        <v>11418</v>
      </c>
      <c r="I4915">
        <v>25</v>
      </c>
      <c r="J4915" t="s">
        <v>311</v>
      </c>
      <c r="K4915" t="s">
        <v>11419</v>
      </c>
      <c r="L4915" t="s">
        <v>4238</v>
      </c>
    </row>
    <row r="4916" spans="1:12" x14ac:dyDescent="0.25">
      <c r="A4916">
        <f>IF(ISNA(VLOOKUP(B4916,SuperStore_Returns!B:B,1,FALSE)),0,1)</f>
        <v>0</v>
      </c>
      <c r="B4916">
        <v>34980</v>
      </c>
      <c r="C4916">
        <v>1119</v>
      </c>
      <c r="D4916">
        <v>1594</v>
      </c>
      <c r="E4916" s="1">
        <v>40392</v>
      </c>
      <c r="F4916">
        <v>0</v>
      </c>
      <c r="G4916" t="s">
        <v>10</v>
      </c>
      <c r="H4916" t="s">
        <v>11420</v>
      </c>
      <c r="I4916">
        <v>12</v>
      </c>
      <c r="J4916" t="s">
        <v>779</v>
      </c>
      <c r="K4916" t="s">
        <v>11421</v>
      </c>
      <c r="L4916" t="s">
        <v>781</v>
      </c>
    </row>
    <row r="4917" spans="1:12" x14ac:dyDescent="0.25">
      <c r="A4917">
        <f>IF(ISNA(VLOOKUP(B4917,SuperStore_Returns!B:B,1,FALSE)),0,1)</f>
        <v>0</v>
      </c>
      <c r="B4917">
        <v>34980</v>
      </c>
      <c r="C4917">
        <v>653</v>
      </c>
      <c r="D4917">
        <v>1594</v>
      </c>
      <c r="E4917" s="1">
        <v>40392</v>
      </c>
      <c r="F4917">
        <v>0</v>
      </c>
      <c r="G4917" t="s">
        <v>10</v>
      </c>
      <c r="H4917" t="s">
        <v>11426</v>
      </c>
      <c r="I4917">
        <v>7</v>
      </c>
      <c r="J4917" t="s">
        <v>1309</v>
      </c>
      <c r="K4917" t="s">
        <v>11427</v>
      </c>
      <c r="L4917" t="s">
        <v>1311</v>
      </c>
    </row>
    <row r="4918" spans="1:12" x14ac:dyDescent="0.25">
      <c r="A4918">
        <f>IF(ISNA(VLOOKUP(B4918,SuperStore_Returns!B:B,1,FALSE)),0,1)</f>
        <v>0</v>
      </c>
      <c r="B4918">
        <v>35011</v>
      </c>
      <c r="C4918">
        <v>955</v>
      </c>
      <c r="D4918">
        <v>192</v>
      </c>
      <c r="E4918" s="1">
        <v>41253</v>
      </c>
      <c r="F4918">
        <v>0</v>
      </c>
      <c r="G4918" t="s">
        <v>10</v>
      </c>
      <c r="H4918" t="s">
        <v>10650</v>
      </c>
      <c r="I4918">
        <v>14</v>
      </c>
      <c r="J4918" t="s">
        <v>1100</v>
      </c>
      <c r="K4918" t="s">
        <v>8088</v>
      </c>
      <c r="L4918" t="s">
        <v>1102</v>
      </c>
    </row>
    <row r="4919" spans="1:12" x14ac:dyDescent="0.25">
      <c r="A4919">
        <f>IF(ISNA(VLOOKUP(B4919,SuperStore_Returns!B:B,1,FALSE)),0,1)</f>
        <v>0</v>
      </c>
      <c r="B4919">
        <v>35012</v>
      </c>
      <c r="C4919">
        <v>681</v>
      </c>
      <c r="D4919">
        <v>554</v>
      </c>
      <c r="E4919" s="1">
        <v>41068</v>
      </c>
      <c r="F4919">
        <v>0</v>
      </c>
      <c r="G4919" t="s">
        <v>14</v>
      </c>
      <c r="H4919" t="s">
        <v>10910</v>
      </c>
      <c r="I4919">
        <v>10</v>
      </c>
      <c r="J4919" t="s">
        <v>865</v>
      </c>
      <c r="K4919" t="s">
        <v>10911</v>
      </c>
      <c r="L4919" t="s">
        <v>84</v>
      </c>
    </row>
    <row r="4920" spans="1:12" x14ac:dyDescent="0.25">
      <c r="A4920">
        <f>IF(ISNA(VLOOKUP(B4920,SuperStore_Returns!B:B,1,FALSE)),0,1)</f>
        <v>0</v>
      </c>
      <c r="B4920">
        <v>35012</v>
      </c>
      <c r="C4920">
        <v>1100</v>
      </c>
      <c r="D4920">
        <v>554</v>
      </c>
      <c r="E4920" s="1">
        <v>41068</v>
      </c>
      <c r="F4920">
        <v>0</v>
      </c>
      <c r="G4920" t="s">
        <v>14</v>
      </c>
      <c r="H4920" s="2">
        <v>17702015</v>
      </c>
      <c r="I4920">
        <v>11</v>
      </c>
      <c r="J4920" t="s">
        <v>496</v>
      </c>
      <c r="K4920" t="s">
        <v>10921</v>
      </c>
      <c r="L4920" t="s">
        <v>983</v>
      </c>
    </row>
    <row r="4921" spans="1:12" x14ac:dyDescent="0.25">
      <c r="A4921">
        <f>IF(ISNA(VLOOKUP(B4921,SuperStore_Returns!B:B,1,FALSE)),0,1)</f>
        <v>0</v>
      </c>
      <c r="B4921">
        <v>35040</v>
      </c>
      <c r="C4921">
        <v>238</v>
      </c>
      <c r="D4921">
        <v>1314</v>
      </c>
      <c r="E4921" s="1">
        <v>41017</v>
      </c>
      <c r="F4921">
        <v>0</v>
      </c>
      <c r="G4921" t="s">
        <v>10</v>
      </c>
      <c r="H4921" t="s">
        <v>6071</v>
      </c>
      <c r="I4921">
        <v>44</v>
      </c>
      <c r="J4921" t="s">
        <v>3360</v>
      </c>
      <c r="K4921" t="s">
        <v>6072</v>
      </c>
      <c r="L4921" t="s">
        <v>3262</v>
      </c>
    </row>
    <row r="4922" spans="1:12" x14ac:dyDescent="0.25">
      <c r="A4922">
        <f>IF(ISNA(VLOOKUP(B4922,SuperStore_Returns!B:B,1,FALSE)),0,1)</f>
        <v>0</v>
      </c>
      <c r="B4922">
        <v>35041</v>
      </c>
      <c r="C4922">
        <v>204</v>
      </c>
      <c r="D4922">
        <v>928</v>
      </c>
      <c r="E4922" s="1">
        <v>39918</v>
      </c>
      <c r="F4922">
        <v>0</v>
      </c>
      <c r="G4922" t="s">
        <v>14</v>
      </c>
      <c r="H4922" t="s">
        <v>8070</v>
      </c>
      <c r="I4922">
        <v>28</v>
      </c>
      <c r="J4922" t="s">
        <v>2590</v>
      </c>
      <c r="K4922" t="s">
        <v>8071</v>
      </c>
      <c r="L4922" t="s">
        <v>2592</v>
      </c>
    </row>
    <row r="4923" spans="1:12" x14ac:dyDescent="0.25">
      <c r="A4923">
        <f>IF(ISNA(VLOOKUP(B4923,SuperStore_Returns!B:B,1,FALSE)),0,1)</f>
        <v>0</v>
      </c>
      <c r="B4923">
        <v>35042</v>
      </c>
      <c r="C4923">
        <v>1115</v>
      </c>
      <c r="D4923">
        <v>1047</v>
      </c>
      <c r="E4923" s="1">
        <v>40514</v>
      </c>
      <c r="F4923">
        <v>0</v>
      </c>
      <c r="G4923" t="s">
        <v>14</v>
      </c>
      <c r="H4923" t="s">
        <v>2235</v>
      </c>
      <c r="I4923">
        <v>23</v>
      </c>
      <c r="J4923" t="s">
        <v>466</v>
      </c>
      <c r="K4923" t="s">
        <v>2236</v>
      </c>
      <c r="L4923" t="s">
        <v>579</v>
      </c>
    </row>
    <row r="4924" spans="1:12" x14ac:dyDescent="0.25">
      <c r="A4924">
        <f>IF(ISNA(VLOOKUP(B4924,SuperStore_Returns!B:B,1,FALSE)),0,1)</f>
        <v>0</v>
      </c>
      <c r="B4924">
        <v>35043</v>
      </c>
      <c r="C4924">
        <v>798</v>
      </c>
      <c r="D4924">
        <v>1288</v>
      </c>
      <c r="E4924" s="1">
        <v>40378</v>
      </c>
      <c r="F4924">
        <v>0</v>
      </c>
      <c r="G4924" t="s">
        <v>14</v>
      </c>
      <c r="H4924" s="2">
        <v>9241115</v>
      </c>
      <c r="I4924">
        <v>9</v>
      </c>
      <c r="J4924" t="s">
        <v>248</v>
      </c>
      <c r="K4924" t="s">
        <v>3267</v>
      </c>
      <c r="L4924" t="s">
        <v>484</v>
      </c>
    </row>
    <row r="4925" spans="1:12" x14ac:dyDescent="0.25">
      <c r="A4925">
        <f>IF(ISNA(VLOOKUP(B4925,SuperStore_Returns!B:B,1,FALSE)),0,1)</f>
        <v>0</v>
      </c>
      <c r="B4925">
        <v>35043</v>
      </c>
      <c r="C4925">
        <v>1215</v>
      </c>
      <c r="D4925">
        <v>1288</v>
      </c>
      <c r="E4925" s="1">
        <v>40378</v>
      </c>
      <c r="F4925">
        <v>0</v>
      </c>
      <c r="G4925" t="s">
        <v>14</v>
      </c>
      <c r="H4925" t="s">
        <v>3272</v>
      </c>
      <c r="I4925">
        <v>45</v>
      </c>
      <c r="J4925" t="s">
        <v>2087</v>
      </c>
      <c r="K4925" t="s">
        <v>3273</v>
      </c>
      <c r="L4925" t="s">
        <v>493</v>
      </c>
    </row>
    <row r="4926" spans="1:12" x14ac:dyDescent="0.25">
      <c r="A4926">
        <f>IF(ISNA(VLOOKUP(B4926,SuperStore_Returns!B:B,1,FALSE)),0,1)</f>
        <v>0</v>
      </c>
      <c r="B4926">
        <v>35045</v>
      </c>
      <c r="C4926">
        <v>1054</v>
      </c>
      <c r="D4926">
        <v>1185</v>
      </c>
      <c r="E4926" s="1">
        <v>41001</v>
      </c>
      <c r="F4926">
        <v>0</v>
      </c>
      <c r="G4926" t="s">
        <v>10</v>
      </c>
      <c r="H4926" t="s">
        <v>3207</v>
      </c>
      <c r="I4926">
        <v>44</v>
      </c>
      <c r="J4926" t="s">
        <v>626</v>
      </c>
      <c r="K4926" t="s">
        <v>2660</v>
      </c>
      <c r="L4926" t="s">
        <v>628</v>
      </c>
    </row>
    <row r="4927" spans="1:12" x14ac:dyDescent="0.25">
      <c r="A4927">
        <f>IF(ISNA(VLOOKUP(B4927,SuperStore_Returns!B:B,1,FALSE)),0,1)</f>
        <v>0</v>
      </c>
      <c r="B4927">
        <v>35046</v>
      </c>
      <c r="C4927">
        <v>1104</v>
      </c>
      <c r="D4927">
        <v>1775</v>
      </c>
      <c r="E4927" s="1">
        <v>40383</v>
      </c>
      <c r="F4927">
        <v>0</v>
      </c>
      <c r="G4927" t="s">
        <v>14</v>
      </c>
      <c r="H4927" t="s">
        <v>1371</v>
      </c>
      <c r="I4927">
        <v>21</v>
      </c>
      <c r="J4927" t="s">
        <v>1074</v>
      </c>
      <c r="K4927" t="s">
        <v>13505</v>
      </c>
      <c r="L4927" t="s">
        <v>1075</v>
      </c>
    </row>
    <row r="4928" spans="1:12" x14ac:dyDescent="0.25">
      <c r="A4928">
        <f>IF(ISNA(VLOOKUP(B4928,SuperStore_Returns!B:B,1,FALSE)),0,1)</f>
        <v>0</v>
      </c>
      <c r="B4928">
        <v>35046</v>
      </c>
      <c r="C4928">
        <v>1033</v>
      </c>
      <c r="D4928">
        <v>1775</v>
      </c>
      <c r="E4928" s="1">
        <v>40383</v>
      </c>
      <c r="F4928">
        <v>0</v>
      </c>
      <c r="G4928" t="s">
        <v>14</v>
      </c>
      <c r="H4928" t="s">
        <v>13506</v>
      </c>
      <c r="I4928">
        <v>45</v>
      </c>
      <c r="J4928" t="s">
        <v>1872</v>
      </c>
      <c r="K4928" t="s">
        <v>13507</v>
      </c>
      <c r="L4928" t="s">
        <v>111</v>
      </c>
    </row>
    <row r="4929" spans="1:12" x14ac:dyDescent="0.25">
      <c r="A4929">
        <f>IF(ISNA(VLOOKUP(B4929,SuperStore_Returns!B:B,1,FALSE)),0,1)</f>
        <v>0</v>
      </c>
      <c r="B4929">
        <v>35046</v>
      </c>
      <c r="C4929">
        <v>987</v>
      </c>
      <c r="D4929">
        <v>1775</v>
      </c>
      <c r="E4929" s="1">
        <v>40383</v>
      </c>
      <c r="F4929">
        <v>0</v>
      </c>
      <c r="G4929" t="s">
        <v>14</v>
      </c>
      <c r="H4929" t="s">
        <v>13509</v>
      </c>
      <c r="I4929">
        <v>13</v>
      </c>
      <c r="J4929" t="s">
        <v>1927</v>
      </c>
      <c r="K4929" t="s">
        <v>13510</v>
      </c>
      <c r="L4929" t="s">
        <v>1929</v>
      </c>
    </row>
    <row r="4930" spans="1:12" x14ac:dyDescent="0.25">
      <c r="A4930">
        <f>IF(ISNA(VLOOKUP(B4930,SuperStore_Returns!B:B,1,FALSE)),0,1)</f>
        <v>1</v>
      </c>
      <c r="B4930">
        <v>35047</v>
      </c>
      <c r="C4930">
        <v>1075</v>
      </c>
      <c r="D4930">
        <v>78</v>
      </c>
      <c r="E4930" s="1">
        <v>40338</v>
      </c>
      <c r="F4930">
        <v>1</v>
      </c>
      <c r="G4930" t="s">
        <v>10</v>
      </c>
      <c r="H4930" t="s">
        <v>8450</v>
      </c>
      <c r="I4930">
        <v>31</v>
      </c>
      <c r="J4930" t="s">
        <v>623</v>
      </c>
      <c r="K4930" t="s">
        <v>8451</v>
      </c>
      <c r="L4930" t="s">
        <v>161</v>
      </c>
    </row>
    <row r="4931" spans="1:12" x14ac:dyDescent="0.25">
      <c r="A4931">
        <f>IF(ISNA(VLOOKUP(B4931,SuperStore_Returns!B:B,1,FALSE)),0,1)</f>
        <v>0</v>
      </c>
      <c r="B4931">
        <v>35077</v>
      </c>
      <c r="C4931">
        <v>1058</v>
      </c>
      <c r="D4931">
        <v>1047</v>
      </c>
      <c r="E4931" s="1">
        <v>40823</v>
      </c>
      <c r="F4931">
        <v>0</v>
      </c>
      <c r="G4931" t="s">
        <v>14</v>
      </c>
      <c r="H4931" t="s">
        <v>2243</v>
      </c>
      <c r="I4931">
        <v>29</v>
      </c>
      <c r="J4931" t="s">
        <v>333</v>
      </c>
      <c r="K4931" t="s">
        <v>2244</v>
      </c>
      <c r="L4931" t="s">
        <v>65</v>
      </c>
    </row>
    <row r="4932" spans="1:12" x14ac:dyDescent="0.25">
      <c r="A4932">
        <f>IF(ISNA(VLOOKUP(B4932,SuperStore_Returns!B:B,1,FALSE)),0,1)</f>
        <v>0</v>
      </c>
      <c r="B4932">
        <v>35079</v>
      </c>
      <c r="C4932">
        <v>1258</v>
      </c>
      <c r="D4932">
        <v>534</v>
      </c>
      <c r="E4932" s="1">
        <v>40404</v>
      </c>
      <c r="F4932">
        <v>0</v>
      </c>
      <c r="G4932" t="s">
        <v>10</v>
      </c>
      <c r="H4932" t="s">
        <v>3372</v>
      </c>
      <c r="I4932">
        <v>13</v>
      </c>
      <c r="J4932" t="s">
        <v>84</v>
      </c>
      <c r="K4932" t="s">
        <v>3373</v>
      </c>
      <c r="L4932" t="s">
        <v>619</v>
      </c>
    </row>
    <row r="4933" spans="1:12" x14ac:dyDescent="0.25">
      <c r="A4933">
        <f>IF(ISNA(VLOOKUP(B4933,SuperStore_Returns!B:B,1,FALSE)),0,1)</f>
        <v>0</v>
      </c>
      <c r="B4933">
        <v>35079</v>
      </c>
      <c r="C4933">
        <v>395</v>
      </c>
      <c r="D4933">
        <v>534</v>
      </c>
      <c r="E4933" s="1">
        <v>40404</v>
      </c>
      <c r="F4933">
        <v>0</v>
      </c>
      <c r="G4933" t="s">
        <v>10</v>
      </c>
      <c r="H4933" t="s">
        <v>3390</v>
      </c>
      <c r="I4933">
        <v>32</v>
      </c>
      <c r="J4933" t="s">
        <v>218</v>
      </c>
      <c r="K4933" t="s">
        <v>3391</v>
      </c>
      <c r="L4933" t="s">
        <v>157</v>
      </c>
    </row>
    <row r="4934" spans="1:12" x14ac:dyDescent="0.25">
      <c r="A4934">
        <f>IF(ISNA(VLOOKUP(B4934,SuperStore_Returns!B:B,1,FALSE)),0,1)</f>
        <v>0</v>
      </c>
      <c r="B4934">
        <v>35104</v>
      </c>
      <c r="C4934">
        <v>163</v>
      </c>
      <c r="D4934">
        <v>443</v>
      </c>
      <c r="E4934" s="1">
        <v>41021</v>
      </c>
      <c r="F4934">
        <v>0</v>
      </c>
      <c r="G4934" t="s">
        <v>10</v>
      </c>
      <c r="H4934" t="s">
        <v>12819</v>
      </c>
      <c r="I4934">
        <v>18</v>
      </c>
      <c r="J4934" t="s">
        <v>4567</v>
      </c>
      <c r="K4934" t="s">
        <v>12820</v>
      </c>
      <c r="L4934" t="s">
        <v>4569</v>
      </c>
    </row>
    <row r="4935" spans="1:12" x14ac:dyDescent="0.25">
      <c r="A4935">
        <f>IF(ISNA(VLOOKUP(B4935,SuperStore_Returns!B:B,1,FALSE)),0,1)</f>
        <v>0</v>
      </c>
      <c r="B4935">
        <v>35104</v>
      </c>
      <c r="C4935">
        <v>595</v>
      </c>
      <c r="D4935">
        <v>443</v>
      </c>
      <c r="E4935" s="1">
        <v>41021</v>
      </c>
      <c r="F4935">
        <v>0</v>
      </c>
      <c r="G4935" t="s">
        <v>10</v>
      </c>
      <c r="H4935" t="s">
        <v>12825</v>
      </c>
      <c r="I4935">
        <v>1</v>
      </c>
      <c r="J4935" t="s">
        <v>429</v>
      </c>
      <c r="K4935" t="s">
        <v>12826</v>
      </c>
      <c r="L4935" t="s">
        <v>204</v>
      </c>
    </row>
    <row r="4936" spans="1:12" x14ac:dyDescent="0.25">
      <c r="A4936">
        <f>IF(ISNA(VLOOKUP(B4936,SuperStore_Returns!B:B,1,FALSE)),0,1)</f>
        <v>1</v>
      </c>
      <c r="B4936">
        <v>35110</v>
      </c>
      <c r="C4936">
        <v>1052</v>
      </c>
      <c r="D4936">
        <v>522</v>
      </c>
      <c r="E4936" s="1">
        <v>40834</v>
      </c>
      <c r="F4936">
        <v>1</v>
      </c>
      <c r="G4936" t="s">
        <v>14</v>
      </c>
      <c r="H4936" t="s">
        <v>10563</v>
      </c>
      <c r="I4936">
        <v>14</v>
      </c>
      <c r="J4936" t="s">
        <v>2629</v>
      </c>
      <c r="K4936" t="s">
        <v>10564</v>
      </c>
      <c r="L4936" t="s">
        <v>157</v>
      </c>
    </row>
    <row r="4937" spans="1:12" x14ac:dyDescent="0.25">
      <c r="A4937">
        <f>IF(ISNA(VLOOKUP(B4937,SuperStore_Returns!B:B,1,FALSE)),0,1)</f>
        <v>1</v>
      </c>
      <c r="B4937">
        <v>35110</v>
      </c>
      <c r="C4937">
        <v>971</v>
      </c>
      <c r="D4937">
        <v>522</v>
      </c>
      <c r="E4937" s="1">
        <v>40834</v>
      </c>
      <c r="F4937">
        <v>1</v>
      </c>
      <c r="G4937" t="s">
        <v>10</v>
      </c>
      <c r="H4937" t="s">
        <v>10567</v>
      </c>
      <c r="I4937">
        <v>49</v>
      </c>
      <c r="J4937" t="s">
        <v>37</v>
      </c>
      <c r="K4937" t="s">
        <v>10568</v>
      </c>
      <c r="L4937" t="s">
        <v>39</v>
      </c>
    </row>
    <row r="4938" spans="1:12" x14ac:dyDescent="0.25">
      <c r="A4938">
        <f>IF(ISNA(VLOOKUP(B4938,SuperStore_Returns!B:B,1,FALSE)),0,1)</f>
        <v>1</v>
      </c>
      <c r="B4938">
        <v>35111</v>
      </c>
      <c r="C4938">
        <v>693</v>
      </c>
      <c r="D4938">
        <v>1691</v>
      </c>
      <c r="E4938" s="1">
        <v>40334</v>
      </c>
      <c r="F4938">
        <v>1</v>
      </c>
      <c r="G4938" t="s">
        <v>10</v>
      </c>
      <c r="H4938" t="s">
        <v>3786</v>
      </c>
      <c r="I4938">
        <v>39</v>
      </c>
      <c r="J4938" t="s">
        <v>343</v>
      </c>
      <c r="K4938" t="s">
        <v>3787</v>
      </c>
      <c r="L4938" t="s">
        <v>345</v>
      </c>
    </row>
    <row r="4939" spans="1:12" x14ac:dyDescent="0.25">
      <c r="A4939">
        <f>IF(ISNA(VLOOKUP(B4939,SuperStore_Returns!B:B,1,FALSE)),0,1)</f>
        <v>0</v>
      </c>
      <c r="B4939">
        <v>35136</v>
      </c>
      <c r="C4939">
        <v>919</v>
      </c>
      <c r="D4939">
        <v>1265</v>
      </c>
      <c r="E4939" s="1">
        <v>40094</v>
      </c>
      <c r="F4939">
        <v>0</v>
      </c>
      <c r="G4939" t="s">
        <v>14</v>
      </c>
      <c r="H4939" t="s">
        <v>1591</v>
      </c>
      <c r="I4939">
        <v>23</v>
      </c>
      <c r="J4939" t="s">
        <v>333</v>
      </c>
      <c r="K4939" t="s">
        <v>1592</v>
      </c>
      <c r="L4939" t="s">
        <v>335</v>
      </c>
    </row>
    <row r="4940" spans="1:12" x14ac:dyDescent="0.25">
      <c r="A4940">
        <f>IF(ISNA(VLOOKUP(B4940,SuperStore_Returns!B:B,1,FALSE)),0,1)</f>
        <v>1</v>
      </c>
      <c r="B4940">
        <v>35137</v>
      </c>
      <c r="C4940">
        <v>693</v>
      </c>
      <c r="D4940">
        <v>1165</v>
      </c>
      <c r="E4940" s="1">
        <v>40376</v>
      </c>
      <c r="F4940">
        <v>1</v>
      </c>
      <c r="G4940" t="s">
        <v>10</v>
      </c>
      <c r="H4940" t="s">
        <v>342</v>
      </c>
      <c r="I4940">
        <v>47</v>
      </c>
      <c r="J4940" t="s">
        <v>343</v>
      </c>
      <c r="K4940" t="s">
        <v>344</v>
      </c>
      <c r="L4940" t="s">
        <v>345</v>
      </c>
    </row>
    <row r="4941" spans="1:12" x14ac:dyDescent="0.25">
      <c r="A4941">
        <f>IF(ISNA(VLOOKUP(B4941,SuperStore_Returns!B:B,1,FALSE)),0,1)</f>
        <v>1</v>
      </c>
      <c r="B4941">
        <v>35137</v>
      </c>
      <c r="C4941">
        <v>1029</v>
      </c>
      <c r="D4941">
        <v>1165</v>
      </c>
      <c r="E4941" s="1">
        <v>40376</v>
      </c>
      <c r="F4941">
        <v>1</v>
      </c>
      <c r="G4941" t="s">
        <v>10</v>
      </c>
      <c r="H4941" t="s">
        <v>346</v>
      </c>
      <c r="I4941">
        <v>41</v>
      </c>
      <c r="J4941" t="s">
        <v>347</v>
      </c>
      <c r="K4941" t="s">
        <v>348</v>
      </c>
      <c r="L4941" t="s">
        <v>101</v>
      </c>
    </row>
    <row r="4942" spans="1:12" x14ac:dyDescent="0.25">
      <c r="A4942">
        <f>IF(ISNA(VLOOKUP(B4942,SuperStore_Returns!B:B,1,FALSE)),0,1)</f>
        <v>0</v>
      </c>
      <c r="B4942">
        <v>35139</v>
      </c>
      <c r="C4942">
        <v>813</v>
      </c>
      <c r="D4942">
        <v>1734</v>
      </c>
      <c r="E4942" s="1">
        <v>40196</v>
      </c>
      <c r="F4942">
        <v>0</v>
      </c>
      <c r="G4942" t="s">
        <v>14</v>
      </c>
      <c r="H4942" t="s">
        <v>456</v>
      </c>
      <c r="I4942">
        <v>29</v>
      </c>
      <c r="J4942" t="s">
        <v>99</v>
      </c>
      <c r="K4942" t="s">
        <v>457</v>
      </c>
      <c r="L4942" t="s">
        <v>101</v>
      </c>
    </row>
    <row r="4943" spans="1:12" x14ac:dyDescent="0.25">
      <c r="A4943">
        <f>IF(ISNA(VLOOKUP(B4943,SuperStore_Returns!B:B,1,FALSE)),0,1)</f>
        <v>0</v>
      </c>
      <c r="B4943">
        <v>35139</v>
      </c>
      <c r="C4943">
        <v>623</v>
      </c>
      <c r="D4943">
        <v>1678</v>
      </c>
      <c r="E4943" s="1">
        <v>40196</v>
      </c>
      <c r="F4943">
        <v>0</v>
      </c>
      <c r="G4943" t="s">
        <v>10</v>
      </c>
      <c r="H4943" t="s">
        <v>10089</v>
      </c>
      <c r="I4943">
        <v>32</v>
      </c>
      <c r="J4943" t="s">
        <v>1557</v>
      </c>
      <c r="K4943" t="s">
        <v>10090</v>
      </c>
      <c r="L4943" t="s">
        <v>1559</v>
      </c>
    </row>
    <row r="4944" spans="1:12" x14ac:dyDescent="0.25">
      <c r="A4944">
        <f>IF(ISNA(VLOOKUP(B4944,SuperStore_Returns!B:B,1,FALSE)),0,1)</f>
        <v>0</v>
      </c>
      <c r="B4944">
        <v>35139</v>
      </c>
      <c r="C4944">
        <v>622</v>
      </c>
      <c r="D4944">
        <v>1678</v>
      </c>
      <c r="E4944" s="1">
        <v>40196</v>
      </c>
      <c r="F4944">
        <v>0</v>
      </c>
      <c r="G4944" t="s">
        <v>10</v>
      </c>
      <c r="H4944" t="s">
        <v>10091</v>
      </c>
      <c r="I4944">
        <v>25</v>
      </c>
      <c r="J4944" t="s">
        <v>3769</v>
      </c>
      <c r="K4944" t="s">
        <v>10092</v>
      </c>
      <c r="L4944" t="s">
        <v>211</v>
      </c>
    </row>
    <row r="4945" spans="1:12" x14ac:dyDescent="0.25">
      <c r="A4945">
        <f>IF(ISNA(VLOOKUP(B4945,SuperStore_Returns!B:B,1,FALSE)),0,1)</f>
        <v>0</v>
      </c>
      <c r="B4945">
        <v>35139</v>
      </c>
      <c r="C4945">
        <v>1136</v>
      </c>
      <c r="D4945">
        <v>1678</v>
      </c>
      <c r="E4945" s="1">
        <v>40196</v>
      </c>
      <c r="F4945">
        <v>0</v>
      </c>
      <c r="G4945" t="s">
        <v>14</v>
      </c>
      <c r="H4945" t="s">
        <v>10099</v>
      </c>
      <c r="I4945">
        <v>3</v>
      </c>
      <c r="J4945" t="s">
        <v>3158</v>
      </c>
      <c r="K4945" t="s">
        <v>10100</v>
      </c>
      <c r="L4945" t="s">
        <v>651</v>
      </c>
    </row>
    <row r="4946" spans="1:12" x14ac:dyDescent="0.25">
      <c r="A4946">
        <f>IF(ISNA(VLOOKUP(B4946,SuperStore_Returns!B:B,1,FALSE)),0,1)</f>
        <v>0</v>
      </c>
      <c r="B4946">
        <v>35141</v>
      </c>
      <c r="C4946">
        <v>766</v>
      </c>
      <c r="D4946">
        <v>157</v>
      </c>
      <c r="E4946" s="1">
        <v>40432</v>
      </c>
      <c r="F4946">
        <v>0</v>
      </c>
      <c r="G4946" t="s">
        <v>14</v>
      </c>
      <c r="H4946" t="s">
        <v>11000</v>
      </c>
      <c r="I4946">
        <v>29</v>
      </c>
      <c r="J4946" t="s">
        <v>928</v>
      </c>
      <c r="K4946" t="s">
        <v>11001</v>
      </c>
      <c r="L4946" t="s">
        <v>157</v>
      </c>
    </row>
    <row r="4947" spans="1:12" x14ac:dyDescent="0.25">
      <c r="A4947">
        <f>IF(ISNA(VLOOKUP(B4947,SuperStore_Returns!B:B,1,FALSE)),0,1)</f>
        <v>0</v>
      </c>
      <c r="B4947">
        <v>35142</v>
      </c>
      <c r="C4947">
        <v>300</v>
      </c>
      <c r="D4947">
        <v>442</v>
      </c>
      <c r="E4947" s="1">
        <v>40290</v>
      </c>
      <c r="F4947">
        <v>0</v>
      </c>
      <c r="G4947" t="s">
        <v>10</v>
      </c>
      <c r="H4947" t="s">
        <v>9853</v>
      </c>
      <c r="I4947">
        <v>11</v>
      </c>
      <c r="J4947" t="s">
        <v>2110</v>
      </c>
      <c r="K4947" t="s">
        <v>9854</v>
      </c>
      <c r="L4947" t="s">
        <v>2112</v>
      </c>
    </row>
    <row r="4948" spans="1:12" x14ac:dyDescent="0.25">
      <c r="A4948">
        <f>IF(ISNA(VLOOKUP(B4948,SuperStore_Returns!B:B,1,FALSE)),0,1)</f>
        <v>0</v>
      </c>
      <c r="B4948">
        <v>35173</v>
      </c>
      <c r="C4948">
        <v>772</v>
      </c>
      <c r="D4948">
        <v>1692</v>
      </c>
      <c r="E4948" s="1">
        <v>40981</v>
      </c>
      <c r="F4948">
        <v>0</v>
      </c>
      <c r="G4948" t="s">
        <v>10</v>
      </c>
      <c r="H4948" s="2">
        <v>1446207</v>
      </c>
      <c r="I4948">
        <v>13</v>
      </c>
      <c r="J4948" t="s">
        <v>248</v>
      </c>
      <c r="K4948" t="s">
        <v>10856</v>
      </c>
      <c r="L4948" t="s">
        <v>484</v>
      </c>
    </row>
    <row r="4949" spans="1:12" x14ac:dyDescent="0.25">
      <c r="A4949">
        <f>IF(ISNA(VLOOKUP(B4949,SuperStore_Returns!B:B,1,FALSE)),0,1)</f>
        <v>0</v>
      </c>
      <c r="B4949">
        <v>35173</v>
      </c>
      <c r="C4949">
        <v>1188</v>
      </c>
      <c r="D4949">
        <v>1692</v>
      </c>
      <c r="E4949" s="1">
        <v>40981</v>
      </c>
      <c r="F4949">
        <v>0</v>
      </c>
      <c r="G4949" t="s">
        <v>10</v>
      </c>
      <c r="H4949" t="s">
        <v>10859</v>
      </c>
      <c r="I4949">
        <v>29</v>
      </c>
      <c r="J4949" t="s">
        <v>5581</v>
      </c>
      <c r="K4949" t="s">
        <v>10860</v>
      </c>
      <c r="L4949" t="s">
        <v>3039</v>
      </c>
    </row>
    <row r="4950" spans="1:12" x14ac:dyDescent="0.25">
      <c r="A4950">
        <f>IF(ISNA(VLOOKUP(B4950,SuperStore_Returns!B:B,1,FALSE)),0,1)</f>
        <v>0</v>
      </c>
      <c r="B4950">
        <v>35200</v>
      </c>
      <c r="C4950">
        <v>1195</v>
      </c>
      <c r="D4950">
        <v>1433</v>
      </c>
      <c r="E4950" s="1">
        <v>39849</v>
      </c>
      <c r="F4950">
        <v>0</v>
      </c>
      <c r="G4950" t="s">
        <v>10</v>
      </c>
      <c r="H4950" t="s">
        <v>15295</v>
      </c>
      <c r="I4950">
        <v>15</v>
      </c>
      <c r="J4950" t="s">
        <v>2193</v>
      </c>
      <c r="K4950" t="s">
        <v>15296</v>
      </c>
      <c r="L4950" t="s">
        <v>2195</v>
      </c>
    </row>
    <row r="4951" spans="1:12" x14ac:dyDescent="0.25">
      <c r="A4951">
        <f>IF(ISNA(VLOOKUP(B4951,SuperStore_Returns!B:B,1,FALSE)),0,1)</f>
        <v>0</v>
      </c>
      <c r="B4951">
        <v>35201</v>
      </c>
      <c r="C4951">
        <v>347</v>
      </c>
      <c r="D4951">
        <v>846</v>
      </c>
      <c r="E4951" s="1">
        <v>40333</v>
      </c>
      <c r="F4951">
        <v>0</v>
      </c>
      <c r="G4951" t="s">
        <v>10</v>
      </c>
      <c r="H4951" t="s">
        <v>12242</v>
      </c>
      <c r="I4951">
        <v>18</v>
      </c>
      <c r="J4951" t="s">
        <v>5329</v>
      </c>
      <c r="K4951" t="s">
        <v>12243</v>
      </c>
      <c r="L4951" t="s">
        <v>579</v>
      </c>
    </row>
    <row r="4952" spans="1:12" x14ac:dyDescent="0.25">
      <c r="A4952">
        <f>IF(ISNA(VLOOKUP(B4952,SuperStore_Returns!B:B,1,FALSE)),0,1)</f>
        <v>0</v>
      </c>
      <c r="B4952">
        <v>35238</v>
      </c>
      <c r="C4952">
        <v>666</v>
      </c>
      <c r="D4952">
        <v>1316</v>
      </c>
      <c r="E4952" s="1">
        <v>40661</v>
      </c>
      <c r="F4952">
        <v>0</v>
      </c>
      <c r="G4952" t="s">
        <v>14</v>
      </c>
      <c r="H4952" s="2">
        <v>1403027</v>
      </c>
      <c r="I4952">
        <v>27</v>
      </c>
      <c r="J4952" t="s">
        <v>21</v>
      </c>
      <c r="K4952" t="s">
        <v>4301</v>
      </c>
      <c r="L4952" t="s">
        <v>2374</v>
      </c>
    </row>
    <row r="4953" spans="1:12" x14ac:dyDescent="0.25">
      <c r="A4953">
        <f>IF(ISNA(VLOOKUP(B4953,SuperStore_Returns!B:B,1,FALSE)),0,1)</f>
        <v>0</v>
      </c>
      <c r="B4953">
        <v>35239</v>
      </c>
      <c r="C4953">
        <v>624</v>
      </c>
      <c r="D4953">
        <v>1686</v>
      </c>
      <c r="E4953" s="1">
        <v>40859</v>
      </c>
      <c r="F4953">
        <v>0</v>
      </c>
      <c r="G4953" t="s">
        <v>14</v>
      </c>
      <c r="H4953" t="s">
        <v>4514</v>
      </c>
      <c r="I4953">
        <v>21</v>
      </c>
      <c r="J4953" t="s">
        <v>1216</v>
      </c>
      <c r="K4953" t="s">
        <v>4515</v>
      </c>
      <c r="L4953" t="s">
        <v>2861</v>
      </c>
    </row>
    <row r="4954" spans="1:12" x14ac:dyDescent="0.25">
      <c r="A4954">
        <f>IF(ISNA(VLOOKUP(B4954,SuperStore_Returns!B:B,1,FALSE)),0,1)</f>
        <v>0</v>
      </c>
      <c r="B4954">
        <v>35239</v>
      </c>
      <c r="C4954">
        <v>625</v>
      </c>
      <c r="D4954">
        <v>1686</v>
      </c>
      <c r="E4954" s="1">
        <v>40859</v>
      </c>
      <c r="F4954">
        <v>0</v>
      </c>
      <c r="G4954" t="s">
        <v>10</v>
      </c>
      <c r="H4954" t="s">
        <v>4523</v>
      </c>
      <c r="I4954">
        <v>38</v>
      </c>
      <c r="J4954" t="s">
        <v>1426</v>
      </c>
      <c r="K4954" t="s">
        <v>4524</v>
      </c>
      <c r="L4954" t="s">
        <v>1428</v>
      </c>
    </row>
    <row r="4955" spans="1:12" x14ac:dyDescent="0.25">
      <c r="A4955">
        <f>IF(ISNA(VLOOKUP(B4955,SuperStore_Returns!B:B,1,FALSE)),0,1)</f>
        <v>0</v>
      </c>
      <c r="B4955">
        <v>35265</v>
      </c>
      <c r="C4955">
        <v>573</v>
      </c>
      <c r="D4955">
        <v>1234</v>
      </c>
      <c r="E4955" s="1">
        <v>40511</v>
      </c>
      <c r="F4955">
        <v>0</v>
      </c>
      <c r="G4955" t="s">
        <v>14</v>
      </c>
      <c r="H4955" t="s">
        <v>2694</v>
      </c>
      <c r="I4955">
        <v>4</v>
      </c>
      <c r="J4955" t="s">
        <v>895</v>
      </c>
      <c r="K4955" t="s">
        <v>2695</v>
      </c>
      <c r="L4955" t="s">
        <v>101</v>
      </c>
    </row>
    <row r="4956" spans="1:12" x14ac:dyDescent="0.25">
      <c r="A4956">
        <f>IF(ISNA(VLOOKUP(B4956,SuperStore_Returns!B:B,1,FALSE)),0,1)</f>
        <v>0</v>
      </c>
      <c r="B4956">
        <v>35265</v>
      </c>
      <c r="C4956">
        <v>139</v>
      </c>
      <c r="D4956">
        <v>1234</v>
      </c>
      <c r="E4956" s="1">
        <v>40511</v>
      </c>
      <c r="F4956">
        <v>0</v>
      </c>
      <c r="G4956" t="s">
        <v>14</v>
      </c>
      <c r="H4956">
        <v>577</v>
      </c>
      <c r="I4956">
        <v>16</v>
      </c>
      <c r="J4956" t="s">
        <v>2698</v>
      </c>
      <c r="K4956" t="s">
        <v>2699</v>
      </c>
      <c r="L4956" t="s">
        <v>2700</v>
      </c>
    </row>
    <row r="4957" spans="1:12" x14ac:dyDescent="0.25">
      <c r="A4957">
        <f>IF(ISNA(VLOOKUP(B4957,SuperStore_Returns!B:B,1,FALSE)),0,1)</f>
        <v>0</v>
      </c>
      <c r="B4957">
        <v>35265</v>
      </c>
      <c r="C4957">
        <v>535</v>
      </c>
      <c r="D4957">
        <v>1234</v>
      </c>
      <c r="E4957" s="1">
        <v>40511</v>
      </c>
      <c r="F4957">
        <v>0</v>
      </c>
      <c r="G4957" t="s">
        <v>10</v>
      </c>
      <c r="H4957" t="s">
        <v>2707</v>
      </c>
      <c r="I4957">
        <v>2</v>
      </c>
      <c r="J4957" t="s">
        <v>415</v>
      </c>
      <c r="K4957" t="s">
        <v>2708</v>
      </c>
      <c r="L4957" t="s">
        <v>717</v>
      </c>
    </row>
    <row r="4958" spans="1:12" x14ac:dyDescent="0.25">
      <c r="A4958">
        <f>IF(ISNA(VLOOKUP(B4958,SuperStore_Returns!B:B,1,FALSE)),0,1)</f>
        <v>0</v>
      </c>
      <c r="B4958">
        <v>35266</v>
      </c>
      <c r="C4958">
        <v>1157</v>
      </c>
      <c r="D4958">
        <v>86</v>
      </c>
      <c r="E4958" s="1">
        <v>40553</v>
      </c>
      <c r="F4958">
        <v>0</v>
      </c>
      <c r="G4958" t="s">
        <v>10</v>
      </c>
      <c r="H4958" t="s">
        <v>5533</v>
      </c>
      <c r="I4958">
        <v>28</v>
      </c>
      <c r="J4958" t="s">
        <v>1966</v>
      </c>
      <c r="K4958" t="s">
        <v>5534</v>
      </c>
      <c r="L4958" t="s">
        <v>1968</v>
      </c>
    </row>
    <row r="4959" spans="1:12" x14ac:dyDescent="0.25">
      <c r="A4959">
        <f>IF(ISNA(VLOOKUP(B4959,SuperStore_Returns!B:B,1,FALSE)),0,1)</f>
        <v>0</v>
      </c>
      <c r="B4959">
        <v>35266</v>
      </c>
      <c r="C4959">
        <v>1163</v>
      </c>
      <c r="D4959">
        <v>86</v>
      </c>
      <c r="E4959" s="1">
        <v>40553</v>
      </c>
      <c r="F4959">
        <v>0</v>
      </c>
      <c r="G4959" t="s">
        <v>14</v>
      </c>
      <c r="H4959" t="s">
        <v>5549</v>
      </c>
      <c r="I4959">
        <v>39</v>
      </c>
      <c r="J4959" t="s">
        <v>1716</v>
      </c>
      <c r="K4959" t="s">
        <v>5550</v>
      </c>
      <c r="L4959" t="s">
        <v>1124</v>
      </c>
    </row>
    <row r="4960" spans="1:12" x14ac:dyDescent="0.25">
      <c r="A4960">
        <f>IF(ISNA(VLOOKUP(B4960,SuperStore_Returns!B:B,1,FALSE)),0,1)</f>
        <v>0</v>
      </c>
      <c r="B4960">
        <v>35271</v>
      </c>
      <c r="C4960">
        <v>576</v>
      </c>
      <c r="D4960">
        <v>707</v>
      </c>
      <c r="E4960" s="1">
        <v>40385</v>
      </c>
      <c r="F4960">
        <v>0</v>
      </c>
      <c r="G4960" t="s">
        <v>14</v>
      </c>
      <c r="H4960" s="2">
        <v>10834015</v>
      </c>
      <c r="I4960">
        <v>19</v>
      </c>
      <c r="J4960" t="s">
        <v>21</v>
      </c>
      <c r="K4960" t="s">
        <v>12536</v>
      </c>
      <c r="L4960" t="s">
        <v>211</v>
      </c>
    </row>
    <row r="4961" spans="1:12" x14ac:dyDescent="0.25">
      <c r="A4961">
        <f>IF(ISNA(VLOOKUP(B4961,SuperStore_Returns!B:B,1,FALSE)),0,1)</f>
        <v>0</v>
      </c>
      <c r="B4961">
        <v>35296</v>
      </c>
      <c r="C4961">
        <v>859</v>
      </c>
      <c r="D4961">
        <v>848</v>
      </c>
      <c r="E4961" s="1">
        <v>40623</v>
      </c>
      <c r="F4961">
        <v>0</v>
      </c>
      <c r="G4961" t="s">
        <v>10</v>
      </c>
      <c r="H4961" s="2">
        <v>4078725</v>
      </c>
      <c r="I4961">
        <v>7</v>
      </c>
      <c r="J4961" t="s">
        <v>21</v>
      </c>
      <c r="K4961" t="s">
        <v>10782</v>
      </c>
      <c r="L4961" t="s">
        <v>27</v>
      </c>
    </row>
    <row r="4962" spans="1:12" x14ac:dyDescent="0.25">
      <c r="A4962">
        <f>IF(ISNA(VLOOKUP(B4962,SuperStore_Returns!B:B,1,FALSE)),0,1)</f>
        <v>0</v>
      </c>
      <c r="B4962">
        <v>35299</v>
      </c>
      <c r="C4962">
        <v>704</v>
      </c>
      <c r="D4962">
        <v>1257</v>
      </c>
      <c r="E4962" s="1">
        <v>41131</v>
      </c>
      <c r="F4962">
        <v>0</v>
      </c>
      <c r="G4962" t="s">
        <v>10</v>
      </c>
      <c r="H4962">
        <v>4359</v>
      </c>
      <c r="I4962">
        <v>41</v>
      </c>
      <c r="J4962" t="s">
        <v>1577</v>
      </c>
      <c r="K4962" t="s">
        <v>3253</v>
      </c>
      <c r="L4962" t="s">
        <v>157</v>
      </c>
    </row>
    <row r="4963" spans="1:12" x14ac:dyDescent="0.25">
      <c r="A4963">
        <f>IF(ISNA(VLOOKUP(B4963,SuperStore_Returns!B:B,1,FALSE)),0,1)</f>
        <v>0</v>
      </c>
      <c r="B4963">
        <v>35300</v>
      </c>
      <c r="C4963">
        <v>284</v>
      </c>
      <c r="D4963">
        <v>151</v>
      </c>
      <c r="E4963" s="1">
        <v>40239</v>
      </c>
      <c r="F4963">
        <v>0</v>
      </c>
      <c r="G4963" t="s">
        <v>14</v>
      </c>
      <c r="H4963" t="s">
        <v>6839</v>
      </c>
      <c r="I4963">
        <v>10</v>
      </c>
      <c r="J4963" t="s">
        <v>965</v>
      </c>
      <c r="K4963" t="s">
        <v>4994</v>
      </c>
      <c r="L4963" t="s">
        <v>107</v>
      </c>
    </row>
    <row r="4964" spans="1:12" x14ac:dyDescent="0.25">
      <c r="A4964">
        <f>IF(ISNA(VLOOKUP(B4964,SuperStore_Returns!B:B,1,FALSE)),0,1)</f>
        <v>0</v>
      </c>
      <c r="B4964">
        <v>35300</v>
      </c>
      <c r="C4964">
        <v>280</v>
      </c>
      <c r="D4964">
        <v>151</v>
      </c>
      <c r="E4964" s="1">
        <v>40239</v>
      </c>
      <c r="F4964">
        <v>0</v>
      </c>
      <c r="G4964" t="s">
        <v>10</v>
      </c>
      <c r="H4964" t="s">
        <v>6840</v>
      </c>
      <c r="I4964">
        <v>35</v>
      </c>
      <c r="J4964" t="s">
        <v>4333</v>
      </c>
      <c r="K4964" t="s">
        <v>6841</v>
      </c>
      <c r="L4964" t="s">
        <v>4335</v>
      </c>
    </row>
    <row r="4965" spans="1:12" x14ac:dyDescent="0.25">
      <c r="A4965">
        <f>IF(ISNA(VLOOKUP(B4965,SuperStore_Returns!B:B,1,FALSE)),0,1)</f>
        <v>0</v>
      </c>
      <c r="B4965">
        <v>35300</v>
      </c>
      <c r="C4965">
        <v>860</v>
      </c>
      <c r="D4965">
        <v>151</v>
      </c>
      <c r="E4965" s="1">
        <v>40239</v>
      </c>
      <c r="F4965">
        <v>0</v>
      </c>
      <c r="G4965" t="s">
        <v>14</v>
      </c>
      <c r="H4965" t="s">
        <v>6842</v>
      </c>
      <c r="I4965">
        <v>13</v>
      </c>
      <c r="J4965" t="s">
        <v>1157</v>
      </c>
      <c r="K4965" t="s">
        <v>6843</v>
      </c>
      <c r="L4965" t="s">
        <v>1159</v>
      </c>
    </row>
    <row r="4966" spans="1:12" x14ac:dyDescent="0.25">
      <c r="A4966">
        <f>IF(ISNA(VLOOKUP(B4966,SuperStore_Returns!B:B,1,FALSE)),0,1)</f>
        <v>0</v>
      </c>
      <c r="B4966">
        <v>35302</v>
      </c>
      <c r="C4966">
        <v>917</v>
      </c>
      <c r="D4966">
        <v>934</v>
      </c>
      <c r="E4966" s="1">
        <v>40336</v>
      </c>
      <c r="F4966">
        <v>0</v>
      </c>
      <c r="G4966" t="s">
        <v>14</v>
      </c>
      <c r="H4966" t="s">
        <v>3010</v>
      </c>
      <c r="I4966">
        <v>6</v>
      </c>
      <c r="J4966" t="s">
        <v>337</v>
      </c>
      <c r="K4966" t="s">
        <v>3011</v>
      </c>
      <c r="L4966" t="s">
        <v>717</v>
      </c>
    </row>
    <row r="4967" spans="1:12" x14ac:dyDescent="0.25">
      <c r="A4967">
        <f>IF(ISNA(VLOOKUP(B4967,SuperStore_Returns!B:B,1,FALSE)),0,1)</f>
        <v>0</v>
      </c>
      <c r="B4967">
        <v>35302</v>
      </c>
      <c r="C4967">
        <v>1044</v>
      </c>
      <c r="D4967">
        <v>934</v>
      </c>
      <c r="E4967" s="1">
        <v>40336</v>
      </c>
      <c r="F4967">
        <v>0</v>
      </c>
      <c r="G4967" t="s">
        <v>14</v>
      </c>
      <c r="H4967" s="2">
        <v>1265497</v>
      </c>
      <c r="I4967">
        <v>13</v>
      </c>
      <c r="J4967" t="s">
        <v>248</v>
      </c>
      <c r="K4967" t="s">
        <v>3031</v>
      </c>
      <c r="L4967" t="s">
        <v>250</v>
      </c>
    </row>
    <row r="4968" spans="1:12" x14ac:dyDescent="0.25">
      <c r="A4968">
        <f>IF(ISNA(VLOOKUP(B4968,SuperStore_Returns!B:B,1,FALSE)),0,1)</f>
        <v>0</v>
      </c>
      <c r="B4968">
        <v>35360</v>
      </c>
      <c r="C4968">
        <v>356</v>
      </c>
      <c r="D4968">
        <v>884</v>
      </c>
      <c r="E4968" s="1">
        <v>40651</v>
      </c>
      <c r="F4968">
        <v>0</v>
      </c>
      <c r="G4968" t="s">
        <v>10</v>
      </c>
      <c r="H4968" t="s">
        <v>13786</v>
      </c>
      <c r="I4968">
        <v>4</v>
      </c>
      <c r="J4968" t="s">
        <v>5376</v>
      </c>
      <c r="K4968" t="s">
        <v>13787</v>
      </c>
      <c r="L4968" t="s">
        <v>3090</v>
      </c>
    </row>
    <row r="4969" spans="1:12" x14ac:dyDescent="0.25">
      <c r="A4969">
        <f>IF(ISNA(VLOOKUP(B4969,SuperStore_Returns!B:B,1,FALSE)),0,1)</f>
        <v>0</v>
      </c>
      <c r="B4969">
        <v>35361</v>
      </c>
      <c r="C4969">
        <v>1105</v>
      </c>
      <c r="D4969">
        <v>1648</v>
      </c>
      <c r="E4969" s="1">
        <v>39909</v>
      </c>
      <c r="F4969">
        <v>0</v>
      </c>
      <c r="G4969" t="s">
        <v>14</v>
      </c>
      <c r="H4969" t="s">
        <v>4475</v>
      </c>
      <c r="I4969">
        <v>40</v>
      </c>
      <c r="J4969" t="s">
        <v>571</v>
      </c>
      <c r="K4969" t="s">
        <v>4476</v>
      </c>
      <c r="L4969" t="s">
        <v>1255</v>
      </c>
    </row>
    <row r="4970" spans="1:12" x14ac:dyDescent="0.25">
      <c r="A4970">
        <f>IF(ISNA(VLOOKUP(B4970,SuperStore_Returns!B:B,1,FALSE)),0,1)</f>
        <v>0</v>
      </c>
      <c r="B4970">
        <v>35361</v>
      </c>
      <c r="C4970">
        <v>830</v>
      </c>
      <c r="D4970">
        <v>1648</v>
      </c>
      <c r="E4970" s="1">
        <v>39909</v>
      </c>
      <c r="F4970">
        <v>0</v>
      </c>
      <c r="G4970" t="s">
        <v>14</v>
      </c>
      <c r="H4970" t="s">
        <v>4486</v>
      </c>
      <c r="I4970">
        <v>37</v>
      </c>
      <c r="J4970" t="s">
        <v>63</v>
      </c>
      <c r="K4970" t="s">
        <v>4487</v>
      </c>
      <c r="L4970" t="s">
        <v>1751</v>
      </c>
    </row>
    <row r="4971" spans="1:12" x14ac:dyDescent="0.25">
      <c r="A4971">
        <f>IF(ISNA(VLOOKUP(B4971,SuperStore_Returns!B:B,1,FALSE)),0,1)</f>
        <v>0</v>
      </c>
      <c r="B4971">
        <v>35364</v>
      </c>
      <c r="C4971">
        <v>895</v>
      </c>
      <c r="D4971">
        <v>211</v>
      </c>
      <c r="E4971" s="1">
        <v>40159</v>
      </c>
      <c r="F4971">
        <v>0</v>
      </c>
      <c r="G4971" t="s">
        <v>10</v>
      </c>
      <c r="H4971" s="2">
        <v>1265293</v>
      </c>
      <c r="I4971">
        <v>8</v>
      </c>
      <c r="J4971" t="s">
        <v>496</v>
      </c>
      <c r="K4971" t="s">
        <v>13144</v>
      </c>
      <c r="L4971" t="s">
        <v>211</v>
      </c>
    </row>
    <row r="4972" spans="1:12" x14ac:dyDescent="0.25">
      <c r="A4972">
        <f>IF(ISNA(VLOOKUP(B4972,SuperStore_Returns!B:B,1,FALSE)),0,1)</f>
        <v>0</v>
      </c>
      <c r="B4972">
        <v>35364</v>
      </c>
      <c r="C4972">
        <v>1122</v>
      </c>
      <c r="D4972">
        <v>211</v>
      </c>
      <c r="E4972" s="1">
        <v>40159</v>
      </c>
      <c r="F4972">
        <v>0</v>
      </c>
      <c r="G4972" t="s">
        <v>10</v>
      </c>
      <c r="H4972" t="s">
        <v>13145</v>
      </c>
      <c r="I4972">
        <v>29</v>
      </c>
      <c r="J4972" t="s">
        <v>6354</v>
      </c>
      <c r="K4972" t="s">
        <v>13146</v>
      </c>
      <c r="L4972" t="s">
        <v>6356</v>
      </c>
    </row>
    <row r="4973" spans="1:12" x14ac:dyDescent="0.25">
      <c r="A4973">
        <f>IF(ISNA(VLOOKUP(B4973,SuperStore_Returns!B:B,1,FALSE)),0,1)</f>
        <v>0</v>
      </c>
      <c r="B4973">
        <v>35364</v>
      </c>
      <c r="C4973">
        <v>565</v>
      </c>
      <c r="D4973">
        <v>211</v>
      </c>
      <c r="E4973" s="1">
        <v>40159</v>
      </c>
      <c r="F4973">
        <v>0</v>
      </c>
      <c r="G4973" t="s">
        <v>10</v>
      </c>
      <c r="H4973" t="s">
        <v>13149</v>
      </c>
      <c r="I4973">
        <v>16</v>
      </c>
      <c r="J4973" t="s">
        <v>163</v>
      </c>
      <c r="K4973" t="s">
        <v>13150</v>
      </c>
      <c r="L4973" t="s">
        <v>1883</v>
      </c>
    </row>
    <row r="4974" spans="1:12" x14ac:dyDescent="0.25">
      <c r="A4974">
        <f>IF(ISNA(VLOOKUP(B4974,SuperStore_Returns!B:B,1,FALSE)),0,1)</f>
        <v>0</v>
      </c>
      <c r="B4974">
        <v>35364</v>
      </c>
      <c r="C4974">
        <v>981</v>
      </c>
      <c r="D4974">
        <v>211</v>
      </c>
      <c r="E4974" s="1">
        <v>40159</v>
      </c>
      <c r="F4974">
        <v>0</v>
      </c>
      <c r="G4974" t="s">
        <v>14</v>
      </c>
      <c r="H4974" t="s">
        <v>13151</v>
      </c>
      <c r="I4974">
        <v>37</v>
      </c>
      <c r="J4974" t="s">
        <v>1387</v>
      </c>
      <c r="K4974" t="s">
        <v>13152</v>
      </c>
      <c r="L4974" t="s">
        <v>856</v>
      </c>
    </row>
    <row r="4975" spans="1:12" x14ac:dyDescent="0.25">
      <c r="A4975">
        <f>IF(ISNA(VLOOKUP(B4975,SuperStore_Returns!B:B,1,FALSE)),0,1)</f>
        <v>1</v>
      </c>
      <c r="B4975">
        <v>35366</v>
      </c>
      <c r="C4975">
        <v>1161</v>
      </c>
      <c r="D4975">
        <v>1818</v>
      </c>
      <c r="E4975" s="1">
        <v>40736</v>
      </c>
      <c r="F4975">
        <v>1</v>
      </c>
      <c r="G4975" t="s">
        <v>10</v>
      </c>
      <c r="H4975" t="s">
        <v>3823</v>
      </c>
      <c r="I4975">
        <v>23</v>
      </c>
      <c r="J4975" t="s">
        <v>88</v>
      </c>
      <c r="K4975" t="s">
        <v>7504</v>
      </c>
      <c r="L4975" t="s">
        <v>7505</v>
      </c>
    </row>
    <row r="4976" spans="1:12" x14ac:dyDescent="0.25">
      <c r="A4976">
        <f>IF(ISNA(VLOOKUP(B4976,SuperStore_Returns!B:B,1,FALSE)),0,1)</f>
        <v>0</v>
      </c>
      <c r="B4976">
        <v>35392</v>
      </c>
      <c r="C4976">
        <v>1009</v>
      </c>
      <c r="D4976">
        <v>1136</v>
      </c>
      <c r="E4976" s="1">
        <v>40962</v>
      </c>
      <c r="F4976">
        <v>0</v>
      </c>
      <c r="G4976" t="s">
        <v>14</v>
      </c>
      <c r="H4976" t="s">
        <v>2116</v>
      </c>
      <c r="I4976">
        <v>9</v>
      </c>
      <c r="J4976" t="s">
        <v>88</v>
      </c>
      <c r="K4976" t="s">
        <v>2117</v>
      </c>
      <c r="L4976" t="s">
        <v>2118</v>
      </c>
    </row>
    <row r="4977" spans="1:12" x14ac:dyDescent="0.25">
      <c r="A4977">
        <f>IF(ISNA(VLOOKUP(B4977,SuperStore_Returns!B:B,1,FALSE)),0,1)</f>
        <v>0</v>
      </c>
      <c r="B4977">
        <v>35399</v>
      </c>
      <c r="C4977">
        <v>652</v>
      </c>
      <c r="D4977">
        <v>1320</v>
      </c>
      <c r="E4977" s="1">
        <v>40564</v>
      </c>
      <c r="F4977">
        <v>0</v>
      </c>
      <c r="G4977" t="s">
        <v>10</v>
      </c>
      <c r="H4977" t="s">
        <v>13290</v>
      </c>
      <c r="I4977">
        <v>38</v>
      </c>
      <c r="J4977" t="s">
        <v>137</v>
      </c>
      <c r="K4977" t="s">
        <v>13291</v>
      </c>
      <c r="L4977" t="s">
        <v>1883</v>
      </c>
    </row>
    <row r="4978" spans="1:12" x14ac:dyDescent="0.25">
      <c r="A4978">
        <f>IF(ISNA(VLOOKUP(B4978,SuperStore_Returns!B:B,1,FALSE)),0,1)</f>
        <v>0</v>
      </c>
      <c r="B4978">
        <v>35425</v>
      </c>
      <c r="C4978">
        <v>366</v>
      </c>
      <c r="D4978">
        <v>1356</v>
      </c>
      <c r="E4978" s="1">
        <v>40265</v>
      </c>
      <c r="F4978">
        <v>0</v>
      </c>
      <c r="G4978" t="s">
        <v>10</v>
      </c>
      <c r="H4978" t="s">
        <v>1865</v>
      </c>
      <c r="I4978">
        <v>45</v>
      </c>
      <c r="J4978" t="s">
        <v>1866</v>
      </c>
      <c r="K4978" t="s">
        <v>1867</v>
      </c>
      <c r="L4978" t="s">
        <v>1868</v>
      </c>
    </row>
    <row r="4979" spans="1:12" x14ac:dyDescent="0.25">
      <c r="A4979">
        <f>IF(ISNA(VLOOKUP(B4979,SuperStore_Returns!B:B,1,FALSE)),0,1)</f>
        <v>0</v>
      </c>
      <c r="B4979">
        <v>35425</v>
      </c>
      <c r="C4979">
        <v>249</v>
      </c>
      <c r="D4979">
        <v>1356</v>
      </c>
      <c r="E4979" s="1">
        <v>40265</v>
      </c>
      <c r="F4979">
        <v>0</v>
      </c>
      <c r="G4979" t="s">
        <v>10</v>
      </c>
      <c r="H4979" t="s">
        <v>1869</v>
      </c>
      <c r="I4979">
        <v>25</v>
      </c>
      <c r="J4979" t="s">
        <v>544</v>
      </c>
      <c r="K4979" t="s">
        <v>1870</v>
      </c>
      <c r="L4979" t="s">
        <v>391</v>
      </c>
    </row>
    <row r="4980" spans="1:12" x14ac:dyDescent="0.25">
      <c r="A4980">
        <f>IF(ISNA(VLOOKUP(B4980,SuperStore_Returns!B:B,1,FALSE)),0,1)</f>
        <v>0</v>
      </c>
      <c r="B4980">
        <v>35426</v>
      </c>
      <c r="C4980">
        <v>1162</v>
      </c>
      <c r="D4980">
        <v>1809</v>
      </c>
      <c r="E4980" s="1">
        <v>40454</v>
      </c>
      <c r="F4980">
        <v>0</v>
      </c>
      <c r="G4980" t="s">
        <v>14</v>
      </c>
      <c r="H4980" t="s">
        <v>11200</v>
      </c>
      <c r="I4980">
        <v>5</v>
      </c>
      <c r="J4980" t="s">
        <v>321</v>
      </c>
      <c r="K4980" t="s">
        <v>2315</v>
      </c>
      <c r="L4980" t="s">
        <v>323</v>
      </c>
    </row>
    <row r="4981" spans="1:12" x14ac:dyDescent="0.25">
      <c r="A4981">
        <f>IF(ISNA(VLOOKUP(B4981,SuperStore_Returns!B:B,1,FALSE)),0,1)</f>
        <v>0</v>
      </c>
      <c r="B4981">
        <v>35430</v>
      </c>
      <c r="C4981">
        <v>1108</v>
      </c>
      <c r="D4981">
        <v>972</v>
      </c>
      <c r="E4981" s="1">
        <v>40262</v>
      </c>
      <c r="F4981">
        <v>0</v>
      </c>
      <c r="G4981" t="s">
        <v>10</v>
      </c>
      <c r="H4981" t="s">
        <v>2898</v>
      </c>
      <c r="I4981">
        <v>48</v>
      </c>
      <c r="J4981" t="s">
        <v>245</v>
      </c>
      <c r="K4981" t="s">
        <v>2899</v>
      </c>
      <c r="L4981" t="s">
        <v>247</v>
      </c>
    </row>
    <row r="4982" spans="1:12" x14ac:dyDescent="0.25">
      <c r="A4982">
        <f>IF(ISNA(VLOOKUP(B4982,SuperStore_Returns!B:B,1,FALSE)),0,1)</f>
        <v>0</v>
      </c>
      <c r="B4982">
        <v>35430</v>
      </c>
      <c r="C4982">
        <v>531</v>
      </c>
      <c r="D4982">
        <v>972</v>
      </c>
      <c r="E4982" s="1">
        <v>40262</v>
      </c>
      <c r="F4982">
        <v>0</v>
      </c>
      <c r="G4982" t="s">
        <v>10</v>
      </c>
      <c r="H4982" t="s">
        <v>2902</v>
      </c>
      <c r="I4982">
        <v>16</v>
      </c>
      <c r="J4982" t="s">
        <v>1346</v>
      </c>
      <c r="K4982" t="s">
        <v>2903</v>
      </c>
      <c r="L4982" t="s">
        <v>31</v>
      </c>
    </row>
    <row r="4983" spans="1:12" x14ac:dyDescent="0.25">
      <c r="A4983">
        <f>IF(ISNA(VLOOKUP(B4983,SuperStore_Returns!B:B,1,FALSE)),0,1)</f>
        <v>0</v>
      </c>
      <c r="B4983">
        <v>35430</v>
      </c>
      <c r="C4983">
        <v>576</v>
      </c>
      <c r="D4983">
        <v>972</v>
      </c>
      <c r="E4983" s="1">
        <v>40262</v>
      </c>
      <c r="F4983">
        <v>0</v>
      </c>
      <c r="G4983" t="s">
        <v>10</v>
      </c>
      <c r="H4983" s="2">
        <v>16553665</v>
      </c>
      <c r="I4983">
        <v>31</v>
      </c>
      <c r="J4983" t="s">
        <v>21</v>
      </c>
      <c r="K4983" t="s">
        <v>2904</v>
      </c>
      <c r="L4983" t="s">
        <v>211</v>
      </c>
    </row>
    <row r="4984" spans="1:12" x14ac:dyDescent="0.25">
      <c r="A4984">
        <f>IF(ISNA(VLOOKUP(B4984,SuperStore_Returns!B:B,1,FALSE)),0,1)</f>
        <v>0</v>
      </c>
      <c r="B4984">
        <v>35456</v>
      </c>
      <c r="C4984">
        <v>679</v>
      </c>
      <c r="D4984">
        <v>1448</v>
      </c>
      <c r="E4984" s="1">
        <v>41214</v>
      </c>
      <c r="F4984">
        <v>0</v>
      </c>
      <c r="G4984" t="s">
        <v>10</v>
      </c>
      <c r="H4984" t="s">
        <v>11266</v>
      </c>
      <c r="I4984">
        <v>37</v>
      </c>
      <c r="J4984" t="s">
        <v>508</v>
      </c>
      <c r="K4984" t="s">
        <v>11267</v>
      </c>
      <c r="L4984" t="s">
        <v>161</v>
      </c>
    </row>
    <row r="4985" spans="1:12" x14ac:dyDescent="0.25">
      <c r="A4985">
        <f>IF(ISNA(VLOOKUP(B4985,SuperStore_Returns!B:B,1,FALSE)),0,1)</f>
        <v>0</v>
      </c>
      <c r="B4985">
        <v>35457</v>
      </c>
      <c r="C4985">
        <v>857</v>
      </c>
      <c r="D4985">
        <v>1420</v>
      </c>
      <c r="E4985" s="1">
        <v>40154</v>
      </c>
      <c r="F4985">
        <v>0</v>
      </c>
      <c r="G4985" t="s">
        <v>10</v>
      </c>
      <c r="H4985" t="s">
        <v>12863</v>
      </c>
      <c r="I4985">
        <v>45</v>
      </c>
      <c r="J4985" t="s">
        <v>71</v>
      </c>
      <c r="K4985" t="s">
        <v>12864</v>
      </c>
      <c r="L4985" t="s">
        <v>73</v>
      </c>
    </row>
    <row r="4986" spans="1:12" x14ac:dyDescent="0.25">
      <c r="A4986">
        <f>IF(ISNA(VLOOKUP(B4986,SuperStore_Returns!B:B,1,FALSE)),0,1)</f>
        <v>0</v>
      </c>
      <c r="B4986">
        <v>35461</v>
      </c>
      <c r="C4986">
        <v>786</v>
      </c>
      <c r="D4986">
        <v>1189</v>
      </c>
      <c r="E4986" s="1">
        <v>39965</v>
      </c>
      <c r="F4986">
        <v>0</v>
      </c>
      <c r="G4986" t="s">
        <v>14</v>
      </c>
      <c r="H4986" t="s">
        <v>10236</v>
      </c>
      <c r="I4986">
        <v>30</v>
      </c>
      <c r="J4986" t="s">
        <v>121</v>
      </c>
      <c r="K4986" t="s">
        <v>10237</v>
      </c>
      <c r="L4986" t="s">
        <v>123</v>
      </c>
    </row>
    <row r="4987" spans="1:12" x14ac:dyDescent="0.25">
      <c r="A4987">
        <f>IF(ISNA(VLOOKUP(B4987,SuperStore_Returns!B:B,1,FALSE)),0,1)</f>
        <v>0</v>
      </c>
      <c r="B4987">
        <v>35461</v>
      </c>
      <c r="C4987">
        <v>174</v>
      </c>
      <c r="D4987">
        <v>1189</v>
      </c>
      <c r="E4987" s="1">
        <v>39965</v>
      </c>
      <c r="F4987">
        <v>0</v>
      </c>
      <c r="G4987" t="s">
        <v>14</v>
      </c>
      <c r="H4987" t="s">
        <v>10242</v>
      </c>
      <c r="I4987">
        <v>11</v>
      </c>
      <c r="J4987" t="s">
        <v>3991</v>
      </c>
      <c r="K4987" t="s">
        <v>5034</v>
      </c>
      <c r="L4987" t="s">
        <v>276</v>
      </c>
    </row>
    <row r="4988" spans="1:12" x14ac:dyDescent="0.25">
      <c r="A4988">
        <f>IF(ISNA(VLOOKUP(B4988,SuperStore_Returns!B:B,1,FALSE)),0,1)</f>
        <v>0</v>
      </c>
      <c r="B4988">
        <v>35490</v>
      </c>
      <c r="C4988">
        <v>1163</v>
      </c>
      <c r="D4988">
        <v>1816</v>
      </c>
      <c r="E4988" s="1">
        <v>40519</v>
      </c>
      <c r="F4988">
        <v>0</v>
      </c>
      <c r="G4988" t="s">
        <v>10</v>
      </c>
      <c r="H4988" t="s">
        <v>9623</v>
      </c>
      <c r="I4988">
        <v>7</v>
      </c>
      <c r="J4988" t="s">
        <v>1716</v>
      </c>
      <c r="K4988" t="s">
        <v>851</v>
      </c>
      <c r="L4988" t="s">
        <v>1124</v>
      </c>
    </row>
    <row r="4989" spans="1:12" x14ac:dyDescent="0.25">
      <c r="A4989">
        <f>IF(ISNA(VLOOKUP(B4989,SuperStore_Returns!B:B,1,FALSE)),0,1)</f>
        <v>0</v>
      </c>
      <c r="B4989">
        <v>35490</v>
      </c>
      <c r="C4989">
        <v>1241</v>
      </c>
      <c r="D4989">
        <v>1816</v>
      </c>
      <c r="E4989" s="1">
        <v>40519</v>
      </c>
      <c r="F4989">
        <v>0</v>
      </c>
      <c r="G4989" t="s">
        <v>10</v>
      </c>
      <c r="H4989" t="s">
        <v>9632</v>
      </c>
      <c r="I4989">
        <v>41</v>
      </c>
      <c r="J4989" t="s">
        <v>741</v>
      </c>
      <c r="K4989" t="s">
        <v>9633</v>
      </c>
      <c r="L4989" t="s">
        <v>743</v>
      </c>
    </row>
    <row r="4990" spans="1:12" x14ac:dyDescent="0.25">
      <c r="A4990">
        <f>IF(ISNA(VLOOKUP(B4990,SuperStore_Returns!B:B,1,FALSE)),0,1)</f>
        <v>1</v>
      </c>
      <c r="B4990">
        <v>35492</v>
      </c>
      <c r="C4990">
        <v>579</v>
      </c>
      <c r="D4990">
        <v>826</v>
      </c>
      <c r="E4990" s="1">
        <v>40949</v>
      </c>
      <c r="F4990">
        <v>1</v>
      </c>
      <c r="G4990" t="s">
        <v>10</v>
      </c>
      <c r="H4990" t="s">
        <v>15245</v>
      </c>
      <c r="I4990">
        <v>36</v>
      </c>
      <c r="J4990" t="s">
        <v>2091</v>
      </c>
      <c r="K4990" t="s">
        <v>15246</v>
      </c>
      <c r="L4990" t="s">
        <v>84</v>
      </c>
    </row>
    <row r="4991" spans="1:12" x14ac:dyDescent="0.25">
      <c r="A4991">
        <f>IF(ISNA(VLOOKUP(B4991,SuperStore_Returns!B:B,1,FALSE)),0,1)</f>
        <v>0</v>
      </c>
      <c r="B4991">
        <v>35494</v>
      </c>
      <c r="C4991">
        <v>395</v>
      </c>
      <c r="D4991">
        <v>879</v>
      </c>
      <c r="E4991" s="1">
        <v>40588</v>
      </c>
      <c r="F4991">
        <v>0</v>
      </c>
      <c r="G4991" t="s">
        <v>14</v>
      </c>
      <c r="H4991" s="2">
        <v>1731104</v>
      </c>
      <c r="I4991">
        <v>18</v>
      </c>
      <c r="J4991" t="s">
        <v>1665</v>
      </c>
      <c r="K4991" t="s">
        <v>2995</v>
      </c>
      <c r="L4991">
        <v>69</v>
      </c>
    </row>
    <row r="4992" spans="1:12" x14ac:dyDescent="0.25">
      <c r="A4992">
        <f>IF(ISNA(VLOOKUP(B4992,SuperStore_Returns!B:B,1,FALSE)),0,1)</f>
        <v>0</v>
      </c>
      <c r="B4992">
        <v>35522</v>
      </c>
      <c r="C4992">
        <v>704</v>
      </c>
      <c r="D4992">
        <v>335</v>
      </c>
      <c r="E4992" s="1">
        <v>40476</v>
      </c>
      <c r="F4992">
        <v>0</v>
      </c>
      <c r="G4992" t="s">
        <v>10</v>
      </c>
      <c r="H4992" t="s">
        <v>12246</v>
      </c>
      <c r="I4992">
        <v>27</v>
      </c>
      <c r="J4992" t="s">
        <v>1577</v>
      </c>
      <c r="K4992" t="s">
        <v>12247</v>
      </c>
      <c r="L4992" t="s">
        <v>157</v>
      </c>
    </row>
    <row r="4993" spans="1:12" x14ac:dyDescent="0.25">
      <c r="A4993">
        <f>IF(ISNA(VLOOKUP(B4993,SuperStore_Returns!B:B,1,FALSE)),0,1)</f>
        <v>1</v>
      </c>
      <c r="B4993">
        <v>35554</v>
      </c>
      <c r="C4993">
        <v>524</v>
      </c>
      <c r="D4993">
        <v>534</v>
      </c>
      <c r="E4993" s="1">
        <v>41176</v>
      </c>
      <c r="F4993">
        <v>1</v>
      </c>
      <c r="G4993" t="s">
        <v>10</v>
      </c>
      <c r="H4993" t="s">
        <v>3380</v>
      </c>
      <c r="I4993">
        <v>34</v>
      </c>
      <c r="J4993" t="s">
        <v>148</v>
      </c>
      <c r="K4993" t="s">
        <v>3381</v>
      </c>
      <c r="L4993" t="s">
        <v>150</v>
      </c>
    </row>
    <row r="4994" spans="1:12" x14ac:dyDescent="0.25">
      <c r="A4994">
        <f>IF(ISNA(VLOOKUP(B4994,SuperStore_Returns!B:B,1,FALSE)),0,1)</f>
        <v>0</v>
      </c>
      <c r="B4994">
        <v>35555</v>
      </c>
      <c r="C4994">
        <v>788</v>
      </c>
      <c r="D4994">
        <v>514</v>
      </c>
      <c r="E4994" s="1">
        <v>40606</v>
      </c>
      <c r="F4994">
        <v>0</v>
      </c>
      <c r="G4994" t="s">
        <v>10</v>
      </c>
      <c r="H4994" t="s">
        <v>2656</v>
      </c>
      <c r="I4994">
        <v>15</v>
      </c>
      <c r="J4994" t="s">
        <v>2444</v>
      </c>
      <c r="K4994" t="s">
        <v>2657</v>
      </c>
      <c r="L4994" t="s">
        <v>2446</v>
      </c>
    </row>
    <row r="4995" spans="1:12" x14ac:dyDescent="0.25">
      <c r="A4995">
        <f>IF(ISNA(VLOOKUP(B4995,SuperStore_Returns!B:B,1,FALSE)),0,1)</f>
        <v>0</v>
      </c>
      <c r="B4995">
        <v>35555</v>
      </c>
      <c r="C4995">
        <v>848</v>
      </c>
      <c r="D4995">
        <v>514</v>
      </c>
      <c r="E4995" s="1">
        <v>40606</v>
      </c>
      <c r="F4995">
        <v>0</v>
      </c>
      <c r="G4995" t="s">
        <v>14</v>
      </c>
      <c r="H4995" t="s">
        <v>2663</v>
      </c>
      <c r="I4995">
        <v>50</v>
      </c>
      <c r="J4995" t="s">
        <v>889</v>
      </c>
      <c r="K4995" t="s">
        <v>2664</v>
      </c>
      <c r="L4995" t="s">
        <v>2665</v>
      </c>
    </row>
    <row r="4996" spans="1:12" x14ac:dyDescent="0.25">
      <c r="A4996">
        <f>IF(ISNA(VLOOKUP(B4996,SuperStore_Returns!B:B,1,FALSE)),0,1)</f>
        <v>0</v>
      </c>
      <c r="B4996">
        <v>35555</v>
      </c>
      <c r="C4996">
        <v>1063</v>
      </c>
      <c r="D4996">
        <v>514</v>
      </c>
      <c r="E4996" s="1">
        <v>40606</v>
      </c>
      <c r="F4996">
        <v>0</v>
      </c>
      <c r="G4996" t="s">
        <v>14</v>
      </c>
      <c r="H4996" t="s">
        <v>2672</v>
      </c>
      <c r="I4996">
        <v>2</v>
      </c>
      <c r="J4996" t="s">
        <v>84</v>
      </c>
      <c r="K4996" t="s">
        <v>1452</v>
      </c>
      <c r="L4996" t="s">
        <v>493</v>
      </c>
    </row>
    <row r="4997" spans="1:12" x14ac:dyDescent="0.25">
      <c r="A4997">
        <f>IF(ISNA(VLOOKUP(B4997,SuperStore_Returns!B:B,1,FALSE)),0,1)</f>
        <v>0</v>
      </c>
      <c r="B4997">
        <v>35558</v>
      </c>
      <c r="C4997">
        <v>407</v>
      </c>
      <c r="D4997">
        <v>152</v>
      </c>
      <c r="E4997" s="1">
        <v>40071</v>
      </c>
      <c r="F4997">
        <v>0</v>
      </c>
      <c r="G4997" t="s">
        <v>10</v>
      </c>
      <c r="H4997" t="s">
        <v>6112</v>
      </c>
      <c r="I4997">
        <v>2</v>
      </c>
      <c r="J4997" t="s">
        <v>2965</v>
      </c>
      <c r="K4997" t="s">
        <v>6113</v>
      </c>
      <c r="L4997" t="s">
        <v>1273</v>
      </c>
    </row>
    <row r="4998" spans="1:12" x14ac:dyDescent="0.25">
      <c r="A4998">
        <f>IF(ISNA(VLOOKUP(B4998,SuperStore_Returns!B:B,1,FALSE)),0,1)</f>
        <v>0</v>
      </c>
      <c r="B4998">
        <v>35584</v>
      </c>
      <c r="C4998">
        <v>757</v>
      </c>
      <c r="D4998">
        <v>442</v>
      </c>
      <c r="E4998" s="1">
        <v>40666</v>
      </c>
      <c r="F4998">
        <v>0</v>
      </c>
      <c r="G4998" t="s">
        <v>14</v>
      </c>
      <c r="H4998" t="s">
        <v>9855</v>
      </c>
      <c r="I4998">
        <v>15</v>
      </c>
      <c r="J4998" t="s">
        <v>1428</v>
      </c>
      <c r="K4998" t="s">
        <v>9856</v>
      </c>
      <c r="L4998" t="s">
        <v>1622</v>
      </c>
    </row>
    <row r="4999" spans="1:12" x14ac:dyDescent="0.25">
      <c r="A4999">
        <f>IF(ISNA(VLOOKUP(B4999,SuperStore_Returns!B:B,1,FALSE)),0,1)</f>
        <v>0</v>
      </c>
      <c r="B4999">
        <v>35587</v>
      </c>
      <c r="C4999">
        <v>775</v>
      </c>
      <c r="D4999">
        <v>1652</v>
      </c>
      <c r="E4999" s="1">
        <v>40857</v>
      </c>
      <c r="F4999">
        <v>0</v>
      </c>
      <c r="G4999" t="s">
        <v>14</v>
      </c>
      <c r="H4999" t="s">
        <v>8765</v>
      </c>
      <c r="I4999">
        <v>43</v>
      </c>
      <c r="J4999" t="s">
        <v>1751</v>
      </c>
      <c r="K4999" t="s">
        <v>11308</v>
      </c>
      <c r="L4999" t="s">
        <v>2777</v>
      </c>
    </row>
    <row r="5000" spans="1:12" x14ac:dyDescent="0.25">
      <c r="A5000">
        <f>IF(ISNA(VLOOKUP(B5000,SuperStore_Returns!B:B,1,FALSE)),0,1)</f>
        <v>1</v>
      </c>
      <c r="B5000">
        <v>35588</v>
      </c>
      <c r="C5000">
        <v>720</v>
      </c>
      <c r="D5000">
        <v>987</v>
      </c>
      <c r="E5000" s="1">
        <v>40342</v>
      </c>
      <c r="F5000">
        <v>1</v>
      </c>
      <c r="G5000" t="s">
        <v>10</v>
      </c>
      <c r="H5000" t="s">
        <v>9421</v>
      </c>
      <c r="I5000">
        <v>32</v>
      </c>
      <c r="J5000" t="s">
        <v>191</v>
      </c>
      <c r="K5000" t="s">
        <v>9422</v>
      </c>
      <c r="L5000" t="s">
        <v>193</v>
      </c>
    </row>
    <row r="5001" spans="1:12" x14ac:dyDescent="0.25">
      <c r="A5001">
        <f>IF(ISNA(VLOOKUP(B5001,SuperStore_Returns!B:B,1,FALSE)),0,1)</f>
        <v>0</v>
      </c>
      <c r="B5001">
        <v>35590</v>
      </c>
      <c r="C5001">
        <v>704</v>
      </c>
      <c r="D5001">
        <v>1186</v>
      </c>
      <c r="E5001" s="1">
        <v>41245</v>
      </c>
      <c r="F5001">
        <v>0</v>
      </c>
      <c r="G5001" t="s">
        <v>14</v>
      </c>
      <c r="H5001" t="s">
        <v>9665</v>
      </c>
      <c r="I5001">
        <v>4</v>
      </c>
      <c r="J5001" t="s">
        <v>1577</v>
      </c>
      <c r="K5001" t="s">
        <v>9666</v>
      </c>
      <c r="L5001" t="s">
        <v>157</v>
      </c>
    </row>
    <row r="5002" spans="1:12" x14ac:dyDescent="0.25">
      <c r="A5002">
        <f>IF(ISNA(VLOOKUP(B5002,SuperStore_Returns!B:B,1,FALSE)),0,1)</f>
        <v>0</v>
      </c>
      <c r="B5002">
        <v>35649</v>
      </c>
      <c r="C5002">
        <v>957</v>
      </c>
      <c r="D5002">
        <v>246</v>
      </c>
      <c r="E5002" s="1">
        <v>40825</v>
      </c>
      <c r="F5002">
        <v>0</v>
      </c>
      <c r="G5002" t="s">
        <v>10</v>
      </c>
      <c r="H5002" t="s">
        <v>13181</v>
      </c>
      <c r="I5002">
        <v>25</v>
      </c>
      <c r="J5002" t="s">
        <v>88</v>
      </c>
      <c r="K5002" t="s">
        <v>13182</v>
      </c>
      <c r="L5002" t="s">
        <v>195</v>
      </c>
    </row>
    <row r="5003" spans="1:12" x14ac:dyDescent="0.25">
      <c r="A5003">
        <f>IF(ISNA(VLOOKUP(B5003,SuperStore_Returns!B:B,1,FALSE)),0,1)</f>
        <v>0</v>
      </c>
      <c r="B5003">
        <v>35649</v>
      </c>
      <c r="C5003">
        <v>674</v>
      </c>
      <c r="D5003">
        <v>246</v>
      </c>
      <c r="E5003" s="1">
        <v>40825</v>
      </c>
      <c r="F5003">
        <v>0</v>
      </c>
      <c r="G5003" t="s">
        <v>10</v>
      </c>
      <c r="H5003" t="s">
        <v>13185</v>
      </c>
      <c r="I5003">
        <v>9</v>
      </c>
      <c r="J5003" t="s">
        <v>1751</v>
      </c>
      <c r="K5003" t="s">
        <v>4618</v>
      </c>
      <c r="L5003" t="s">
        <v>276</v>
      </c>
    </row>
    <row r="5004" spans="1:12" x14ac:dyDescent="0.25">
      <c r="A5004">
        <f>IF(ISNA(VLOOKUP(B5004,SuperStore_Returns!B:B,1,FALSE)),0,1)</f>
        <v>0</v>
      </c>
      <c r="B5004">
        <v>35652</v>
      </c>
      <c r="C5004">
        <v>885</v>
      </c>
      <c r="D5004">
        <v>1749</v>
      </c>
      <c r="E5004" s="1">
        <v>40442</v>
      </c>
      <c r="F5004">
        <v>0</v>
      </c>
      <c r="G5004" t="s">
        <v>10</v>
      </c>
      <c r="H5004" t="s">
        <v>236</v>
      </c>
      <c r="I5004">
        <v>21</v>
      </c>
      <c r="J5004" t="s">
        <v>237</v>
      </c>
      <c r="K5004" t="s">
        <v>238</v>
      </c>
      <c r="L5004" t="s">
        <v>239</v>
      </c>
    </row>
    <row r="5005" spans="1:12" x14ac:dyDescent="0.25">
      <c r="A5005">
        <f>IF(ISNA(VLOOKUP(B5005,SuperStore_Returns!B:B,1,FALSE)),0,1)</f>
        <v>0</v>
      </c>
      <c r="B5005">
        <v>35684</v>
      </c>
      <c r="C5005">
        <v>988</v>
      </c>
      <c r="D5005">
        <v>1775</v>
      </c>
      <c r="E5005" s="1">
        <v>40758</v>
      </c>
      <c r="F5005">
        <v>0</v>
      </c>
      <c r="G5005" t="s">
        <v>10</v>
      </c>
      <c r="H5005" t="s">
        <v>13515</v>
      </c>
      <c r="I5005">
        <v>10</v>
      </c>
      <c r="J5005" t="s">
        <v>5030</v>
      </c>
      <c r="K5005" t="s">
        <v>13516</v>
      </c>
      <c r="L5005" t="s">
        <v>31</v>
      </c>
    </row>
    <row r="5006" spans="1:12" x14ac:dyDescent="0.25">
      <c r="A5006">
        <f>IF(ISNA(VLOOKUP(B5006,SuperStore_Returns!B:B,1,FALSE)),0,1)</f>
        <v>0</v>
      </c>
      <c r="B5006">
        <v>35686</v>
      </c>
      <c r="C5006">
        <v>1164</v>
      </c>
      <c r="D5006">
        <v>1822</v>
      </c>
      <c r="E5006" s="1">
        <v>40453</v>
      </c>
      <c r="F5006">
        <v>0</v>
      </c>
      <c r="G5006" t="s">
        <v>10</v>
      </c>
      <c r="H5006" t="s">
        <v>5811</v>
      </c>
      <c r="I5006">
        <v>48</v>
      </c>
      <c r="J5006" t="s">
        <v>88</v>
      </c>
      <c r="K5006" t="s">
        <v>5812</v>
      </c>
      <c r="L5006" t="s">
        <v>5813</v>
      </c>
    </row>
    <row r="5007" spans="1:12" x14ac:dyDescent="0.25">
      <c r="A5007">
        <f>IF(ISNA(VLOOKUP(B5007,SuperStore_Returns!B:B,1,FALSE)),0,1)</f>
        <v>1</v>
      </c>
      <c r="B5007">
        <v>35687</v>
      </c>
      <c r="C5007">
        <v>579</v>
      </c>
      <c r="D5007">
        <v>1222</v>
      </c>
      <c r="E5007" s="1">
        <v>40865</v>
      </c>
      <c r="F5007">
        <v>1</v>
      </c>
      <c r="G5007" t="s">
        <v>14</v>
      </c>
      <c r="H5007" t="s">
        <v>5663</v>
      </c>
      <c r="I5007">
        <v>48</v>
      </c>
      <c r="J5007" t="s">
        <v>2091</v>
      </c>
      <c r="K5007" t="s">
        <v>5664</v>
      </c>
      <c r="L5007" t="s">
        <v>84</v>
      </c>
    </row>
    <row r="5008" spans="1:12" x14ac:dyDescent="0.25">
      <c r="A5008">
        <f>IF(ISNA(VLOOKUP(B5008,SuperStore_Returns!B:B,1,FALSE)),0,1)</f>
        <v>0</v>
      </c>
      <c r="B5008">
        <v>35712</v>
      </c>
      <c r="C5008">
        <v>715</v>
      </c>
      <c r="D5008">
        <v>1005</v>
      </c>
      <c r="E5008" s="1">
        <v>41205</v>
      </c>
      <c r="F5008">
        <v>0</v>
      </c>
      <c r="G5008" t="s">
        <v>14</v>
      </c>
      <c r="H5008" t="s">
        <v>11684</v>
      </c>
      <c r="I5008">
        <v>42</v>
      </c>
      <c r="J5008" t="s">
        <v>5490</v>
      </c>
      <c r="K5008" t="s">
        <v>11685</v>
      </c>
      <c r="L5008" t="s">
        <v>1677</v>
      </c>
    </row>
    <row r="5009" spans="1:12" x14ac:dyDescent="0.25">
      <c r="A5009">
        <f>IF(ISNA(VLOOKUP(B5009,SuperStore_Returns!B:B,1,FALSE)),0,1)</f>
        <v>0</v>
      </c>
      <c r="B5009">
        <v>35712</v>
      </c>
      <c r="C5009">
        <v>677</v>
      </c>
      <c r="D5009">
        <v>1005</v>
      </c>
      <c r="E5009" s="1">
        <v>41205</v>
      </c>
      <c r="F5009">
        <v>0</v>
      </c>
      <c r="G5009" t="s">
        <v>14</v>
      </c>
      <c r="H5009" t="s">
        <v>11689</v>
      </c>
      <c r="I5009">
        <v>24</v>
      </c>
      <c r="J5009" t="s">
        <v>1216</v>
      </c>
      <c r="K5009" t="s">
        <v>11690</v>
      </c>
      <c r="L5009" t="s">
        <v>5694</v>
      </c>
    </row>
    <row r="5010" spans="1:12" x14ac:dyDescent="0.25">
      <c r="A5010">
        <f>IF(ISNA(VLOOKUP(B5010,SuperStore_Returns!B:B,1,FALSE)),0,1)</f>
        <v>0</v>
      </c>
      <c r="B5010">
        <v>35713</v>
      </c>
      <c r="C5010">
        <v>1256</v>
      </c>
      <c r="D5010">
        <v>550</v>
      </c>
      <c r="E5010" s="1">
        <v>41199</v>
      </c>
      <c r="F5010">
        <v>0</v>
      </c>
      <c r="G5010" t="s">
        <v>14</v>
      </c>
      <c r="H5010" t="s">
        <v>7182</v>
      </c>
      <c r="I5010">
        <v>49</v>
      </c>
      <c r="J5010" t="s">
        <v>274</v>
      </c>
      <c r="K5010" t="s">
        <v>7183</v>
      </c>
      <c r="L5010" t="s">
        <v>276</v>
      </c>
    </row>
    <row r="5011" spans="1:12" x14ac:dyDescent="0.25">
      <c r="A5011">
        <f>IF(ISNA(VLOOKUP(B5011,SuperStore_Returns!B:B,1,FALSE)),0,1)</f>
        <v>1</v>
      </c>
      <c r="B5011">
        <v>35744</v>
      </c>
      <c r="C5011">
        <v>1165</v>
      </c>
      <c r="D5011">
        <v>1814</v>
      </c>
      <c r="E5011" s="1">
        <v>39893</v>
      </c>
      <c r="F5011">
        <v>1</v>
      </c>
      <c r="G5011" t="s">
        <v>10</v>
      </c>
      <c r="H5011" t="s">
        <v>11797</v>
      </c>
      <c r="I5011">
        <v>44</v>
      </c>
      <c r="J5011" t="s">
        <v>3535</v>
      </c>
      <c r="K5011" t="s">
        <v>11798</v>
      </c>
      <c r="L5011" t="s">
        <v>3537</v>
      </c>
    </row>
    <row r="5012" spans="1:12" x14ac:dyDescent="0.25">
      <c r="A5012">
        <f>IF(ISNA(VLOOKUP(B5012,SuperStore_Returns!B:B,1,FALSE)),0,1)</f>
        <v>0</v>
      </c>
      <c r="B5012">
        <v>35776</v>
      </c>
      <c r="C5012">
        <v>779</v>
      </c>
      <c r="D5012">
        <v>1187</v>
      </c>
      <c r="E5012" s="1">
        <v>39848</v>
      </c>
      <c r="F5012">
        <v>0</v>
      </c>
      <c r="G5012" t="s">
        <v>10</v>
      </c>
      <c r="H5012" t="s">
        <v>15020</v>
      </c>
      <c r="I5012">
        <v>36</v>
      </c>
      <c r="J5012" t="s">
        <v>111</v>
      </c>
      <c r="K5012" t="s">
        <v>15021</v>
      </c>
      <c r="L5012" t="s">
        <v>1102</v>
      </c>
    </row>
    <row r="5013" spans="1:12" x14ac:dyDescent="0.25">
      <c r="A5013">
        <f>IF(ISNA(VLOOKUP(B5013,SuperStore_Returns!B:B,1,FALSE)),0,1)</f>
        <v>0</v>
      </c>
      <c r="B5013">
        <v>35776</v>
      </c>
      <c r="C5013">
        <v>471</v>
      </c>
      <c r="D5013">
        <v>1187</v>
      </c>
      <c r="E5013" s="1">
        <v>39848</v>
      </c>
      <c r="F5013">
        <v>0</v>
      </c>
      <c r="G5013" t="s">
        <v>10</v>
      </c>
      <c r="H5013" t="s">
        <v>15022</v>
      </c>
      <c r="I5013">
        <v>9</v>
      </c>
      <c r="J5013" t="s">
        <v>1166</v>
      </c>
      <c r="K5013" t="s">
        <v>15023</v>
      </c>
      <c r="L5013" t="s">
        <v>276</v>
      </c>
    </row>
    <row r="5014" spans="1:12" x14ac:dyDescent="0.25">
      <c r="A5014">
        <f>IF(ISNA(VLOOKUP(B5014,SuperStore_Returns!B:B,1,FALSE)),0,1)</f>
        <v>0</v>
      </c>
      <c r="B5014">
        <v>35777</v>
      </c>
      <c r="C5014">
        <v>137</v>
      </c>
      <c r="D5014">
        <v>598</v>
      </c>
      <c r="E5014" s="1">
        <v>40429</v>
      </c>
      <c r="F5014">
        <v>0</v>
      </c>
      <c r="G5014" t="s">
        <v>10</v>
      </c>
      <c r="H5014" t="s">
        <v>15560</v>
      </c>
      <c r="I5014">
        <v>35</v>
      </c>
      <c r="J5014" t="s">
        <v>1920</v>
      </c>
      <c r="K5014" t="s">
        <v>15561</v>
      </c>
      <c r="L5014" t="s">
        <v>2274</v>
      </c>
    </row>
    <row r="5015" spans="1:12" x14ac:dyDescent="0.25">
      <c r="A5015">
        <f>IF(ISNA(VLOOKUP(B5015,SuperStore_Returns!B:B,1,FALSE)),0,1)</f>
        <v>0</v>
      </c>
      <c r="B5015">
        <v>35780</v>
      </c>
      <c r="C5015">
        <v>861</v>
      </c>
      <c r="D5015">
        <v>1568</v>
      </c>
      <c r="E5015" s="1">
        <v>40560</v>
      </c>
      <c r="F5015">
        <v>0</v>
      </c>
      <c r="G5015" t="s">
        <v>10</v>
      </c>
      <c r="H5015" t="s">
        <v>7018</v>
      </c>
      <c r="I5015">
        <v>6</v>
      </c>
      <c r="J5015" t="s">
        <v>163</v>
      </c>
      <c r="K5015" t="s">
        <v>4804</v>
      </c>
      <c r="L5015" t="s">
        <v>668</v>
      </c>
    </row>
    <row r="5016" spans="1:12" x14ac:dyDescent="0.25">
      <c r="A5016">
        <f>IF(ISNA(VLOOKUP(B5016,SuperStore_Returns!B:B,1,FALSE)),0,1)</f>
        <v>0</v>
      </c>
      <c r="B5016">
        <v>35782</v>
      </c>
      <c r="C5016">
        <v>619</v>
      </c>
      <c r="D5016">
        <v>1189</v>
      </c>
      <c r="E5016" s="1">
        <v>40760</v>
      </c>
      <c r="F5016">
        <v>0</v>
      </c>
      <c r="G5016" t="s">
        <v>10</v>
      </c>
      <c r="H5016" t="s">
        <v>10240</v>
      </c>
      <c r="I5016">
        <v>42</v>
      </c>
      <c r="J5016" t="s">
        <v>1719</v>
      </c>
      <c r="K5016" t="s">
        <v>10241</v>
      </c>
      <c r="L5016" t="s">
        <v>157</v>
      </c>
    </row>
    <row r="5017" spans="1:12" x14ac:dyDescent="0.25">
      <c r="A5017">
        <f>IF(ISNA(VLOOKUP(B5017,SuperStore_Returns!B:B,1,FALSE)),0,1)</f>
        <v>0</v>
      </c>
      <c r="B5017">
        <v>35782</v>
      </c>
      <c r="C5017">
        <v>584</v>
      </c>
      <c r="D5017">
        <v>1189</v>
      </c>
      <c r="E5017" s="1">
        <v>40760</v>
      </c>
      <c r="F5017">
        <v>0</v>
      </c>
      <c r="G5017" t="s">
        <v>10</v>
      </c>
      <c r="H5017" t="s">
        <v>10243</v>
      </c>
      <c r="I5017">
        <v>13</v>
      </c>
      <c r="J5017" t="s">
        <v>5506</v>
      </c>
      <c r="K5017" t="s">
        <v>10244</v>
      </c>
      <c r="L5017" t="s">
        <v>5508</v>
      </c>
    </row>
    <row r="5018" spans="1:12" x14ac:dyDescent="0.25">
      <c r="A5018">
        <f>IF(ISNA(VLOOKUP(B5018,SuperStore_Returns!B:B,1,FALSE)),0,1)</f>
        <v>0</v>
      </c>
      <c r="B5018">
        <v>35811</v>
      </c>
      <c r="C5018">
        <v>763</v>
      </c>
      <c r="D5018">
        <v>1715</v>
      </c>
      <c r="E5018" s="1">
        <v>40911</v>
      </c>
      <c r="F5018">
        <v>0</v>
      </c>
      <c r="G5018" t="s">
        <v>10</v>
      </c>
      <c r="H5018" t="s">
        <v>2402</v>
      </c>
      <c r="I5018">
        <v>6</v>
      </c>
      <c r="J5018" t="s">
        <v>1150</v>
      </c>
      <c r="K5018" t="s">
        <v>2922</v>
      </c>
      <c r="L5018" t="s">
        <v>161</v>
      </c>
    </row>
    <row r="5019" spans="1:12" x14ac:dyDescent="0.25">
      <c r="A5019">
        <f>IF(ISNA(VLOOKUP(B5019,SuperStore_Returns!B:B,1,FALSE)),0,1)</f>
        <v>0</v>
      </c>
      <c r="B5019">
        <v>35811</v>
      </c>
      <c r="C5019">
        <v>1235</v>
      </c>
      <c r="D5019">
        <v>1715</v>
      </c>
      <c r="E5019" s="1">
        <v>40911</v>
      </c>
      <c r="F5019">
        <v>0</v>
      </c>
      <c r="G5019" t="s">
        <v>14</v>
      </c>
      <c r="H5019" t="s">
        <v>2932</v>
      </c>
      <c r="I5019">
        <v>49</v>
      </c>
      <c r="J5019" t="s">
        <v>2933</v>
      </c>
      <c r="K5019" t="s">
        <v>2934</v>
      </c>
      <c r="L5019" t="s">
        <v>177</v>
      </c>
    </row>
    <row r="5020" spans="1:12" x14ac:dyDescent="0.25">
      <c r="A5020">
        <f>IF(ISNA(VLOOKUP(B5020,SuperStore_Returns!B:B,1,FALSE)),0,1)</f>
        <v>0</v>
      </c>
      <c r="B5020">
        <v>35812</v>
      </c>
      <c r="C5020">
        <v>836</v>
      </c>
      <c r="D5020">
        <v>215</v>
      </c>
      <c r="E5020" s="1">
        <v>40200</v>
      </c>
      <c r="F5020">
        <v>0</v>
      </c>
      <c r="G5020" t="s">
        <v>10</v>
      </c>
      <c r="H5020" t="s">
        <v>4302</v>
      </c>
      <c r="I5020">
        <v>2</v>
      </c>
      <c r="J5020" t="s">
        <v>2044</v>
      </c>
      <c r="K5020" t="s">
        <v>4303</v>
      </c>
      <c r="L5020">
        <v>4</v>
      </c>
    </row>
    <row r="5021" spans="1:12" x14ac:dyDescent="0.25">
      <c r="A5021">
        <f>IF(ISNA(VLOOKUP(B5021,SuperStore_Returns!B:B,1,FALSE)),0,1)</f>
        <v>0</v>
      </c>
      <c r="B5021">
        <v>35812</v>
      </c>
      <c r="C5021">
        <v>250</v>
      </c>
      <c r="D5021">
        <v>215</v>
      </c>
      <c r="E5021" s="1">
        <v>40200</v>
      </c>
      <c r="F5021">
        <v>0</v>
      </c>
      <c r="G5021" t="s">
        <v>10</v>
      </c>
      <c r="H5021" t="s">
        <v>4319</v>
      </c>
      <c r="I5021">
        <v>24</v>
      </c>
      <c r="J5021" t="s">
        <v>535</v>
      </c>
      <c r="K5021" t="s">
        <v>4320</v>
      </c>
      <c r="L5021">
        <v>30</v>
      </c>
    </row>
    <row r="5022" spans="1:12" x14ac:dyDescent="0.25">
      <c r="A5022">
        <f>IF(ISNA(VLOOKUP(B5022,SuperStore_Returns!B:B,1,FALSE)),0,1)</f>
        <v>0</v>
      </c>
      <c r="B5022">
        <v>35812</v>
      </c>
      <c r="C5022">
        <v>1021</v>
      </c>
      <c r="D5022">
        <v>215</v>
      </c>
      <c r="E5022" s="1">
        <v>40200</v>
      </c>
      <c r="F5022">
        <v>0</v>
      </c>
      <c r="G5022" t="s">
        <v>10</v>
      </c>
      <c r="H5022" t="s">
        <v>4321</v>
      </c>
      <c r="I5022">
        <v>19</v>
      </c>
      <c r="J5022" t="s">
        <v>2763</v>
      </c>
      <c r="K5022" t="s">
        <v>4322</v>
      </c>
      <c r="L5022" t="s">
        <v>1280</v>
      </c>
    </row>
    <row r="5023" spans="1:12" x14ac:dyDescent="0.25">
      <c r="A5023">
        <f>IF(ISNA(VLOOKUP(B5023,SuperStore_Returns!B:B,1,FALSE)),0,1)</f>
        <v>0</v>
      </c>
      <c r="B5023">
        <v>35813</v>
      </c>
      <c r="C5023">
        <v>890</v>
      </c>
      <c r="D5023">
        <v>1245</v>
      </c>
      <c r="E5023" s="1">
        <v>39924</v>
      </c>
      <c r="F5023">
        <v>0</v>
      </c>
      <c r="G5023" t="s">
        <v>14</v>
      </c>
      <c r="H5023" t="s">
        <v>14058</v>
      </c>
      <c r="I5023">
        <v>21</v>
      </c>
      <c r="J5023" t="s">
        <v>638</v>
      </c>
      <c r="K5023" t="s">
        <v>14059</v>
      </c>
      <c r="L5023">
        <v>4</v>
      </c>
    </row>
    <row r="5024" spans="1:12" x14ac:dyDescent="0.25">
      <c r="A5024">
        <f>IF(ISNA(VLOOKUP(B5024,SuperStore_Returns!B:B,1,FALSE)),0,1)</f>
        <v>0</v>
      </c>
      <c r="B5024">
        <v>35813</v>
      </c>
      <c r="C5024">
        <v>1042</v>
      </c>
      <c r="D5024">
        <v>1245</v>
      </c>
      <c r="E5024" s="1">
        <v>39924</v>
      </c>
      <c r="F5024">
        <v>0</v>
      </c>
      <c r="G5024" t="s">
        <v>14</v>
      </c>
      <c r="H5024" t="s">
        <v>14062</v>
      </c>
      <c r="I5024">
        <v>21</v>
      </c>
      <c r="J5024" t="s">
        <v>2705</v>
      </c>
      <c r="K5024" t="s">
        <v>14063</v>
      </c>
      <c r="L5024" t="s">
        <v>157</v>
      </c>
    </row>
    <row r="5025" spans="1:12" x14ac:dyDescent="0.25">
      <c r="A5025">
        <f>IF(ISNA(VLOOKUP(B5025,SuperStore_Returns!B:B,1,FALSE)),0,1)</f>
        <v>0</v>
      </c>
      <c r="B5025">
        <v>35814</v>
      </c>
      <c r="C5025">
        <v>1231</v>
      </c>
      <c r="D5025">
        <v>1621</v>
      </c>
      <c r="E5025" s="1">
        <v>40995</v>
      </c>
      <c r="F5025">
        <v>0</v>
      </c>
      <c r="G5025" t="s">
        <v>14</v>
      </c>
      <c r="H5025" t="s">
        <v>6480</v>
      </c>
      <c r="I5025">
        <v>11</v>
      </c>
      <c r="J5025" t="s">
        <v>4882</v>
      </c>
      <c r="K5025" t="s">
        <v>6481</v>
      </c>
      <c r="L5025" t="s">
        <v>4884</v>
      </c>
    </row>
    <row r="5026" spans="1:12" x14ac:dyDescent="0.25">
      <c r="A5026">
        <f>IF(ISNA(VLOOKUP(B5026,SuperStore_Returns!B:B,1,FALSE)),0,1)</f>
        <v>0</v>
      </c>
      <c r="B5026">
        <v>35840</v>
      </c>
      <c r="C5026">
        <v>867</v>
      </c>
      <c r="D5026">
        <v>1435</v>
      </c>
      <c r="E5026" s="1">
        <v>40327</v>
      </c>
      <c r="F5026">
        <v>0</v>
      </c>
      <c r="G5026" t="s">
        <v>10</v>
      </c>
      <c r="H5026" s="2">
        <v>34926585</v>
      </c>
      <c r="I5026">
        <v>49</v>
      </c>
      <c r="J5026" t="s">
        <v>285</v>
      </c>
      <c r="K5026" t="s">
        <v>662</v>
      </c>
      <c r="L5026" t="s">
        <v>370</v>
      </c>
    </row>
    <row r="5027" spans="1:12" x14ac:dyDescent="0.25">
      <c r="A5027">
        <f>IF(ISNA(VLOOKUP(B5027,SuperStore_Returns!B:B,1,FALSE)),0,1)</f>
        <v>0</v>
      </c>
      <c r="B5027">
        <v>35840</v>
      </c>
      <c r="C5027">
        <v>564</v>
      </c>
      <c r="D5027">
        <v>1435</v>
      </c>
      <c r="E5027" s="1">
        <v>40327</v>
      </c>
      <c r="F5027">
        <v>0</v>
      </c>
      <c r="G5027" t="s">
        <v>14</v>
      </c>
      <c r="H5027" t="s">
        <v>671</v>
      </c>
      <c r="I5027">
        <v>36</v>
      </c>
      <c r="J5027" t="s">
        <v>137</v>
      </c>
      <c r="K5027" t="s">
        <v>672</v>
      </c>
      <c r="L5027" t="s">
        <v>119</v>
      </c>
    </row>
    <row r="5028" spans="1:12" x14ac:dyDescent="0.25">
      <c r="A5028">
        <f>IF(ISNA(VLOOKUP(B5028,SuperStore_Returns!B:B,1,FALSE)),0,1)</f>
        <v>0</v>
      </c>
      <c r="B5028">
        <v>35841</v>
      </c>
      <c r="C5028">
        <v>798</v>
      </c>
      <c r="D5028">
        <v>955</v>
      </c>
      <c r="E5028" s="1">
        <v>40671</v>
      </c>
      <c r="F5028">
        <v>0</v>
      </c>
      <c r="G5028" t="s">
        <v>14</v>
      </c>
      <c r="H5028" s="2">
        <v>51630105</v>
      </c>
      <c r="I5028">
        <v>48</v>
      </c>
      <c r="J5028" t="s">
        <v>248</v>
      </c>
      <c r="K5028" t="s">
        <v>8864</v>
      </c>
      <c r="L5028" t="s">
        <v>484</v>
      </c>
    </row>
    <row r="5029" spans="1:12" x14ac:dyDescent="0.25">
      <c r="A5029">
        <f>IF(ISNA(VLOOKUP(B5029,SuperStore_Returns!B:B,1,FALSE)),0,1)</f>
        <v>0</v>
      </c>
      <c r="B5029">
        <v>35841</v>
      </c>
      <c r="C5029">
        <v>237</v>
      </c>
      <c r="D5029">
        <v>955</v>
      </c>
      <c r="E5029" s="1">
        <v>40671</v>
      </c>
      <c r="F5029">
        <v>0</v>
      </c>
      <c r="G5029" t="s">
        <v>14</v>
      </c>
      <c r="H5029" t="s">
        <v>8887</v>
      </c>
      <c r="I5029">
        <v>23</v>
      </c>
      <c r="J5029" t="s">
        <v>3244</v>
      </c>
      <c r="K5029" t="s">
        <v>8888</v>
      </c>
      <c r="L5029" t="s">
        <v>177</v>
      </c>
    </row>
    <row r="5030" spans="1:12" x14ac:dyDescent="0.25">
      <c r="A5030">
        <f>IF(ISNA(VLOOKUP(B5030,SuperStore_Returns!B:B,1,FALSE)),0,1)</f>
        <v>0</v>
      </c>
      <c r="B5030">
        <v>35842</v>
      </c>
      <c r="C5030">
        <v>1250</v>
      </c>
      <c r="D5030">
        <v>1302</v>
      </c>
      <c r="E5030" s="1">
        <v>41053</v>
      </c>
      <c r="F5030">
        <v>0</v>
      </c>
      <c r="G5030" t="s">
        <v>10</v>
      </c>
      <c r="H5030" t="s">
        <v>5938</v>
      </c>
      <c r="I5030">
        <v>18</v>
      </c>
      <c r="J5030" t="s">
        <v>520</v>
      </c>
      <c r="K5030" t="s">
        <v>3852</v>
      </c>
      <c r="L5030" t="s">
        <v>370</v>
      </c>
    </row>
    <row r="5031" spans="1:12" x14ac:dyDescent="0.25">
      <c r="A5031">
        <f>IF(ISNA(VLOOKUP(B5031,SuperStore_Returns!B:B,1,FALSE)),0,1)</f>
        <v>0</v>
      </c>
      <c r="B5031">
        <v>35845</v>
      </c>
      <c r="C5031">
        <v>1122</v>
      </c>
      <c r="D5031">
        <v>865</v>
      </c>
      <c r="E5031" s="1">
        <v>40549</v>
      </c>
      <c r="F5031">
        <v>0</v>
      </c>
      <c r="G5031" t="s">
        <v>10</v>
      </c>
      <c r="H5031" t="s">
        <v>9028</v>
      </c>
      <c r="I5031">
        <v>15</v>
      </c>
      <c r="J5031" t="s">
        <v>6354</v>
      </c>
      <c r="K5031" t="s">
        <v>9029</v>
      </c>
      <c r="L5031" t="s">
        <v>6356</v>
      </c>
    </row>
    <row r="5032" spans="1:12" x14ac:dyDescent="0.25">
      <c r="A5032">
        <f>IF(ISNA(VLOOKUP(B5032,SuperStore_Returns!B:B,1,FALSE)),0,1)</f>
        <v>0</v>
      </c>
      <c r="B5032">
        <v>35847</v>
      </c>
      <c r="C5032">
        <v>745</v>
      </c>
      <c r="D5032">
        <v>109</v>
      </c>
      <c r="E5032" s="1">
        <v>39843</v>
      </c>
      <c r="F5032">
        <v>0</v>
      </c>
      <c r="G5032" t="s">
        <v>14</v>
      </c>
      <c r="H5032" t="s">
        <v>1458</v>
      </c>
      <c r="I5032">
        <v>23</v>
      </c>
      <c r="J5032" t="s">
        <v>532</v>
      </c>
      <c r="K5032" t="s">
        <v>1459</v>
      </c>
      <c r="L5032" t="s">
        <v>211</v>
      </c>
    </row>
    <row r="5033" spans="1:12" x14ac:dyDescent="0.25">
      <c r="A5033">
        <f>IF(ISNA(VLOOKUP(B5033,SuperStore_Returns!B:B,1,FALSE)),0,1)</f>
        <v>0</v>
      </c>
      <c r="B5033">
        <v>35875</v>
      </c>
      <c r="C5033">
        <v>955</v>
      </c>
      <c r="D5033">
        <v>1669</v>
      </c>
      <c r="E5033" s="1">
        <v>40708</v>
      </c>
      <c r="F5033">
        <v>0</v>
      </c>
      <c r="G5033" t="s">
        <v>14</v>
      </c>
      <c r="H5033" t="s">
        <v>4497</v>
      </c>
      <c r="I5033">
        <v>31</v>
      </c>
      <c r="J5033" t="s">
        <v>1100</v>
      </c>
      <c r="K5033" t="s">
        <v>4498</v>
      </c>
      <c r="L5033" t="s">
        <v>1102</v>
      </c>
    </row>
    <row r="5034" spans="1:12" x14ac:dyDescent="0.25">
      <c r="A5034">
        <f>IF(ISNA(VLOOKUP(B5034,SuperStore_Returns!B:B,1,FALSE)),0,1)</f>
        <v>1</v>
      </c>
      <c r="B5034">
        <v>35877</v>
      </c>
      <c r="C5034">
        <v>565</v>
      </c>
      <c r="D5034">
        <v>483</v>
      </c>
      <c r="E5034" s="1">
        <v>40323</v>
      </c>
      <c r="F5034">
        <v>1</v>
      </c>
      <c r="G5034" t="s">
        <v>10</v>
      </c>
      <c r="H5034" t="s">
        <v>10393</v>
      </c>
      <c r="I5034">
        <v>30</v>
      </c>
      <c r="J5034" t="s">
        <v>163</v>
      </c>
      <c r="K5034" t="s">
        <v>4168</v>
      </c>
      <c r="L5034" t="s">
        <v>1883</v>
      </c>
    </row>
    <row r="5035" spans="1:12" x14ac:dyDescent="0.25">
      <c r="A5035">
        <f>IF(ISNA(VLOOKUP(B5035,SuperStore_Returns!B:B,1,FALSE)),0,1)</f>
        <v>0</v>
      </c>
      <c r="B5035">
        <v>35878</v>
      </c>
      <c r="C5035">
        <v>1229</v>
      </c>
      <c r="D5035">
        <v>1120</v>
      </c>
      <c r="E5035" s="1">
        <v>40403</v>
      </c>
      <c r="F5035">
        <v>0</v>
      </c>
      <c r="G5035" t="s">
        <v>14</v>
      </c>
      <c r="H5035" t="s">
        <v>3587</v>
      </c>
      <c r="I5035">
        <v>11</v>
      </c>
      <c r="J5035" t="s">
        <v>1278</v>
      </c>
      <c r="K5035" t="s">
        <v>3588</v>
      </c>
      <c r="L5035" t="s">
        <v>3589</v>
      </c>
    </row>
    <row r="5036" spans="1:12" x14ac:dyDescent="0.25">
      <c r="A5036">
        <f>IF(ISNA(VLOOKUP(B5036,SuperStore_Returns!B:B,1,FALSE)),0,1)</f>
        <v>0</v>
      </c>
      <c r="B5036">
        <v>35878</v>
      </c>
      <c r="C5036">
        <v>503</v>
      </c>
      <c r="D5036">
        <v>1120</v>
      </c>
      <c r="E5036" s="1">
        <v>40403</v>
      </c>
      <c r="F5036">
        <v>0</v>
      </c>
      <c r="G5036" t="s">
        <v>10</v>
      </c>
      <c r="H5036" t="s">
        <v>3599</v>
      </c>
      <c r="I5036">
        <v>45</v>
      </c>
      <c r="J5036" t="s">
        <v>2712</v>
      </c>
      <c r="K5036" t="s">
        <v>3600</v>
      </c>
      <c r="L5036" t="s">
        <v>2641</v>
      </c>
    </row>
    <row r="5037" spans="1:12" x14ac:dyDescent="0.25">
      <c r="A5037">
        <f>IF(ISNA(VLOOKUP(B5037,SuperStore_Returns!B:B,1,FALSE)),0,1)</f>
        <v>0</v>
      </c>
      <c r="B5037">
        <v>35905</v>
      </c>
      <c r="C5037">
        <v>553</v>
      </c>
      <c r="D5037">
        <v>865</v>
      </c>
      <c r="E5037" s="1">
        <v>40958</v>
      </c>
      <c r="F5037">
        <v>0</v>
      </c>
      <c r="G5037" t="s">
        <v>10</v>
      </c>
      <c r="H5037" t="s">
        <v>9024</v>
      </c>
      <c r="I5037">
        <v>20</v>
      </c>
      <c r="J5037" t="s">
        <v>1597</v>
      </c>
      <c r="K5037" t="s">
        <v>9025</v>
      </c>
      <c r="L5037" t="s">
        <v>2284</v>
      </c>
    </row>
    <row r="5038" spans="1:12" x14ac:dyDescent="0.25">
      <c r="A5038">
        <f>IF(ISNA(VLOOKUP(B5038,SuperStore_Returns!B:B,1,FALSE)),0,1)</f>
        <v>0</v>
      </c>
      <c r="B5038">
        <v>35908</v>
      </c>
      <c r="C5038">
        <v>623</v>
      </c>
      <c r="D5038">
        <v>436</v>
      </c>
      <c r="E5038" s="1">
        <v>40524</v>
      </c>
      <c r="F5038">
        <v>0</v>
      </c>
      <c r="G5038" t="s">
        <v>14</v>
      </c>
      <c r="H5038" t="s">
        <v>13032</v>
      </c>
      <c r="I5038">
        <v>45</v>
      </c>
      <c r="J5038" t="s">
        <v>1557</v>
      </c>
      <c r="K5038" t="s">
        <v>11491</v>
      </c>
      <c r="L5038" t="s">
        <v>1559</v>
      </c>
    </row>
    <row r="5039" spans="1:12" x14ac:dyDescent="0.25">
      <c r="A5039">
        <f>IF(ISNA(VLOOKUP(B5039,SuperStore_Returns!B:B,1,FALSE)),0,1)</f>
        <v>0</v>
      </c>
      <c r="B5039">
        <v>35908</v>
      </c>
      <c r="C5039">
        <v>312</v>
      </c>
      <c r="D5039">
        <v>436</v>
      </c>
      <c r="E5039" s="1">
        <v>40524</v>
      </c>
      <c r="F5039">
        <v>0</v>
      </c>
      <c r="G5039" t="s">
        <v>10</v>
      </c>
      <c r="H5039" t="s">
        <v>13035</v>
      </c>
      <c r="I5039">
        <v>40</v>
      </c>
      <c r="J5039" t="s">
        <v>448</v>
      </c>
      <c r="K5039" t="s">
        <v>13036</v>
      </c>
      <c r="L5039" t="s">
        <v>175</v>
      </c>
    </row>
    <row r="5040" spans="1:12" x14ac:dyDescent="0.25">
      <c r="A5040">
        <f>IF(ISNA(VLOOKUP(B5040,SuperStore_Returns!B:B,1,FALSE)),0,1)</f>
        <v>1</v>
      </c>
      <c r="B5040">
        <v>35910</v>
      </c>
      <c r="C5040">
        <v>1191</v>
      </c>
      <c r="D5040">
        <v>1317</v>
      </c>
      <c r="E5040" s="1">
        <v>40506</v>
      </c>
      <c r="F5040">
        <v>1</v>
      </c>
      <c r="G5040" t="s">
        <v>10</v>
      </c>
      <c r="H5040" s="2">
        <v>660059</v>
      </c>
      <c r="I5040">
        <v>36</v>
      </c>
      <c r="J5040" t="s">
        <v>368</v>
      </c>
      <c r="K5040" t="s">
        <v>5173</v>
      </c>
      <c r="L5040" t="s">
        <v>1304</v>
      </c>
    </row>
    <row r="5041" spans="1:12" x14ac:dyDescent="0.25">
      <c r="A5041">
        <f>IF(ISNA(VLOOKUP(B5041,SuperStore_Returns!B:B,1,FALSE)),0,1)</f>
        <v>1</v>
      </c>
      <c r="B5041">
        <v>35910</v>
      </c>
      <c r="C5041">
        <v>973</v>
      </c>
      <c r="D5041">
        <v>1317</v>
      </c>
      <c r="E5041" s="1">
        <v>40506</v>
      </c>
      <c r="F5041">
        <v>1</v>
      </c>
      <c r="G5041" t="s">
        <v>14</v>
      </c>
      <c r="H5041" s="2">
        <v>881501</v>
      </c>
      <c r="I5041">
        <v>28</v>
      </c>
      <c r="J5041" t="s">
        <v>741</v>
      </c>
      <c r="K5041" t="s">
        <v>5179</v>
      </c>
      <c r="L5041" t="s">
        <v>287</v>
      </c>
    </row>
    <row r="5042" spans="1:12" x14ac:dyDescent="0.25">
      <c r="A5042">
        <f>IF(ISNA(VLOOKUP(B5042,SuperStore_Returns!B:B,1,FALSE)),0,1)</f>
        <v>1</v>
      </c>
      <c r="B5042">
        <v>35910</v>
      </c>
      <c r="C5042">
        <v>774</v>
      </c>
      <c r="D5042">
        <v>1317</v>
      </c>
      <c r="E5042" s="1">
        <v>40506</v>
      </c>
      <c r="F5042">
        <v>1</v>
      </c>
      <c r="G5042" t="s">
        <v>10</v>
      </c>
      <c r="H5042" t="s">
        <v>5180</v>
      </c>
      <c r="I5042">
        <v>25</v>
      </c>
      <c r="J5042" t="s">
        <v>88</v>
      </c>
      <c r="K5042" t="s">
        <v>5181</v>
      </c>
      <c r="L5042" t="s">
        <v>1502</v>
      </c>
    </row>
    <row r="5043" spans="1:12" x14ac:dyDescent="0.25">
      <c r="A5043">
        <f>IF(ISNA(VLOOKUP(B5043,SuperStore_Returns!B:B,1,FALSE)),0,1)</f>
        <v>1</v>
      </c>
      <c r="B5043">
        <v>35936</v>
      </c>
      <c r="C5043">
        <v>1166</v>
      </c>
      <c r="D5043">
        <v>1801</v>
      </c>
      <c r="E5043" s="1">
        <v>39834</v>
      </c>
      <c r="F5043">
        <v>1</v>
      </c>
      <c r="G5043" t="s">
        <v>14</v>
      </c>
      <c r="H5043" t="s">
        <v>3646</v>
      </c>
      <c r="I5043">
        <v>41</v>
      </c>
      <c r="J5043" t="s">
        <v>2659</v>
      </c>
      <c r="K5043" t="s">
        <v>3647</v>
      </c>
      <c r="L5043" t="s">
        <v>623</v>
      </c>
    </row>
    <row r="5044" spans="1:12" x14ac:dyDescent="0.25">
      <c r="A5044">
        <f>IF(ISNA(VLOOKUP(B5044,SuperStore_Returns!B:B,1,FALSE)),0,1)</f>
        <v>1</v>
      </c>
      <c r="B5044">
        <v>35936</v>
      </c>
      <c r="C5044">
        <v>1176</v>
      </c>
      <c r="D5044">
        <v>1801</v>
      </c>
      <c r="E5044" s="1">
        <v>39834</v>
      </c>
      <c r="F5044">
        <v>1</v>
      </c>
      <c r="G5044" t="s">
        <v>14</v>
      </c>
      <c r="H5044" t="s">
        <v>3650</v>
      </c>
      <c r="I5044">
        <v>40</v>
      </c>
      <c r="J5044" t="s">
        <v>2405</v>
      </c>
      <c r="K5044" t="s">
        <v>3651</v>
      </c>
      <c r="L5044" t="s">
        <v>131</v>
      </c>
    </row>
    <row r="5045" spans="1:12" x14ac:dyDescent="0.25">
      <c r="A5045">
        <f>IF(ISNA(VLOOKUP(B5045,SuperStore_Returns!B:B,1,FALSE)),0,1)</f>
        <v>0</v>
      </c>
      <c r="B5045">
        <v>35938</v>
      </c>
      <c r="C5045">
        <v>1236</v>
      </c>
      <c r="D5045">
        <v>1569</v>
      </c>
      <c r="E5045" s="1">
        <v>41230</v>
      </c>
      <c r="F5045">
        <v>0</v>
      </c>
      <c r="G5045" t="s">
        <v>10</v>
      </c>
      <c r="H5045" t="s">
        <v>14863</v>
      </c>
      <c r="I5045">
        <v>6</v>
      </c>
      <c r="J5045" t="s">
        <v>133</v>
      </c>
      <c r="K5045" t="s">
        <v>14864</v>
      </c>
      <c r="L5045">
        <v>57</v>
      </c>
    </row>
    <row r="5046" spans="1:12" x14ac:dyDescent="0.25">
      <c r="A5046">
        <f>IF(ISNA(VLOOKUP(B5046,SuperStore_Returns!B:B,1,FALSE)),0,1)</f>
        <v>0</v>
      </c>
      <c r="B5046">
        <v>35938</v>
      </c>
      <c r="C5046">
        <v>464</v>
      </c>
      <c r="D5046">
        <v>1569</v>
      </c>
      <c r="E5046" s="1">
        <v>41230</v>
      </c>
      <c r="F5046">
        <v>0</v>
      </c>
      <c r="G5046" t="s">
        <v>14</v>
      </c>
      <c r="H5046" t="s">
        <v>14865</v>
      </c>
      <c r="I5046">
        <v>48</v>
      </c>
      <c r="J5046" t="s">
        <v>2033</v>
      </c>
      <c r="K5046" t="s">
        <v>14866</v>
      </c>
      <c r="L5046" t="s">
        <v>2035</v>
      </c>
    </row>
    <row r="5047" spans="1:12" x14ac:dyDescent="0.25">
      <c r="A5047">
        <f>IF(ISNA(VLOOKUP(B5047,SuperStore_Returns!B:B,1,FALSE)),0,1)</f>
        <v>0</v>
      </c>
      <c r="B5047">
        <v>35940</v>
      </c>
      <c r="C5047">
        <v>299</v>
      </c>
      <c r="D5047">
        <v>1425</v>
      </c>
      <c r="E5047" s="1">
        <v>40325</v>
      </c>
      <c r="F5047">
        <v>0</v>
      </c>
      <c r="G5047" t="s">
        <v>10</v>
      </c>
      <c r="H5047" t="s">
        <v>2159</v>
      </c>
      <c r="I5047">
        <v>47</v>
      </c>
      <c r="J5047" t="s">
        <v>520</v>
      </c>
      <c r="K5047" t="s">
        <v>2160</v>
      </c>
      <c r="L5047" t="s">
        <v>1010</v>
      </c>
    </row>
    <row r="5048" spans="1:12" x14ac:dyDescent="0.25">
      <c r="A5048">
        <f>IF(ISNA(VLOOKUP(B5048,SuperStore_Returns!B:B,1,FALSE)),0,1)</f>
        <v>0</v>
      </c>
      <c r="B5048">
        <v>35968</v>
      </c>
      <c r="C5048">
        <v>465</v>
      </c>
      <c r="D5048">
        <v>1608</v>
      </c>
      <c r="E5048" s="1">
        <v>40971</v>
      </c>
      <c r="F5048">
        <v>0</v>
      </c>
      <c r="G5048" t="s">
        <v>10</v>
      </c>
      <c r="H5048" t="s">
        <v>7433</v>
      </c>
      <c r="I5048">
        <v>21</v>
      </c>
      <c r="J5048" t="s">
        <v>2366</v>
      </c>
      <c r="K5048" t="s">
        <v>7434</v>
      </c>
      <c r="L5048" t="s">
        <v>1259</v>
      </c>
    </row>
    <row r="5049" spans="1:12" x14ac:dyDescent="0.25">
      <c r="A5049">
        <f>IF(ISNA(VLOOKUP(B5049,SuperStore_Returns!B:B,1,FALSE)),0,1)</f>
        <v>0</v>
      </c>
      <c r="B5049">
        <v>36001</v>
      </c>
      <c r="C5049">
        <v>69</v>
      </c>
      <c r="D5049">
        <v>59</v>
      </c>
      <c r="E5049" s="1">
        <v>40630</v>
      </c>
      <c r="F5049">
        <v>0</v>
      </c>
      <c r="G5049" t="s">
        <v>10</v>
      </c>
      <c r="H5049" t="s">
        <v>8532</v>
      </c>
      <c r="I5049">
        <v>47</v>
      </c>
      <c r="J5049" t="s">
        <v>549</v>
      </c>
      <c r="K5049" t="s">
        <v>8533</v>
      </c>
      <c r="L5049" t="s">
        <v>84</v>
      </c>
    </row>
    <row r="5050" spans="1:12" x14ac:dyDescent="0.25">
      <c r="A5050">
        <f>IF(ISNA(VLOOKUP(B5050,SuperStore_Returns!B:B,1,FALSE)),0,1)</f>
        <v>0</v>
      </c>
      <c r="B5050">
        <v>36001</v>
      </c>
      <c r="C5050">
        <v>1238</v>
      </c>
      <c r="D5050">
        <v>59</v>
      </c>
      <c r="E5050" s="1">
        <v>40630</v>
      </c>
      <c r="F5050">
        <v>0</v>
      </c>
      <c r="G5050" t="s">
        <v>10</v>
      </c>
      <c r="H5050" t="s">
        <v>8536</v>
      </c>
      <c r="I5050">
        <v>45</v>
      </c>
      <c r="J5050" t="s">
        <v>417</v>
      </c>
      <c r="K5050" t="s">
        <v>8537</v>
      </c>
      <c r="L5050" t="s">
        <v>419</v>
      </c>
    </row>
    <row r="5051" spans="1:12" x14ac:dyDescent="0.25">
      <c r="A5051">
        <f>IF(ISNA(VLOOKUP(B5051,SuperStore_Returns!B:B,1,FALSE)),0,1)</f>
        <v>0</v>
      </c>
      <c r="B5051">
        <v>36003</v>
      </c>
      <c r="C5051">
        <v>640</v>
      </c>
      <c r="D5051">
        <v>1235</v>
      </c>
      <c r="E5051" s="1">
        <v>40482</v>
      </c>
      <c r="F5051">
        <v>0</v>
      </c>
      <c r="G5051" t="s">
        <v>10</v>
      </c>
      <c r="H5051" t="s">
        <v>3213</v>
      </c>
      <c r="I5051">
        <v>48</v>
      </c>
      <c r="J5051" t="s">
        <v>375</v>
      </c>
      <c r="K5051" t="s">
        <v>3214</v>
      </c>
      <c r="L5051" t="s">
        <v>994</v>
      </c>
    </row>
    <row r="5052" spans="1:12" x14ac:dyDescent="0.25">
      <c r="A5052">
        <f>IF(ISNA(VLOOKUP(B5052,SuperStore_Returns!B:B,1,FALSE)),0,1)</f>
        <v>0</v>
      </c>
      <c r="B5052">
        <v>36003</v>
      </c>
      <c r="C5052">
        <v>652</v>
      </c>
      <c r="D5052">
        <v>1235</v>
      </c>
      <c r="E5052" s="1">
        <v>40482</v>
      </c>
      <c r="F5052">
        <v>0</v>
      </c>
      <c r="G5052" t="s">
        <v>10</v>
      </c>
      <c r="H5052" t="s">
        <v>3239</v>
      </c>
      <c r="I5052">
        <v>40</v>
      </c>
      <c r="J5052" t="s">
        <v>137</v>
      </c>
      <c r="K5052" t="s">
        <v>3240</v>
      </c>
      <c r="L5052" t="s">
        <v>1883</v>
      </c>
    </row>
    <row r="5053" spans="1:12" x14ac:dyDescent="0.25">
      <c r="A5053">
        <f>IF(ISNA(VLOOKUP(B5053,SuperStore_Returns!B:B,1,FALSE)),0,1)</f>
        <v>0</v>
      </c>
      <c r="B5053">
        <v>36005</v>
      </c>
      <c r="C5053">
        <v>218</v>
      </c>
      <c r="D5053">
        <v>599</v>
      </c>
      <c r="E5053" s="1">
        <v>40438</v>
      </c>
      <c r="F5053">
        <v>0</v>
      </c>
      <c r="G5053" t="s">
        <v>10</v>
      </c>
      <c r="H5053" t="s">
        <v>15477</v>
      </c>
      <c r="I5053">
        <v>1</v>
      </c>
      <c r="J5053" t="s">
        <v>1931</v>
      </c>
      <c r="K5053" t="s">
        <v>15478</v>
      </c>
      <c r="L5053" t="s">
        <v>250</v>
      </c>
    </row>
    <row r="5054" spans="1:12" x14ac:dyDescent="0.25">
      <c r="A5054">
        <f>IF(ISNA(VLOOKUP(B5054,SuperStore_Returns!B:B,1,FALSE)),0,1)</f>
        <v>0</v>
      </c>
      <c r="B5054">
        <v>36033</v>
      </c>
      <c r="C5054">
        <v>1207</v>
      </c>
      <c r="D5054">
        <v>1643</v>
      </c>
      <c r="E5054" s="1">
        <v>40166</v>
      </c>
      <c r="F5054">
        <v>0</v>
      </c>
      <c r="G5054" t="s">
        <v>14</v>
      </c>
      <c r="H5054" t="s">
        <v>6760</v>
      </c>
      <c r="I5054">
        <v>15</v>
      </c>
      <c r="J5054" t="s">
        <v>84</v>
      </c>
      <c r="K5054" t="s">
        <v>13119</v>
      </c>
      <c r="L5054" t="s">
        <v>646</v>
      </c>
    </row>
    <row r="5055" spans="1:12" x14ac:dyDescent="0.25">
      <c r="A5055">
        <f>IF(ISNA(VLOOKUP(B5055,SuperStore_Returns!B:B,1,FALSE)),0,1)</f>
        <v>0</v>
      </c>
      <c r="B5055">
        <v>36034</v>
      </c>
      <c r="C5055">
        <v>922</v>
      </c>
      <c r="D5055">
        <v>951</v>
      </c>
      <c r="E5055" s="1">
        <v>41198</v>
      </c>
      <c r="F5055">
        <v>0</v>
      </c>
      <c r="G5055" t="s">
        <v>10</v>
      </c>
      <c r="H5055" t="s">
        <v>5123</v>
      </c>
      <c r="I5055">
        <v>10</v>
      </c>
      <c r="J5055" t="s">
        <v>1150</v>
      </c>
      <c r="K5055" t="s">
        <v>5124</v>
      </c>
      <c r="L5055" t="s">
        <v>161</v>
      </c>
    </row>
    <row r="5056" spans="1:12" x14ac:dyDescent="0.25">
      <c r="A5056">
        <f>IF(ISNA(VLOOKUP(B5056,SuperStore_Returns!B:B,1,FALSE)),0,1)</f>
        <v>1</v>
      </c>
      <c r="B5056">
        <v>36038</v>
      </c>
      <c r="C5056">
        <v>891</v>
      </c>
      <c r="D5056">
        <v>1766</v>
      </c>
      <c r="E5056" s="1">
        <v>41137</v>
      </c>
      <c r="F5056">
        <v>1</v>
      </c>
      <c r="G5056" t="s">
        <v>10</v>
      </c>
      <c r="H5056" t="s">
        <v>8033</v>
      </c>
      <c r="I5056">
        <v>26</v>
      </c>
      <c r="J5056" t="s">
        <v>1406</v>
      </c>
      <c r="K5056" t="s">
        <v>8034</v>
      </c>
      <c r="L5056">
        <v>5</v>
      </c>
    </row>
    <row r="5057" spans="1:12" x14ac:dyDescent="0.25">
      <c r="A5057">
        <f>IF(ISNA(VLOOKUP(B5057,SuperStore_Returns!B:B,1,FALSE)),0,1)</f>
        <v>0</v>
      </c>
      <c r="B5057">
        <v>36065</v>
      </c>
      <c r="C5057">
        <v>569</v>
      </c>
      <c r="D5057">
        <v>956</v>
      </c>
      <c r="E5057" s="1">
        <v>40226</v>
      </c>
      <c r="F5057">
        <v>0</v>
      </c>
      <c r="G5057" t="s">
        <v>14</v>
      </c>
      <c r="H5057" t="s">
        <v>875</v>
      </c>
      <c r="I5057">
        <v>31</v>
      </c>
      <c r="J5057" t="s">
        <v>876</v>
      </c>
      <c r="K5057" t="s">
        <v>877</v>
      </c>
      <c r="L5057" t="s">
        <v>878</v>
      </c>
    </row>
    <row r="5058" spans="1:12" x14ac:dyDescent="0.25">
      <c r="A5058">
        <f>IF(ISNA(VLOOKUP(B5058,SuperStore_Returns!B:B,1,FALSE)),0,1)</f>
        <v>1</v>
      </c>
      <c r="B5058">
        <v>36067</v>
      </c>
      <c r="C5058">
        <v>523</v>
      </c>
      <c r="D5058">
        <v>1638</v>
      </c>
      <c r="E5058" s="1">
        <v>39998</v>
      </c>
      <c r="F5058">
        <v>1</v>
      </c>
      <c r="G5058" t="s">
        <v>10</v>
      </c>
      <c r="H5058" t="s">
        <v>15549</v>
      </c>
      <c r="I5058">
        <v>37</v>
      </c>
      <c r="J5058" t="s">
        <v>3854</v>
      </c>
      <c r="K5058" t="s">
        <v>15550</v>
      </c>
      <c r="L5058" t="s">
        <v>157</v>
      </c>
    </row>
    <row r="5059" spans="1:12" x14ac:dyDescent="0.25">
      <c r="A5059">
        <f>IF(ISNA(VLOOKUP(B5059,SuperStore_Returns!B:B,1,FALSE)),0,1)</f>
        <v>0</v>
      </c>
      <c r="B5059">
        <v>36068</v>
      </c>
      <c r="C5059">
        <v>222</v>
      </c>
      <c r="D5059">
        <v>191</v>
      </c>
      <c r="E5059" s="1">
        <v>39849</v>
      </c>
      <c r="F5059">
        <v>0</v>
      </c>
      <c r="G5059" t="s">
        <v>14</v>
      </c>
      <c r="H5059" t="s">
        <v>10892</v>
      </c>
      <c r="I5059">
        <v>23</v>
      </c>
      <c r="J5059" t="s">
        <v>6019</v>
      </c>
      <c r="K5059" t="s">
        <v>10893</v>
      </c>
      <c r="L5059" t="s">
        <v>6021</v>
      </c>
    </row>
    <row r="5060" spans="1:12" x14ac:dyDescent="0.25">
      <c r="A5060">
        <f>IF(ISNA(VLOOKUP(B5060,SuperStore_Returns!B:B,1,FALSE)),0,1)</f>
        <v>0</v>
      </c>
      <c r="B5060">
        <v>36069</v>
      </c>
      <c r="C5060">
        <v>938</v>
      </c>
      <c r="D5060">
        <v>1435</v>
      </c>
      <c r="E5060" s="1">
        <v>40152</v>
      </c>
      <c r="F5060">
        <v>0</v>
      </c>
      <c r="G5060" t="s">
        <v>10</v>
      </c>
      <c r="H5060" t="s">
        <v>669</v>
      </c>
      <c r="I5060">
        <v>20</v>
      </c>
      <c r="J5060" t="s">
        <v>84</v>
      </c>
      <c r="K5060" t="s">
        <v>670</v>
      </c>
      <c r="L5060" t="s">
        <v>86</v>
      </c>
    </row>
    <row r="5061" spans="1:12" x14ac:dyDescent="0.25">
      <c r="A5061">
        <f>IF(ISNA(VLOOKUP(B5061,SuperStore_Returns!B:B,1,FALSE)),0,1)</f>
        <v>0</v>
      </c>
      <c r="B5061">
        <v>36069</v>
      </c>
      <c r="C5061">
        <v>473</v>
      </c>
      <c r="D5061">
        <v>1435</v>
      </c>
      <c r="E5061" s="1">
        <v>40152</v>
      </c>
      <c r="F5061">
        <v>0</v>
      </c>
      <c r="G5061" t="s">
        <v>10</v>
      </c>
      <c r="H5061" t="s">
        <v>673</v>
      </c>
      <c r="I5061">
        <v>13</v>
      </c>
      <c r="J5061" t="s">
        <v>674</v>
      </c>
      <c r="K5061" t="s">
        <v>675</v>
      </c>
      <c r="L5061" t="s">
        <v>676</v>
      </c>
    </row>
    <row r="5062" spans="1:12" x14ac:dyDescent="0.25">
      <c r="A5062">
        <f>IF(ISNA(VLOOKUP(B5062,SuperStore_Returns!B:B,1,FALSE)),0,1)</f>
        <v>0</v>
      </c>
      <c r="B5062">
        <v>36069</v>
      </c>
      <c r="C5062">
        <v>336</v>
      </c>
      <c r="D5062">
        <v>1435</v>
      </c>
      <c r="E5062" s="1">
        <v>40152</v>
      </c>
      <c r="F5062">
        <v>0</v>
      </c>
      <c r="G5062" t="s">
        <v>10</v>
      </c>
      <c r="H5062" t="s">
        <v>677</v>
      </c>
      <c r="I5062">
        <v>15</v>
      </c>
      <c r="J5062" t="s">
        <v>678</v>
      </c>
      <c r="K5062" t="s">
        <v>679</v>
      </c>
      <c r="L5062" t="s">
        <v>31</v>
      </c>
    </row>
    <row r="5063" spans="1:12" x14ac:dyDescent="0.25">
      <c r="A5063">
        <f>IF(ISNA(VLOOKUP(B5063,SuperStore_Returns!B:B,1,FALSE)),0,1)</f>
        <v>0</v>
      </c>
      <c r="B5063">
        <v>36099</v>
      </c>
      <c r="C5063">
        <v>1134</v>
      </c>
      <c r="D5063">
        <v>336</v>
      </c>
      <c r="E5063" s="1">
        <v>40438</v>
      </c>
      <c r="F5063">
        <v>0</v>
      </c>
      <c r="G5063" t="s">
        <v>10</v>
      </c>
      <c r="H5063" t="s">
        <v>15101</v>
      </c>
      <c r="I5063">
        <v>32</v>
      </c>
      <c r="J5063" t="s">
        <v>520</v>
      </c>
      <c r="K5063" t="s">
        <v>2777</v>
      </c>
      <c r="L5063" t="s">
        <v>161</v>
      </c>
    </row>
    <row r="5064" spans="1:12" x14ac:dyDescent="0.25">
      <c r="A5064">
        <f>IF(ISNA(VLOOKUP(B5064,SuperStore_Returns!B:B,1,FALSE)),0,1)</f>
        <v>0</v>
      </c>
      <c r="B5064">
        <v>36099</v>
      </c>
      <c r="C5064">
        <v>935</v>
      </c>
      <c r="D5064">
        <v>336</v>
      </c>
      <c r="E5064" s="1">
        <v>40438</v>
      </c>
      <c r="F5064">
        <v>0</v>
      </c>
      <c r="G5064" t="s">
        <v>10</v>
      </c>
      <c r="H5064" t="s">
        <v>15102</v>
      </c>
      <c r="I5064">
        <v>15</v>
      </c>
      <c r="J5064" t="s">
        <v>3470</v>
      </c>
      <c r="K5064" t="s">
        <v>15103</v>
      </c>
      <c r="L5064">
        <v>35</v>
      </c>
    </row>
    <row r="5065" spans="1:12" x14ac:dyDescent="0.25">
      <c r="A5065">
        <f>IF(ISNA(VLOOKUP(B5065,SuperStore_Returns!B:B,1,FALSE)),0,1)</f>
        <v>0</v>
      </c>
      <c r="B5065">
        <v>36101</v>
      </c>
      <c r="C5065">
        <v>989</v>
      </c>
      <c r="D5065">
        <v>1783</v>
      </c>
      <c r="E5065" s="1">
        <v>41141</v>
      </c>
      <c r="F5065">
        <v>0</v>
      </c>
      <c r="G5065" t="s">
        <v>14</v>
      </c>
      <c r="H5065" t="s">
        <v>7750</v>
      </c>
      <c r="I5065">
        <v>3</v>
      </c>
      <c r="J5065" t="s">
        <v>400</v>
      </c>
      <c r="K5065" t="s">
        <v>7751</v>
      </c>
      <c r="L5065" t="s">
        <v>402</v>
      </c>
    </row>
    <row r="5066" spans="1:12" x14ac:dyDescent="0.25">
      <c r="A5066">
        <f>IF(ISNA(VLOOKUP(B5066,SuperStore_Returns!B:B,1,FALSE)),0,1)</f>
        <v>0</v>
      </c>
      <c r="B5066">
        <v>36102</v>
      </c>
      <c r="C5066">
        <v>355</v>
      </c>
      <c r="D5066">
        <v>1187</v>
      </c>
      <c r="E5066" s="1">
        <v>40318</v>
      </c>
      <c r="F5066">
        <v>0</v>
      </c>
      <c r="G5066" t="s">
        <v>14</v>
      </c>
      <c r="H5066" t="s">
        <v>15024</v>
      </c>
      <c r="I5066">
        <v>36</v>
      </c>
      <c r="J5066" t="s">
        <v>7648</v>
      </c>
      <c r="K5066" t="s">
        <v>15025</v>
      </c>
      <c r="L5066" t="s">
        <v>7650</v>
      </c>
    </row>
    <row r="5067" spans="1:12" x14ac:dyDescent="0.25">
      <c r="A5067">
        <f>IF(ISNA(VLOOKUP(B5067,SuperStore_Returns!B:B,1,FALSE)),0,1)</f>
        <v>0</v>
      </c>
      <c r="B5067">
        <v>36103</v>
      </c>
      <c r="C5067">
        <v>753</v>
      </c>
      <c r="D5067">
        <v>1144</v>
      </c>
      <c r="E5067" s="1">
        <v>41028</v>
      </c>
      <c r="F5067">
        <v>0</v>
      </c>
      <c r="G5067" t="s">
        <v>10</v>
      </c>
      <c r="H5067" s="2">
        <v>1335316</v>
      </c>
      <c r="I5067">
        <v>45</v>
      </c>
      <c r="J5067" t="s">
        <v>741</v>
      </c>
      <c r="K5067" t="s">
        <v>5782</v>
      </c>
      <c r="L5067" t="s">
        <v>370</v>
      </c>
    </row>
    <row r="5068" spans="1:12" x14ac:dyDescent="0.25">
      <c r="A5068">
        <f>IF(ISNA(VLOOKUP(B5068,SuperStore_Returns!B:B,1,FALSE)),0,1)</f>
        <v>0</v>
      </c>
      <c r="B5068">
        <v>36103</v>
      </c>
      <c r="C5068">
        <v>775</v>
      </c>
      <c r="D5068">
        <v>1144</v>
      </c>
      <c r="E5068" s="1">
        <v>41028</v>
      </c>
      <c r="F5068">
        <v>0</v>
      </c>
      <c r="G5068" t="s">
        <v>10</v>
      </c>
      <c r="H5068" t="s">
        <v>5060</v>
      </c>
      <c r="I5068">
        <v>10</v>
      </c>
      <c r="J5068" t="s">
        <v>1751</v>
      </c>
      <c r="K5068" t="s">
        <v>5783</v>
      </c>
      <c r="L5068" t="s">
        <v>2777</v>
      </c>
    </row>
    <row r="5069" spans="1:12" x14ac:dyDescent="0.25">
      <c r="A5069">
        <f>IF(ISNA(VLOOKUP(B5069,SuperStore_Returns!B:B,1,FALSE)),0,1)</f>
        <v>0</v>
      </c>
      <c r="B5069">
        <v>36130</v>
      </c>
      <c r="C5069">
        <v>1071</v>
      </c>
      <c r="D5069">
        <v>1016</v>
      </c>
      <c r="E5069" s="1">
        <v>41165</v>
      </c>
      <c r="F5069">
        <v>0</v>
      </c>
      <c r="G5069" t="s">
        <v>14</v>
      </c>
      <c r="H5069" t="s">
        <v>171</v>
      </c>
      <c r="I5069">
        <v>23</v>
      </c>
      <c r="J5069" t="s">
        <v>172</v>
      </c>
      <c r="K5069" t="s">
        <v>173</v>
      </c>
      <c r="L5069">
        <v>4</v>
      </c>
    </row>
    <row r="5070" spans="1:12" x14ac:dyDescent="0.25">
      <c r="A5070">
        <f>IF(ISNA(VLOOKUP(B5070,SuperStore_Returns!B:B,1,FALSE)),0,1)</f>
        <v>0</v>
      </c>
      <c r="B5070">
        <v>36131</v>
      </c>
      <c r="C5070">
        <v>466</v>
      </c>
      <c r="D5070">
        <v>1570</v>
      </c>
      <c r="E5070" s="1">
        <v>39950</v>
      </c>
      <c r="F5070">
        <v>0</v>
      </c>
      <c r="G5070" t="s">
        <v>14</v>
      </c>
      <c r="H5070" t="s">
        <v>8103</v>
      </c>
      <c r="I5070">
        <v>26</v>
      </c>
      <c r="J5070" t="s">
        <v>2838</v>
      </c>
      <c r="K5070" t="s">
        <v>8104</v>
      </c>
      <c r="L5070" t="s">
        <v>2840</v>
      </c>
    </row>
    <row r="5071" spans="1:12" x14ac:dyDescent="0.25">
      <c r="A5071">
        <f>IF(ISNA(VLOOKUP(B5071,SuperStore_Returns!B:B,1,FALSE)),0,1)</f>
        <v>0</v>
      </c>
      <c r="B5071">
        <v>36131</v>
      </c>
      <c r="C5071">
        <v>1073</v>
      </c>
      <c r="D5071">
        <v>1297</v>
      </c>
      <c r="E5071" s="1">
        <v>39950</v>
      </c>
      <c r="F5071">
        <v>0</v>
      </c>
      <c r="G5071" t="s">
        <v>14</v>
      </c>
      <c r="H5071" t="s">
        <v>12469</v>
      </c>
      <c r="I5071">
        <v>26</v>
      </c>
      <c r="J5071" t="s">
        <v>84</v>
      </c>
      <c r="K5071" t="s">
        <v>12470</v>
      </c>
      <c r="L5071" t="s">
        <v>1095</v>
      </c>
    </row>
    <row r="5072" spans="1:12" x14ac:dyDescent="0.25">
      <c r="A5072">
        <f>IF(ISNA(VLOOKUP(B5072,SuperStore_Returns!B:B,1,FALSE)),0,1)</f>
        <v>0</v>
      </c>
      <c r="B5072">
        <v>36131</v>
      </c>
      <c r="C5072">
        <v>198</v>
      </c>
      <c r="D5072">
        <v>1297</v>
      </c>
      <c r="E5072" s="1">
        <v>39950</v>
      </c>
      <c r="F5072">
        <v>0</v>
      </c>
      <c r="G5072" t="s">
        <v>10</v>
      </c>
      <c r="H5072" t="s">
        <v>12471</v>
      </c>
      <c r="I5072">
        <v>43</v>
      </c>
      <c r="J5072" t="s">
        <v>63</v>
      </c>
      <c r="K5072" t="s">
        <v>12472</v>
      </c>
      <c r="L5072" t="s">
        <v>3682</v>
      </c>
    </row>
    <row r="5073" spans="1:12" x14ac:dyDescent="0.25">
      <c r="A5073">
        <f>IF(ISNA(VLOOKUP(B5073,SuperStore_Returns!B:B,1,FALSE)),0,1)</f>
        <v>0</v>
      </c>
      <c r="B5073">
        <v>36132</v>
      </c>
      <c r="C5073">
        <v>555</v>
      </c>
      <c r="D5073">
        <v>1035</v>
      </c>
      <c r="E5073" s="1">
        <v>41008</v>
      </c>
      <c r="F5073">
        <v>0</v>
      </c>
      <c r="G5073" t="s">
        <v>10</v>
      </c>
      <c r="H5073" s="2">
        <v>604576</v>
      </c>
      <c r="I5073">
        <v>3</v>
      </c>
      <c r="J5073" t="s">
        <v>10178</v>
      </c>
      <c r="K5073" t="s">
        <v>15438</v>
      </c>
      <c r="L5073" t="s">
        <v>10180</v>
      </c>
    </row>
    <row r="5074" spans="1:12" x14ac:dyDescent="0.25">
      <c r="A5074">
        <f>IF(ISNA(VLOOKUP(B5074,SuperStore_Returns!B:B,1,FALSE)),0,1)</f>
        <v>0</v>
      </c>
      <c r="B5074">
        <v>36133</v>
      </c>
      <c r="C5074">
        <v>984</v>
      </c>
      <c r="D5074">
        <v>1083</v>
      </c>
      <c r="E5074" s="1">
        <v>40775</v>
      </c>
      <c r="F5074">
        <v>0</v>
      </c>
      <c r="G5074" t="s">
        <v>14</v>
      </c>
      <c r="H5074" t="s">
        <v>14561</v>
      </c>
      <c r="I5074">
        <v>6</v>
      </c>
      <c r="J5074" t="s">
        <v>375</v>
      </c>
      <c r="K5074" t="s">
        <v>14562</v>
      </c>
      <c r="L5074" t="s">
        <v>1065</v>
      </c>
    </row>
    <row r="5075" spans="1:12" x14ac:dyDescent="0.25">
      <c r="A5075">
        <f>IF(ISNA(VLOOKUP(B5075,SuperStore_Returns!B:B,1,FALSE)),0,1)</f>
        <v>0</v>
      </c>
      <c r="B5075">
        <v>36134</v>
      </c>
      <c r="C5075">
        <v>792</v>
      </c>
      <c r="D5075">
        <v>60</v>
      </c>
      <c r="E5075" s="1">
        <v>40504</v>
      </c>
      <c r="F5075">
        <v>0</v>
      </c>
      <c r="G5075" t="s">
        <v>14</v>
      </c>
      <c r="H5075" s="2">
        <v>8269735</v>
      </c>
      <c r="I5075">
        <v>6</v>
      </c>
      <c r="J5075" t="s">
        <v>242</v>
      </c>
      <c r="K5075" t="s">
        <v>7732</v>
      </c>
      <c r="L5075" t="s">
        <v>211</v>
      </c>
    </row>
    <row r="5076" spans="1:12" x14ac:dyDescent="0.25">
      <c r="A5076">
        <f>IF(ISNA(VLOOKUP(B5076,SuperStore_Returns!B:B,1,FALSE)),0,1)</f>
        <v>0</v>
      </c>
      <c r="B5076">
        <v>36135</v>
      </c>
      <c r="C5076">
        <v>973</v>
      </c>
      <c r="D5076">
        <v>72</v>
      </c>
      <c r="E5076" s="1">
        <v>40693</v>
      </c>
      <c r="F5076">
        <v>0</v>
      </c>
      <c r="G5076" t="s">
        <v>14</v>
      </c>
      <c r="H5076" s="2">
        <v>999226</v>
      </c>
      <c r="I5076">
        <v>33</v>
      </c>
      <c r="J5076" t="s">
        <v>741</v>
      </c>
      <c r="K5076" t="s">
        <v>7138</v>
      </c>
      <c r="L5076" t="s">
        <v>287</v>
      </c>
    </row>
    <row r="5077" spans="1:12" x14ac:dyDescent="0.25">
      <c r="A5077">
        <f>IF(ISNA(VLOOKUP(B5077,SuperStore_Returns!B:B,1,FALSE)),0,1)</f>
        <v>1</v>
      </c>
      <c r="B5077">
        <v>36160</v>
      </c>
      <c r="C5077">
        <v>1159</v>
      </c>
      <c r="D5077">
        <v>1589</v>
      </c>
      <c r="E5077" s="1">
        <v>41235</v>
      </c>
      <c r="F5077">
        <v>1</v>
      </c>
      <c r="G5077" t="s">
        <v>10</v>
      </c>
      <c r="H5077" s="2">
        <v>2218891</v>
      </c>
      <c r="I5077">
        <v>12</v>
      </c>
      <c r="J5077" t="s">
        <v>359</v>
      </c>
      <c r="K5077" t="s">
        <v>7952</v>
      </c>
      <c r="L5077" t="s">
        <v>211</v>
      </c>
    </row>
    <row r="5078" spans="1:12" x14ac:dyDescent="0.25">
      <c r="A5078">
        <f>IF(ISNA(VLOOKUP(B5078,SuperStore_Returns!B:B,1,FALSE)),0,1)</f>
        <v>0</v>
      </c>
      <c r="B5078">
        <v>36161</v>
      </c>
      <c r="C5078">
        <v>174</v>
      </c>
      <c r="D5078">
        <v>779</v>
      </c>
      <c r="E5078" s="1">
        <v>40194</v>
      </c>
      <c r="F5078">
        <v>0</v>
      </c>
      <c r="G5078" t="s">
        <v>14</v>
      </c>
      <c r="H5078" t="s">
        <v>7943</v>
      </c>
      <c r="I5078">
        <v>6</v>
      </c>
      <c r="J5078" t="s">
        <v>3991</v>
      </c>
      <c r="K5078" t="s">
        <v>14627</v>
      </c>
      <c r="L5078" t="s">
        <v>276</v>
      </c>
    </row>
    <row r="5079" spans="1:12" x14ac:dyDescent="0.25">
      <c r="A5079">
        <f>IF(ISNA(VLOOKUP(B5079,SuperStore_Returns!B:B,1,FALSE)),0,1)</f>
        <v>0</v>
      </c>
      <c r="B5079">
        <v>36163</v>
      </c>
      <c r="C5079">
        <v>1083</v>
      </c>
      <c r="D5079">
        <v>420</v>
      </c>
      <c r="E5079" s="1">
        <v>41218</v>
      </c>
      <c r="F5079">
        <v>0</v>
      </c>
      <c r="G5079" t="s">
        <v>14</v>
      </c>
      <c r="H5079">
        <v>463</v>
      </c>
      <c r="I5079">
        <v>32</v>
      </c>
      <c r="J5079" t="s">
        <v>2320</v>
      </c>
      <c r="K5079" t="s">
        <v>13086</v>
      </c>
      <c r="L5079" t="s">
        <v>1450</v>
      </c>
    </row>
    <row r="5080" spans="1:12" x14ac:dyDescent="0.25">
      <c r="A5080">
        <f>IF(ISNA(VLOOKUP(B5080,SuperStore_Returns!B:B,1,FALSE)),0,1)</f>
        <v>0</v>
      </c>
      <c r="B5080">
        <v>36196</v>
      </c>
      <c r="C5080">
        <v>467</v>
      </c>
      <c r="D5080">
        <v>1662</v>
      </c>
      <c r="E5080" s="1">
        <v>40761</v>
      </c>
      <c r="F5080">
        <v>0</v>
      </c>
      <c r="G5080" t="s">
        <v>10</v>
      </c>
      <c r="H5080" t="s">
        <v>5199</v>
      </c>
      <c r="I5080">
        <v>7</v>
      </c>
      <c r="J5080" t="s">
        <v>84</v>
      </c>
      <c r="K5080" t="s">
        <v>5200</v>
      </c>
      <c r="L5080" t="s">
        <v>5201</v>
      </c>
    </row>
    <row r="5081" spans="1:12" x14ac:dyDescent="0.25">
      <c r="A5081">
        <f>IF(ISNA(VLOOKUP(B5081,SuperStore_Returns!B:B,1,FALSE)),0,1)</f>
        <v>0</v>
      </c>
      <c r="B5081">
        <v>36196</v>
      </c>
      <c r="C5081">
        <v>512</v>
      </c>
      <c r="D5081">
        <v>625</v>
      </c>
      <c r="E5081" s="1">
        <v>40761</v>
      </c>
      <c r="F5081">
        <v>0</v>
      </c>
      <c r="G5081" t="s">
        <v>14</v>
      </c>
      <c r="H5081" t="s">
        <v>5857</v>
      </c>
      <c r="I5081">
        <v>6</v>
      </c>
      <c r="J5081" t="s">
        <v>808</v>
      </c>
      <c r="K5081" t="s">
        <v>5858</v>
      </c>
      <c r="L5081" t="s">
        <v>810</v>
      </c>
    </row>
    <row r="5082" spans="1:12" x14ac:dyDescent="0.25">
      <c r="A5082">
        <f>IF(ISNA(VLOOKUP(B5082,SuperStore_Returns!B:B,1,FALSE)),0,1)</f>
        <v>0</v>
      </c>
      <c r="B5082">
        <v>36224</v>
      </c>
      <c r="C5082">
        <v>267</v>
      </c>
      <c r="D5082">
        <v>1378</v>
      </c>
      <c r="E5082" s="1">
        <v>39936</v>
      </c>
      <c r="F5082">
        <v>0</v>
      </c>
      <c r="G5082" t="s">
        <v>10</v>
      </c>
      <c r="H5082" t="s">
        <v>10216</v>
      </c>
      <c r="I5082">
        <v>15</v>
      </c>
      <c r="J5082" t="s">
        <v>937</v>
      </c>
      <c r="K5082" t="s">
        <v>10217</v>
      </c>
      <c r="L5082" t="s">
        <v>27</v>
      </c>
    </row>
    <row r="5083" spans="1:12" x14ac:dyDescent="0.25">
      <c r="A5083">
        <f>IF(ISNA(VLOOKUP(B5083,SuperStore_Returns!B:B,1,FALSE)),0,1)</f>
        <v>0</v>
      </c>
      <c r="B5083">
        <v>36229</v>
      </c>
      <c r="C5083">
        <v>493</v>
      </c>
      <c r="D5083">
        <v>567</v>
      </c>
      <c r="E5083" s="1">
        <v>41173</v>
      </c>
      <c r="F5083">
        <v>0</v>
      </c>
      <c r="G5083" t="s">
        <v>10</v>
      </c>
      <c r="H5083" t="s">
        <v>8385</v>
      </c>
      <c r="I5083">
        <v>24</v>
      </c>
      <c r="J5083" t="s">
        <v>5935</v>
      </c>
      <c r="K5083" t="s">
        <v>8386</v>
      </c>
      <c r="L5083" t="s">
        <v>5937</v>
      </c>
    </row>
    <row r="5084" spans="1:12" x14ac:dyDescent="0.25">
      <c r="A5084">
        <f>IF(ISNA(VLOOKUP(B5084,SuperStore_Returns!B:B,1,FALSE)),0,1)</f>
        <v>0</v>
      </c>
      <c r="B5084">
        <v>36229</v>
      </c>
      <c r="C5084">
        <v>1132</v>
      </c>
      <c r="D5084">
        <v>567</v>
      </c>
      <c r="E5084" s="1">
        <v>41173</v>
      </c>
      <c r="F5084">
        <v>0</v>
      </c>
      <c r="G5084" t="s">
        <v>10</v>
      </c>
      <c r="H5084" t="s">
        <v>8387</v>
      </c>
      <c r="I5084">
        <v>12</v>
      </c>
      <c r="J5084" t="s">
        <v>750</v>
      </c>
      <c r="K5084" t="s">
        <v>8388</v>
      </c>
      <c r="L5084" t="s">
        <v>6490</v>
      </c>
    </row>
    <row r="5085" spans="1:12" x14ac:dyDescent="0.25">
      <c r="A5085">
        <f>IF(ISNA(VLOOKUP(B5085,SuperStore_Returns!B:B,1,FALSE)),0,1)</f>
        <v>0</v>
      </c>
      <c r="B5085">
        <v>36230</v>
      </c>
      <c r="C5085">
        <v>104</v>
      </c>
      <c r="D5085">
        <v>600</v>
      </c>
      <c r="E5085" s="1">
        <v>39974</v>
      </c>
      <c r="F5085">
        <v>0</v>
      </c>
      <c r="G5085" t="s">
        <v>14</v>
      </c>
      <c r="H5085" t="s">
        <v>14944</v>
      </c>
      <c r="I5085">
        <v>7</v>
      </c>
      <c r="J5085" t="s">
        <v>389</v>
      </c>
      <c r="K5085" t="s">
        <v>14945</v>
      </c>
      <c r="L5085" t="s">
        <v>2037</v>
      </c>
    </row>
    <row r="5086" spans="1:12" x14ac:dyDescent="0.25">
      <c r="A5086">
        <f>IF(ISNA(VLOOKUP(B5086,SuperStore_Returns!B:B,1,FALSE)),0,1)</f>
        <v>0</v>
      </c>
      <c r="B5086">
        <v>36257</v>
      </c>
      <c r="C5086">
        <v>1167</v>
      </c>
      <c r="D5086">
        <v>1809</v>
      </c>
      <c r="E5086" s="1">
        <v>40966</v>
      </c>
      <c r="F5086">
        <v>0</v>
      </c>
      <c r="G5086" t="s">
        <v>10</v>
      </c>
      <c r="H5086" t="s">
        <v>11201</v>
      </c>
      <c r="I5086">
        <v>43</v>
      </c>
      <c r="J5086" t="s">
        <v>52</v>
      </c>
      <c r="K5086" t="s">
        <v>11202</v>
      </c>
      <c r="L5086" t="s">
        <v>39</v>
      </c>
    </row>
    <row r="5087" spans="1:12" x14ac:dyDescent="0.25">
      <c r="A5087">
        <f>IF(ISNA(VLOOKUP(B5087,SuperStore_Returns!B:B,1,FALSE)),0,1)</f>
        <v>1</v>
      </c>
      <c r="B5087">
        <v>36262</v>
      </c>
      <c r="C5087">
        <v>1170</v>
      </c>
      <c r="D5087">
        <v>1813</v>
      </c>
      <c r="E5087" s="1">
        <v>40386</v>
      </c>
      <c r="F5087">
        <v>1</v>
      </c>
      <c r="G5087" t="s">
        <v>14</v>
      </c>
      <c r="H5087" t="s">
        <v>2951</v>
      </c>
      <c r="I5087">
        <v>26</v>
      </c>
      <c r="J5087" t="s">
        <v>359</v>
      </c>
      <c r="K5087" t="s">
        <v>2952</v>
      </c>
      <c r="L5087" t="s">
        <v>740</v>
      </c>
    </row>
    <row r="5088" spans="1:12" x14ac:dyDescent="0.25">
      <c r="A5088">
        <f>IF(ISNA(VLOOKUP(B5088,SuperStore_Returns!B:B,1,FALSE)),0,1)</f>
        <v>1</v>
      </c>
      <c r="B5088">
        <v>36262</v>
      </c>
      <c r="C5088">
        <v>1168</v>
      </c>
      <c r="D5088">
        <v>1813</v>
      </c>
      <c r="E5088" s="1">
        <v>40386</v>
      </c>
      <c r="F5088">
        <v>1</v>
      </c>
      <c r="G5088" t="s">
        <v>14</v>
      </c>
      <c r="H5088" t="s">
        <v>2953</v>
      </c>
      <c r="I5088">
        <v>23</v>
      </c>
      <c r="J5088" t="s">
        <v>363</v>
      </c>
      <c r="K5088" t="s">
        <v>2954</v>
      </c>
      <c r="L5088" t="s">
        <v>1225</v>
      </c>
    </row>
    <row r="5089" spans="1:12" x14ac:dyDescent="0.25">
      <c r="A5089">
        <f>IF(ISNA(VLOOKUP(B5089,SuperStore_Returns!B:B,1,FALSE)),0,1)</f>
        <v>1</v>
      </c>
      <c r="B5089">
        <v>36262</v>
      </c>
      <c r="C5089">
        <v>1169</v>
      </c>
      <c r="D5089">
        <v>1813</v>
      </c>
      <c r="E5089" s="1">
        <v>40386</v>
      </c>
      <c r="F5089">
        <v>1</v>
      </c>
      <c r="G5089" t="s">
        <v>14</v>
      </c>
      <c r="H5089" t="s">
        <v>2955</v>
      </c>
      <c r="I5089">
        <v>23</v>
      </c>
      <c r="J5089" t="s">
        <v>1883</v>
      </c>
      <c r="K5089" t="s">
        <v>974</v>
      </c>
      <c r="L5089" t="s">
        <v>2712</v>
      </c>
    </row>
    <row r="5090" spans="1:12" x14ac:dyDescent="0.25">
      <c r="A5090">
        <f>IF(ISNA(VLOOKUP(B5090,SuperStore_Returns!B:B,1,FALSE)),0,1)</f>
        <v>0</v>
      </c>
      <c r="B5090">
        <v>36292</v>
      </c>
      <c r="C5090">
        <v>1172</v>
      </c>
      <c r="D5090">
        <v>1805</v>
      </c>
      <c r="E5090" s="1">
        <v>40216</v>
      </c>
      <c r="F5090">
        <v>0</v>
      </c>
      <c r="G5090" t="s">
        <v>14</v>
      </c>
      <c r="H5090" t="s">
        <v>10487</v>
      </c>
      <c r="I5090">
        <v>37</v>
      </c>
      <c r="J5090" t="s">
        <v>1213</v>
      </c>
      <c r="K5090" t="s">
        <v>10488</v>
      </c>
      <c r="L5090" t="s">
        <v>4134</v>
      </c>
    </row>
    <row r="5091" spans="1:12" x14ac:dyDescent="0.25">
      <c r="A5091">
        <f>IF(ISNA(VLOOKUP(B5091,SuperStore_Returns!B:B,1,FALSE)),0,1)</f>
        <v>0</v>
      </c>
      <c r="B5091">
        <v>36292</v>
      </c>
      <c r="C5091">
        <v>1171</v>
      </c>
      <c r="D5091">
        <v>1805</v>
      </c>
      <c r="E5091" s="1">
        <v>40216</v>
      </c>
      <c r="F5091">
        <v>0</v>
      </c>
      <c r="G5091" t="s">
        <v>14</v>
      </c>
      <c r="H5091" t="s">
        <v>10511</v>
      </c>
      <c r="I5091">
        <v>21</v>
      </c>
      <c r="J5091" t="s">
        <v>84</v>
      </c>
      <c r="K5091" t="s">
        <v>10512</v>
      </c>
      <c r="L5091" t="s">
        <v>9243</v>
      </c>
    </row>
    <row r="5092" spans="1:12" x14ac:dyDescent="0.25">
      <c r="A5092">
        <f>IF(ISNA(VLOOKUP(B5092,SuperStore_Returns!B:B,1,FALSE)),0,1)</f>
        <v>0</v>
      </c>
      <c r="B5092">
        <v>36293</v>
      </c>
      <c r="C5092">
        <v>1130</v>
      </c>
      <c r="D5092">
        <v>141</v>
      </c>
      <c r="E5092" s="1">
        <v>40542</v>
      </c>
      <c r="F5092">
        <v>0</v>
      </c>
      <c r="G5092" t="s">
        <v>10</v>
      </c>
      <c r="H5092" t="s">
        <v>14668</v>
      </c>
      <c r="I5092">
        <v>13</v>
      </c>
      <c r="J5092" t="s">
        <v>237</v>
      </c>
      <c r="K5092" t="s">
        <v>14669</v>
      </c>
      <c r="L5092" t="s">
        <v>1677</v>
      </c>
    </row>
    <row r="5093" spans="1:12" x14ac:dyDescent="0.25">
      <c r="A5093">
        <f>IF(ISNA(VLOOKUP(B5093,SuperStore_Returns!B:B,1,FALSE)),0,1)</f>
        <v>0</v>
      </c>
      <c r="B5093">
        <v>36293</v>
      </c>
      <c r="C5093">
        <v>904</v>
      </c>
      <c r="D5093">
        <v>141</v>
      </c>
      <c r="E5093" s="1">
        <v>40542</v>
      </c>
      <c r="F5093">
        <v>0</v>
      </c>
      <c r="G5093" t="s">
        <v>10</v>
      </c>
      <c r="H5093" t="s">
        <v>14670</v>
      </c>
      <c r="I5093">
        <v>25</v>
      </c>
      <c r="J5093" t="s">
        <v>88</v>
      </c>
      <c r="K5093" t="s">
        <v>14671</v>
      </c>
      <c r="L5093" t="s">
        <v>1302</v>
      </c>
    </row>
    <row r="5094" spans="1:12" x14ac:dyDescent="0.25">
      <c r="A5094">
        <f>IF(ISNA(VLOOKUP(B5094,SuperStore_Returns!B:B,1,FALSE)),0,1)</f>
        <v>0</v>
      </c>
      <c r="B5094">
        <v>36294</v>
      </c>
      <c r="C5094">
        <v>69</v>
      </c>
      <c r="D5094">
        <v>601</v>
      </c>
      <c r="E5094" s="1">
        <v>41141</v>
      </c>
      <c r="F5094">
        <v>0</v>
      </c>
      <c r="G5094" t="s">
        <v>10</v>
      </c>
      <c r="H5094" t="s">
        <v>11116</v>
      </c>
      <c r="I5094">
        <v>46</v>
      </c>
      <c r="J5094" t="s">
        <v>549</v>
      </c>
      <c r="K5094" t="s">
        <v>11117</v>
      </c>
      <c r="L5094" t="s">
        <v>84</v>
      </c>
    </row>
    <row r="5095" spans="1:12" x14ac:dyDescent="0.25">
      <c r="A5095">
        <f>IF(ISNA(VLOOKUP(B5095,SuperStore_Returns!B:B,1,FALSE)),0,1)</f>
        <v>0</v>
      </c>
      <c r="B5095">
        <v>36295</v>
      </c>
      <c r="C5095">
        <v>573</v>
      </c>
      <c r="D5095">
        <v>1202</v>
      </c>
      <c r="E5095" s="1">
        <v>40425</v>
      </c>
      <c r="F5095">
        <v>0</v>
      </c>
      <c r="G5095" t="s">
        <v>10</v>
      </c>
      <c r="H5095" t="s">
        <v>10197</v>
      </c>
      <c r="I5095">
        <v>10</v>
      </c>
      <c r="J5095" t="s">
        <v>895</v>
      </c>
      <c r="K5095" t="s">
        <v>10198</v>
      </c>
      <c r="L5095" t="s">
        <v>101</v>
      </c>
    </row>
    <row r="5096" spans="1:12" x14ac:dyDescent="0.25">
      <c r="A5096">
        <f>IF(ISNA(VLOOKUP(B5096,SuperStore_Returns!B:B,1,FALSE)),0,1)</f>
        <v>0</v>
      </c>
      <c r="B5096">
        <v>36323</v>
      </c>
      <c r="C5096">
        <v>645</v>
      </c>
      <c r="D5096">
        <v>1188</v>
      </c>
      <c r="E5096" s="1">
        <v>40469</v>
      </c>
      <c r="F5096">
        <v>0</v>
      </c>
      <c r="G5096" t="s">
        <v>10</v>
      </c>
      <c r="H5096" t="s">
        <v>14267</v>
      </c>
      <c r="I5096">
        <v>5</v>
      </c>
      <c r="J5096" t="s">
        <v>532</v>
      </c>
      <c r="K5096" t="s">
        <v>13552</v>
      </c>
      <c r="L5096" t="s">
        <v>579</v>
      </c>
    </row>
    <row r="5097" spans="1:12" x14ac:dyDescent="0.25">
      <c r="A5097">
        <f>IF(ISNA(VLOOKUP(B5097,SuperStore_Returns!B:B,1,FALSE)),0,1)</f>
        <v>0</v>
      </c>
      <c r="B5097">
        <v>36354</v>
      </c>
      <c r="C5097">
        <v>1042</v>
      </c>
      <c r="D5097">
        <v>1207</v>
      </c>
      <c r="E5097" s="1">
        <v>41065</v>
      </c>
      <c r="F5097">
        <v>0</v>
      </c>
      <c r="G5097" t="s">
        <v>10</v>
      </c>
      <c r="H5097" t="s">
        <v>12424</v>
      </c>
      <c r="I5097">
        <v>13</v>
      </c>
      <c r="J5097" t="s">
        <v>2705</v>
      </c>
      <c r="K5097" t="s">
        <v>12425</v>
      </c>
      <c r="L5097" t="s">
        <v>157</v>
      </c>
    </row>
    <row r="5098" spans="1:12" x14ac:dyDescent="0.25">
      <c r="A5098">
        <f>IF(ISNA(VLOOKUP(B5098,SuperStore_Returns!B:B,1,FALSE)),0,1)</f>
        <v>0</v>
      </c>
      <c r="B5098">
        <v>36355</v>
      </c>
      <c r="C5098">
        <v>460</v>
      </c>
      <c r="D5098">
        <v>935</v>
      </c>
      <c r="E5098" s="1">
        <v>40149</v>
      </c>
      <c r="F5098">
        <v>0</v>
      </c>
      <c r="G5098" t="s">
        <v>14</v>
      </c>
      <c r="H5098" t="s">
        <v>11876</v>
      </c>
      <c r="I5098">
        <v>9</v>
      </c>
      <c r="J5098" t="s">
        <v>1584</v>
      </c>
      <c r="K5098" t="s">
        <v>11877</v>
      </c>
      <c r="L5098" t="s">
        <v>2369</v>
      </c>
    </row>
    <row r="5099" spans="1:12" x14ac:dyDescent="0.25">
      <c r="A5099">
        <f>IF(ISNA(VLOOKUP(B5099,SuperStore_Returns!B:B,1,FALSE)),0,1)</f>
        <v>0</v>
      </c>
      <c r="B5099">
        <v>36355</v>
      </c>
      <c r="C5099">
        <v>1032</v>
      </c>
      <c r="D5099">
        <v>935</v>
      </c>
      <c r="E5099" s="1">
        <v>40149</v>
      </c>
      <c r="F5099">
        <v>0</v>
      </c>
      <c r="G5099" t="s">
        <v>14</v>
      </c>
      <c r="H5099" t="s">
        <v>4135</v>
      </c>
      <c r="I5099">
        <v>43</v>
      </c>
      <c r="J5099" t="s">
        <v>851</v>
      </c>
      <c r="K5099" t="s">
        <v>11882</v>
      </c>
      <c r="L5099" t="s">
        <v>2638</v>
      </c>
    </row>
    <row r="5100" spans="1:12" x14ac:dyDescent="0.25">
      <c r="A5100">
        <f>IF(ISNA(VLOOKUP(B5100,SuperStore_Returns!B:B,1,FALSE)),0,1)</f>
        <v>0</v>
      </c>
      <c r="B5100">
        <v>36355</v>
      </c>
      <c r="C5100">
        <v>642</v>
      </c>
      <c r="D5100">
        <v>935</v>
      </c>
      <c r="E5100" s="1">
        <v>40149</v>
      </c>
      <c r="F5100">
        <v>0</v>
      </c>
      <c r="G5100" t="s">
        <v>14</v>
      </c>
      <c r="H5100" t="s">
        <v>11887</v>
      </c>
      <c r="I5100">
        <v>10</v>
      </c>
      <c r="J5100" t="s">
        <v>3852</v>
      </c>
      <c r="K5100" t="s">
        <v>3441</v>
      </c>
      <c r="L5100" t="s">
        <v>2560</v>
      </c>
    </row>
    <row r="5101" spans="1:12" x14ac:dyDescent="0.25">
      <c r="A5101">
        <f>IF(ISNA(VLOOKUP(B5101,SuperStore_Returns!B:B,1,FALSE)),0,1)</f>
        <v>0</v>
      </c>
      <c r="B5101">
        <v>36355</v>
      </c>
      <c r="C5101">
        <v>123</v>
      </c>
      <c r="D5101">
        <v>935</v>
      </c>
      <c r="E5101" s="1">
        <v>40149</v>
      </c>
      <c r="F5101">
        <v>0</v>
      </c>
      <c r="G5101" t="s">
        <v>14</v>
      </c>
      <c r="H5101" t="s">
        <v>11888</v>
      </c>
      <c r="I5101">
        <v>6</v>
      </c>
      <c r="J5101" t="s">
        <v>1390</v>
      </c>
      <c r="K5101" t="s">
        <v>11889</v>
      </c>
      <c r="L5101" t="s">
        <v>363</v>
      </c>
    </row>
    <row r="5102" spans="1:12" x14ac:dyDescent="0.25">
      <c r="A5102">
        <f>IF(ISNA(VLOOKUP(B5102,SuperStore_Returns!B:B,1,FALSE)),0,1)</f>
        <v>0</v>
      </c>
      <c r="B5102">
        <v>36356</v>
      </c>
      <c r="C5102">
        <v>468</v>
      </c>
      <c r="D5102">
        <v>1662</v>
      </c>
      <c r="E5102" s="1">
        <v>40902</v>
      </c>
      <c r="F5102">
        <v>0</v>
      </c>
      <c r="G5102" t="s">
        <v>10</v>
      </c>
      <c r="H5102" t="s">
        <v>5192</v>
      </c>
      <c r="I5102">
        <v>33</v>
      </c>
      <c r="J5102" t="s">
        <v>252</v>
      </c>
      <c r="K5102" t="s">
        <v>632</v>
      </c>
      <c r="L5102" t="s">
        <v>119</v>
      </c>
    </row>
    <row r="5103" spans="1:12" x14ac:dyDescent="0.25">
      <c r="A5103">
        <f>IF(ISNA(VLOOKUP(B5103,SuperStore_Returns!B:B,1,FALSE)),0,1)</f>
        <v>0</v>
      </c>
      <c r="B5103">
        <v>36356</v>
      </c>
      <c r="C5103">
        <v>476</v>
      </c>
      <c r="D5103">
        <v>1662</v>
      </c>
      <c r="E5103" s="1">
        <v>40902</v>
      </c>
      <c r="F5103">
        <v>0</v>
      </c>
      <c r="G5103" t="s">
        <v>10</v>
      </c>
      <c r="H5103" t="s">
        <v>5204</v>
      </c>
      <c r="I5103">
        <v>45</v>
      </c>
      <c r="J5103" t="s">
        <v>237</v>
      </c>
      <c r="K5103" t="s">
        <v>5205</v>
      </c>
      <c r="L5103">
        <v>45</v>
      </c>
    </row>
    <row r="5104" spans="1:12" x14ac:dyDescent="0.25">
      <c r="A5104">
        <f>IF(ISNA(VLOOKUP(B5104,SuperStore_Returns!B:B,1,FALSE)),0,1)</f>
        <v>0</v>
      </c>
      <c r="B5104">
        <v>36357</v>
      </c>
      <c r="C5104">
        <v>1173</v>
      </c>
      <c r="D5104">
        <v>1802</v>
      </c>
      <c r="E5104" s="1">
        <v>40922</v>
      </c>
      <c r="F5104">
        <v>0</v>
      </c>
      <c r="G5104" t="s">
        <v>14</v>
      </c>
      <c r="H5104" t="s">
        <v>3149</v>
      </c>
      <c r="I5104">
        <v>38</v>
      </c>
      <c r="J5104" t="s">
        <v>1805</v>
      </c>
      <c r="K5104" t="s">
        <v>3150</v>
      </c>
      <c r="L5104">
        <v>49</v>
      </c>
    </row>
    <row r="5105" spans="1:12" x14ac:dyDescent="0.25">
      <c r="A5105">
        <f>IF(ISNA(VLOOKUP(B5105,SuperStore_Returns!B:B,1,FALSE)),0,1)</f>
        <v>0</v>
      </c>
      <c r="B5105">
        <v>36358</v>
      </c>
      <c r="C5105">
        <v>1049</v>
      </c>
      <c r="D5105">
        <v>940</v>
      </c>
      <c r="E5105" s="1">
        <v>39946</v>
      </c>
      <c r="F5105">
        <v>0</v>
      </c>
      <c r="G5105" t="s">
        <v>10</v>
      </c>
      <c r="H5105" t="s">
        <v>12794</v>
      </c>
      <c r="I5105">
        <v>28</v>
      </c>
      <c r="J5105" t="s">
        <v>3325</v>
      </c>
      <c r="K5105" t="s">
        <v>12795</v>
      </c>
      <c r="L5105" t="s">
        <v>3327</v>
      </c>
    </row>
    <row r="5106" spans="1:12" x14ac:dyDescent="0.25">
      <c r="A5106">
        <f>IF(ISNA(VLOOKUP(B5106,SuperStore_Returns!B:B,1,FALSE)),0,1)</f>
        <v>0</v>
      </c>
      <c r="B5106">
        <v>36358</v>
      </c>
      <c r="C5106">
        <v>972</v>
      </c>
      <c r="D5106">
        <v>940</v>
      </c>
      <c r="E5106" s="1">
        <v>39946</v>
      </c>
      <c r="F5106">
        <v>0</v>
      </c>
      <c r="G5106" t="s">
        <v>14</v>
      </c>
      <c r="H5106" t="s">
        <v>12799</v>
      </c>
      <c r="I5106">
        <v>22</v>
      </c>
      <c r="J5106" t="s">
        <v>1230</v>
      </c>
      <c r="K5106" t="s">
        <v>12800</v>
      </c>
      <c r="L5106" t="s">
        <v>1208</v>
      </c>
    </row>
    <row r="5107" spans="1:12" x14ac:dyDescent="0.25">
      <c r="A5107">
        <f>IF(ISNA(VLOOKUP(B5107,SuperStore_Returns!B:B,1,FALSE)),0,1)</f>
        <v>0</v>
      </c>
      <c r="B5107">
        <v>36359</v>
      </c>
      <c r="C5107">
        <v>917</v>
      </c>
      <c r="D5107">
        <v>337</v>
      </c>
      <c r="E5107" s="1">
        <v>40870</v>
      </c>
      <c r="F5107">
        <v>0</v>
      </c>
      <c r="G5107" t="s">
        <v>14</v>
      </c>
      <c r="H5107" t="s">
        <v>3971</v>
      </c>
      <c r="I5107">
        <v>2</v>
      </c>
      <c r="J5107" t="s">
        <v>337</v>
      </c>
      <c r="K5107" t="s">
        <v>3972</v>
      </c>
      <c r="L5107" t="s">
        <v>717</v>
      </c>
    </row>
    <row r="5108" spans="1:12" x14ac:dyDescent="0.25">
      <c r="A5108">
        <f>IF(ISNA(VLOOKUP(B5108,SuperStore_Returns!B:B,1,FALSE)),0,1)</f>
        <v>0</v>
      </c>
      <c r="B5108">
        <v>36387</v>
      </c>
      <c r="C5108">
        <v>1167</v>
      </c>
      <c r="D5108">
        <v>1781</v>
      </c>
      <c r="E5108" s="1">
        <v>40854</v>
      </c>
      <c r="F5108">
        <v>0</v>
      </c>
      <c r="G5108" t="s">
        <v>10</v>
      </c>
      <c r="H5108" t="s">
        <v>11633</v>
      </c>
      <c r="I5108">
        <v>32</v>
      </c>
      <c r="J5108" t="s">
        <v>52</v>
      </c>
      <c r="K5108" t="s">
        <v>11634</v>
      </c>
      <c r="L5108" t="s">
        <v>39</v>
      </c>
    </row>
    <row r="5109" spans="1:12" x14ac:dyDescent="0.25">
      <c r="A5109">
        <f>IF(ISNA(VLOOKUP(B5109,SuperStore_Returns!B:B,1,FALSE)),0,1)</f>
        <v>0</v>
      </c>
      <c r="B5109">
        <v>36390</v>
      </c>
      <c r="C5109">
        <v>1076</v>
      </c>
      <c r="D5109">
        <v>708</v>
      </c>
      <c r="E5109" s="1">
        <v>41194</v>
      </c>
      <c r="F5109">
        <v>0</v>
      </c>
      <c r="G5109" t="s">
        <v>10</v>
      </c>
      <c r="H5109" t="s">
        <v>15181</v>
      </c>
      <c r="I5109">
        <v>3</v>
      </c>
      <c r="J5109" t="s">
        <v>248</v>
      </c>
      <c r="K5109" t="s">
        <v>15182</v>
      </c>
      <c r="L5109" t="s">
        <v>211</v>
      </c>
    </row>
    <row r="5110" spans="1:12" x14ac:dyDescent="0.25">
      <c r="A5110">
        <f>IF(ISNA(VLOOKUP(B5110,SuperStore_Returns!B:B,1,FALSE)),0,1)</f>
        <v>0</v>
      </c>
      <c r="B5110">
        <v>36416</v>
      </c>
      <c r="C5110">
        <v>768</v>
      </c>
      <c r="D5110">
        <v>984</v>
      </c>
      <c r="E5110" s="1">
        <v>40147</v>
      </c>
      <c r="F5110">
        <v>0</v>
      </c>
      <c r="G5110" t="s">
        <v>10</v>
      </c>
      <c r="H5110" t="s">
        <v>12909</v>
      </c>
      <c r="I5110">
        <v>46</v>
      </c>
      <c r="J5110" t="s">
        <v>520</v>
      </c>
      <c r="K5110" t="s">
        <v>584</v>
      </c>
      <c r="L5110" t="s">
        <v>522</v>
      </c>
    </row>
    <row r="5111" spans="1:12" x14ac:dyDescent="0.25">
      <c r="A5111">
        <f>IF(ISNA(VLOOKUP(B5111,SuperStore_Returns!B:B,1,FALSE)),0,1)</f>
        <v>0</v>
      </c>
      <c r="B5111">
        <v>36416</v>
      </c>
      <c r="C5111">
        <v>995</v>
      </c>
      <c r="D5111">
        <v>984</v>
      </c>
      <c r="E5111" s="1">
        <v>40147</v>
      </c>
      <c r="F5111">
        <v>0</v>
      </c>
      <c r="G5111" t="s">
        <v>10</v>
      </c>
      <c r="H5111">
        <v>276</v>
      </c>
      <c r="I5111">
        <v>44</v>
      </c>
      <c r="J5111" t="s">
        <v>88</v>
      </c>
      <c r="K5111" t="s">
        <v>12917</v>
      </c>
      <c r="L5111" t="s">
        <v>10442</v>
      </c>
    </row>
    <row r="5112" spans="1:12" x14ac:dyDescent="0.25">
      <c r="A5112">
        <f>IF(ISNA(VLOOKUP(B5112,SuperStore_Returns!B:B,1,FALSE)),0,1)</f>
        <v>0</v>
      </c>
      <c r="B5112">
        <v>36418</v>
      </c>
      <c r="C5112">
        <v>465</v>
      </c>
      <c r="D5112">
        <v>978</v>
      </c>
      <c r="E5112" s="1">
        <v>40935</v>
      </c>
      <c r="F5112">
        <v>0</v>
      </c>
      <c r="G5112" t="s">
        <v>14</v>
      </c>
      <c r="H5112" t="s">
        <v>2365</v>
      </c>
      <c r="I5112">
        <v>33</v>
      </c>
      <c r="J5112" t="s">
        <v>2366</v>
      </c>
      <c r="K5112" t="s">
        <v>2367</v>
      </c>
      <c r="L5112" t="s">
        <v>1259</v>
      </c>
    </row>
    <row r="5113" spans="1:12" x14ac:dyDescent="0.25">
      <c r="A5113">
        <f>IF(ISNA(VLOOKUP(B5113,SuperStore_Returns!B:B,1,FALSE)),0,1)</f>
        <v>0</v>
      </c>
      <c r="B5113">
        <v>36448</v>
      </c>
      <c r="C5113">
        <v>591</v>
      </c>
      <c r="D5113">
        <v>505</v>
      </c>
      <c r="E5113" s="1">
        <v>40431</v>
      </c>
      <c r="F5113">
        <v>0</v>
      </c>
      <c r="G5113" t="s">
        <v>14</v>
      </c>
      <c r="H5113" t="s">
        <v>14379</v>
      </c>
      <c r="I5113">
        <v>44</v>
      </c>
      <c r="J5113" t="s">
        <v>4726</v>
      </c>
      <c r="K5113" t="s">
        <v>14380</v>
      </c>
      <c r="L5113" t="s">
        <v>1161</v>
      </c>
    </row>
    <row r="5114" spans="1:12" x14ac:dyDescent="0.25">
      <c r="A5114">
        <f>IF(ISNA(VLOOKUP(B5114,SuperStore_Returns!B:B,1,FALSE)),0,1)</f>
        <v>0</v>
      </c>
      <c r="B5114">
        <v>36448</v>
      </c>
      <c r="C5114">
        <v>374</v>
      </c>
      <c r="D5114">
        <v>505</v>
      </c>
      <c r="E5114" s="1">
        <v>40431</v>
      </c>
      <c r="F5114">
        <v>0</v>
      </c>
      <c r="G5114" t="s">
        <v>14</v>
      </c>
      <c r="H5114" t="s">
        <v>10700</v>
      </c>
      <c r="I5114">
        <v>6</v>
      </c>
      <c r="J5114" t="s">
        <v>67</v>
      </c>
      <c r="K5114" t="s">
        <v>14383</v>
      </c>
      <c r="L5114" t="s">
        <v>3878</v>
      </c>
    </row>
    <row r="5115" spans="1:12" x14ac:dyDescent="0.25">
      <c r="A5115">
        <f>IF(ISNA(VLOOKUP(B5115,SuperStore_Returns!B:B,1,FALSE)),0,1)</f>
        <v>1</v>
      </c>
      <c r="B5115">
        <v>36449</v>
      </c>
      <c r="C5115">
        <v>662</v>
      </c>
      <c r="D5115">
        <v>1424</v>
      </c>
      <c r="E5115" s="1">
        <v>40426</v>
      </c>
      <c r="F5115">
        <v>1</v>
      </c>
      <c r="G5115" t="s">
        <v>10</v>
      </c>
      <c r="H5115" t="s">
        <v>2394</v>
      </c>
      <c r="I5115">
        <v>27</v>
      </c>
      <c r="J5115" t="s">
        <v>623</v>
      </c>
      <c r="K5115" t="s">
        <v>2395</v>
      </c>
      <c r="L5115" t="s">
        <v>161</v>
      </c>
    </row>
    <row r="5116" spans="1:12" x14ac:dyDescent="0.25">
      <c r="A5116">
        <f>IF(ISNA(VLOOKUP(B5116,SuperStore_Returns!B:B,1,FALSE)),0,1)</f>
        <v>1</v>
      </c>
      <c r="B5116">
        <v>36449</v>
      </c>
      <c r="C5116">
        <v>300</v>
      </c>
      <c r="D5116">
        <v>1424</v>
      </c>
      <c r="E5116" s="1">
        <v>40426</v>
      </c>
      <c r="F5116">
        <v>1</v>
      </c>
      <c r="G5116" t="s">
        <v>10</v>
      </c>
      <c r="H5116" t="s">
        <v>2400</v>
      </c>
      <c r="I5116">
        <v>43</v>
      </c>
      <c r="J5116" t="s">
        <v>2110</v>
      </c>
      <c r="K5116" t="s">
        <v>2401</v>
      </c>
      <c r="L5116" t="s">
        <v>2112</v>
      </c>
    </row>
    <row r="5117" spans="1:12" x14ac:dyDescent="0.25">
      <c r="A5117">
        <f>IF(ISNA(VLOOKUP(B5117,SuperStore_Returns!B:B,1,FALSE)),0,1)</f>
        <v>1</v>
      </c>
      <c r="B5117">
        <v>36449</v>
      </c>
      <c r="C5117">
        <v>450</v>
      </c>
      <c r="D5117">
        <v>404</v>
      </c>
      <c r="E5117" s="1">
        <v>40426</v>
      </c>
      <c r="F5117">
        <v>1</v>
      </c>
      <c r="G5117" t="s">
        <v>14</v>
      </c>
      <c r="H5117" t="s">
        <v>11114</v>
      </c>
      <c r="I5117">
        <v>6</v>
      </c>
      <c r="J5117" t="s">
        <v>4998</v>
      </c>
      <c r="K5117" t="s">
        <v>11115</v>
      </c>
      <c r="L5117" t="s">
        <v>8638</v>
      </c>
    </row>
    <row r="5118" spans="1:12" x14ac:dyDescent="0.25">
      <c r="A5118">
        <f>IF(ISNA(VLOOKUP(B5118,SuperStore_Returns!B:B,1,FALSE)),0,1)</f>
        <v>0</v>
      </c>
      <c r="B5118">
        <v>36452</v>
      </c>
      <c r="C5118">
        <v>1238</v>
      </c>
      <c r="D5118">
        <v>520</v>
      </c>
      <c r="E5118" s="1">
        <v>39908</v>
      </c>
      <c r="F5118">
        <v>0</v>
      </c>
      <c r="G5118" t="s">
        <v>14</v>
      </c>
      <c r="H5118" t="s">
        <v>13264</v>
      </c>
      <c r="I5118">
        <v>26</v>
      </c>
      <c r="J5118" t="s">
        <v>417</v>
      </c>
      <c r="K5118" t="s">
        <v>13265</v>
      </c>
      <c r="L5118" t="s">
        <v>419</v>
      </c>
    </row>
    <row r="5119" spans="1:12" x14ac:dyDescent="0.25">
      <c r="A5119">
        <f>IF(ISNA(VLOOKUP(B5119,SuperStore_Returns!B:B,1,FALSE)),0,1)</f>
        <v>0</v>
      </c>
      <c r="B5119">
        <v>36452</v>
      </c>
      <c r="C5119">
        <v>276</v>
      </c>
      <c r="D5119">
        <v>520</v>
      </c>
      <c r="E5119" s="1">
        <v>39908</v>
      </c>
      <c r="F5119">
        <v>0</v>
      </c>
      <c r="G5119" t="s">
        <v>10</v>
      </c>
      <c r="H5119" t="s">
        <v>13270</v>
      </c>
      <c r="I5119">
        <v>18</v>
      </c>
      <c r="J5119" t="s">
        <v>903</v>
      </c>
      <c r="K5119" t="s">
        <v>13174</v>
      </c>
      <c r="L5119" t="s">
        <v>1113</v>
      </c>
    </row>
    <row r="5120" spans="1:12" x14ac:dyDescent="0.25">
      <c r="A5120">
        <f>IF(ISNA(VLOOKUP(B5120,SuperStore_Returns!B:B,1,FALSE)),0,1)</f>
        <v>0</v>
      </c>
      <c r="B5120">
        <v>36454</v>
      </c>
      <c r="C5120">
        <v>1046</v>
      </c>
      <c r="D5120">
        <v>647</v>
      </c>
      <c r="E5120" s="1">
        <v>40592</v>
      </c>
      <c r="F5120">
        <v>0</v>
      </c>
      <c r="G5120" t="s">
        <v>10</v>
      </c>
      <c r="H5120" t="s">
        <v>9834</v>
      </c>
      <c r="I5120">
        <v>8</v>
      </c>
      <c r="J5120" t="s">
        <v>1758</v>
      </c>
      <c r="K5120" t="s">
        <v>9835</v>
      </c>
      <c r="L5120" t="s">
        <v>579</v>
      </c>
    </row>
    <row r="5121" spans="1:12" x14ac:dyDescent="0.25">
      <c r="A5121">
        <f>IF(ISNA(VLOOKUP(B5121,SuperStore_Returns!B:B,1,FALSE)),0,1)</f>
        <v>0</v>
      </c>
      <c r="B5121">
        <v>36455</v>
      </c>
      <c r="C5121">
        <v>990</v>
      </c>
      <c r="D5121">
        <v>1790</v>
      </c>
      <c r="E5121" s="1">
        <v>39863</v>
      </c>
      <c r="F5121">
        <v>0</v>
      </c>
      <c r="G5121" t="s">
        <v>10</v>
      </c>
      <c r="H5121" t="s">
        <v>6315</v>
      </c>
      <c r="I5121">
        <v>48</v>
      </c>
      <c r="J5121" t="s">
        <v>990</v>
      </c>
      <c r="K5121" t="s">
        <v>6316</v>
      </c>
      <c r="L5121" t="s">
        <v>39</v>
      </c>
    </row>
    <row r="5122" spans="1:12" x14ac:dyDescent="0.25">
      <c r="A5122">
        <f>IF(ISNA(VLOOKUP(B5122,SuperStore_Returns!B:B,1,FALSE)),0,1)</f>
        <v>0</v>
      </c>
      <c r="B5122">
        <v>36480</v>
      </c>
      <c r="C5122">
        <v>1256</v>
      </c>
      <c r="D5122">
        <v>241</v>
      </c>
      <c r="E5122" s="1">
        <v>40412</v>
      </c>
      <c r="F5122">
        <v>0</v>
      </c>
      <c r="G5122" t="s">
        <v>14</v>
      </c>
      <c r="H5122" t="s">
        <v>12599</v>
      </c>
      <c r="I5122">
        <v>44</v>
      </c>
      <c r="J5122" t="s">
        <v>274</v>
      </c>
      <c r="K5122" t="s">
        <v>12600</v>
      </c>
      <c r="L5122" t="s">
        <v>276</v>
      </c>
    </row>
    <row r="5123" spans="1:12" x14ac:dyDescent="0.25">
      <c r="A5123">
        <f>IF(ISNA(VLOOKUP(B5123,SuperStore_Returns!B:B,1,FALSE)),0,1)</f>
        <v>0</v>
      </c>
      <c r="B5123">
        <v>36482</v>
      </c>
      <c r="C5123">
        <v>1176</v>
      </c>
      <c r="D5123">
        <v>1815</v>
      </c>
      <c r="E5123" s="1">
        <v>40729</v>
      </c>
      <c r="F5123">
        <v>0</v>
      </c>
      <c r="G5123" t="s">
        <v>10</v>
      </c>
      <c r="H5123" t="s">
        <v>4596</v>
      </c>
      <c r="I5123">
        <v>27</v>
      </c>
      <c r="J5123" t="s">
        <v>2405</v>
      </c>
      <c r="K5123" t="s">
        <v>4597</v>
      </c>
      <c r="L5123" t="s">
        <v>131</v>
      </c>
    </row>
    <row r="5124" spans="1:12" x14ac:dyDescent="0.25">
      <c r="A5124">
        <f>IF(ISNA(VLOOKUP(B5124,SuperStore_Returns!B:B,1,FALSE)),0,1)</f>
        <v>0</v>
      </c>
      <c r="B5124">
        <v>36482</v>
      </c>
      <c r="C5124">
        <v>1174</v>
      </c>
      <c r="D5124">
        <v>1815</v>
      </c>
      <c r="E5124" s="1">
        <v>40729</v>
      </c>
      <c r="F5124">
        <v>0</v>
      </c>
      <c r="G5124" t="s">
        <v>14</v>
      </c>
      <c r="H5124" t="s">
        <v>3849</v>
      </c>
      <c r="I5124">
        <v>7</v>
      </c>
      <c r="J5124" t="s">
        <v>44</v>
      </c>
      <c r="K5124" t="s">
        <v>4610</v>
      </c>
      <c r="L5124" t="s">
        <v>46</v>
      </c>
    </row>
    <row r="5125" spans="1:12" x14ac:dyDescent="0.25">
      <c r="A5125">
        <f>IF(ISNA(VLOOKUP(B5125,SuperStore_Returns!B:B,1,FALSE)),0,1)</f>
        <v>0</v>
      </c>
      <c r="B5125">
        <v>36482</v>
      </c>
      <c r="C5125">
        <v>1175</v>
      </c>
      <c r="D5125">
        <v>1815</v>
      </c>
      <c r="E5125" s="1">
        <v>40729</v>
      </c>
      <c r="F5125">
        <v>0</v>
      </c>
      <c r="G5125" t="s">
        <v>14</v>
      </c>
      <c r="H5125" t="s">
        <v>4611</v>
      </c>
      <c r="I5125">
        <v>47</v>
      </c>
      <c r="J5125" t="s">
        <v>4612</v>
      </c>
      <c r="K5125" t="s">
        <v>4613</v>
      </c>
      <c r="L5125" t="s">
        <v>4614</v>
      </c>
    </row>
    <row r="5126" spans="1:12" x14ac:dyDescent="0.25">
      <c r="A5126">
        <f>IF(ISNA(VLOOKUP(B5126,SuperStore_Returns!B:B,1,FALSE)),0,1)</f>
        <v>0</v>
      </c>
      <c r="B5126">
        <v>36484</v>
      </c>
      <c r="C5126">
        <v>533</v>
      </c>
      <c r="D5126">
        <v>1120</v>
      </c>
      <c r="E5126" s="1">
        <v>40936</v>
      </c>
      <c r="F5126">
        <v>0</v>
      </c>
      <c r="G5126" t="s">
        <v>14</v>
      </c>
      <c r="H5126" s="2">
        <v>23805695</v>
      </c>
      <c r="I5126">
        <v>41</v>
      </c>
      <c r="J5126" t="s">
        <v>21</v>
      </c>
      <c r="K5126" t="s">
        <v>3591</v>
      </c>
      <c r="L5126" t="s">
        <v>1858</v>
      </c>
    </row>
    <row r="5127" spans="1:12" x14ac:dyDescent="0.25">
      <c r="A5127">
        <f>IF(ISNA(VLOOKUP(B5127,SuperStore_Returns!B:B,1,FALSE)),0,1)</f>
        <v>0</v>
      </c>
      <c r="B5127">
        <v>36512</v>
      </c>
      <c r="C5127">
        <v>983</v>
      </c>
      <c r="D5127">
        <v>1234</v>
      </c>
      <c r="E5127" s="1">
        <v>40996</v>
      </c>
      <c r="F5127">
        <v>0</v>
      </c>
      <c r="G5127" t="s">
        <v>14</v>
      </c>
      <c r="H5127" t="s">
        <v>2696</v>
      </c>
      <c r="I5127">
        <v>30</v>
      </c>
      <c r="J5127" t="s">
        <v>125</v>
      </c>
      <c r="K5127" t="s">
        <v>2697</v>
      </c>
      <c r="L5127" t="s">
        <v>127</v>
      </c>
    </row>
    <row r="5128" spans="1:12" x14ac:dyDescent="0.25">
      <c r="A5128">
        <f>IF(ISNA(VLOOKUP(B5128,SuperStore_Returns!B:B,1,FALSE)),0,1)</f>
        <v>0</v>
      </c>
      <c r="B5128">
        <v>36512</v>
      </c>
      <c r="C5128">
        <v>702</v>
      </c>
      <c r="D5128">
        <v>1234</v>
      </c>
      <c r="E5128" s="1">
        <v>40996</v>
      </c>
      <c r="F5128">
        <v>0</v>
      </c>
      <c r="G5128" t="s">
        <v>10</v>
      </c>
      <c r="H5128" t="s">
        <v>2701</v>
      </c>
      <c r="I5128">
        <v>3</v>
      </c>
      <c r="J5128" t="s">
        <v>157</v>
      </c>
      <c r="K5128" t="s">
        <v>2702</v>
      </c>
      <c r="L5128" t="s">
        <v>272</v>
      </c>
    </row>
    <row r="5129" spans="1:12" x14ac:dyDescent="0.25">
      <c r="A5129">
        <f>IF(ISNA(VLOOKUP(B5129,SuperStore_Returns!B:B,1,FALSE)),0,1)</f>
        <v>0</v>
      </c>
      <c r="B5129">
        <v>36516</v>
      </c>
      <c r="C5129">
        <v>1130</v>
      </c>
      <c r="D5129">
        <v>147</v>
      </c>
      <c r="E5129" s="1">
        <v>40749</v>
      </c>
      <c r="F5129">
        <v>0</v>
      </c>
      <c r="G5129" t="s">
        <v>10</v>
      </c>
      <c r="H5129" t="s">
        <v>12219</v>
      </c>
      <c r="I5129">
        <v>9</v>
      </c>
      <c r="J5129" t="s">
        <v>237</v>
      </c>
      <c r="K5129" t="s">
        <v>12220</v>
      </c>
      <c r="L5129" t="s">
        <v>1677</v>
      </c>
    </row>
    <row r="5130" spans="1:12" x14ac:dyDescent="0.25">
      <c r="A5130">
        <f>IF(ISNA(VLOOKUP(B5130,SuperStore_Returns!B:B,1,FALSE)),0,1)</f>
        <v>0</v>
      </c>
      <c r="B5130">
        <v>36517</v>
      </c>
      <c r="C5130">
        <v>1221</v>
      </c>
      <c r="D5130">
        <v>999</v>
      </c>
      <c r="E5130" s="1">
        <v>40238</v>
      </c>
      <c r="F5130">
        <v>0</v>
      </c>
      <c r="G5130" t="s">
        <v>10</v>
      </c>
      <c r="H5130" t="s">
        <v>9336</v>
      </c>
      <c r="I5130">
        <v>9</v>
      </c>
      <c r="J5130" t="s">
        <v>1634</v>
      </c>
      <c r="K5130" t="s">
        <v>9337</v>
      </c>
      <c r="L5130">
        <v>4</v>
      </c>
    </row>
    <row r="5131" spans="1:12" x14ac:dyDescent="0.25">
      <c r="A5131">
        <f>IF(ISNA(VLOOKUP(B5131,SuperStore_Returns!B:B,1,FALSE)),0,1)</f>
        <v>0</v>
      </c>
      <c r="B5131">
        <v>36517</v>
      </c>
      <c r="C5131">
        <v>121</v>
      </c>
      <c r="D5131">
        <v>999</v>
      </c>
      <c r="E5131" s="1">
        <v>40238</v>
      </c>
      <c r="F5131">
        <v>0</v>
      </c>
      <c r="G5131" t="s">
        <v>14</v>
      </c>
      <c r="H5131" t="s">
        <v>9344</v>
      </c>
      <c r="I5131">
        <v>18</v>
      </c>
      <c r="J5131" t="s">
        <v>330</v>
      </c>
      <c r="K5131" t="s">
        <v>9345</v>
      </c>
      <c r="L5131" t="s">
        <v>27</v>
      </c>
    </row>
    <row r="5132" spans="1:12" x14ac:dyDescent="0.25">
      <c r="A5132">
        <f>IF(ISNA(VLOOKUP(B5132,SuperStore_Returns!B:B,1,FALSE)),0,1)</f>
        <v>0</v>
      </c>
      <c r="B5132">
        <v>36548</v>
      </c>
      <c r="C5132">
        <v>1171</v>
      </c>
      <c r="D5132">
        <v>1713</v>
      </c>
      <c r="E5132" s="1">
        <v>40481</v>
      </c>
      <c r="F5132">
        <v>0</v>
      </c>
      <c r="G5132" t="s">
        <v>10</v>
      </c>
      <c r="H5132" t="s">
        <v>13262</v>
      </c>
      <c r="I5132">
        <v>8</v>
      </c>
      <c r="J5132" t="s">
        <v>84</v>
      </c>
      <c r="K5132" t="s">
        <v>13263</v>
      </c>
      <c r="L5132" t="s">
        <v>9243</v>
      </c>
    </row>
    <row r="5133" spans="1:12" x14ac:dyDescent="0.25">
      <c r="A5133">
        <f>IF(ISNA(VLOOKUP(B5133,SuperStore_Returns!B:B,1,FALSE)),0,1)</f>
        <v>0</v>
      </c>
      <c r="B5133">
        <v>36608</v>
      </c>
      <c r="C5133">
        <v>795</v>
      </c>
      <c r="D5133">
        <v>1731</v>
      </c>
      <c r="E5133" s="1">
        <v>40814</v>
      </c>
      <c r="F5133">
        <v>0</v>
      </c>
      <c r="G5133" t="s">
        <v>10</v>
      </c>
      <c r="H5133" t="s">
        <v>478</v>
      </c>
      <c r="I5133">
        <v>40</v>
      </c>
      <c r="J5133" t="s">
        <v>479</v>
      </c>
      <c r="K5133" t="s">
        <v>480</v>
      </c>
      <c r="L5133" t="s">
        <v>481</v>
      </c>
    </row>
    <row r="5134" spans="1:12" x14ac:dyDescent="0.25">
      <c r="A5134">
        <f>IF(ISNA(VLOOKUP(B5134,SuperStore_Returns!B:B,1,FALSE)),0,1)</f>
        <v>0</v>
      </c>
      <c r="B5134">
        <v>36608</v>
      </c>
      <c r="C5134">
        <v>796</v>
      </c>
      <c r="D5134">
        <v>1731</v>
      </c>
      <c r="E5134" s="1">
        <v>40814</v>
      </c>
      <c r="F5134">
        <v>0</v>
      </c>
      <c r="G5134" t="s">
        <v>10</v>
      </c>
      <c r="H5134" t="s">
        <v>494</v>
      </c>
      <c r="I5134">
        <v>49</v>
      </c>
      <c r="J5134" t="s">
        <v>223</v>
      </c>
      <c r="K5134" t="s">
        <v>495</v>
      </c>
      <c r="L5134" t="s">
        <v>157</v>
      </c>
    </row>
    <row r="5135" spans="1:12" x14ac:dyDescent="0.25">
      <c r="A5135">
        <f>IF(ISNA(VLOOKUP(B5135,SuperStore_Returns!B:B,1,FALSE)),0,1)</f>
        <v>1</v>
      </c>
      <c r="B5135">
        <v>36609</v>
      </c>
      <c r="C5135">
        <v>1240</v>
      </c>
      <c r="D5135">
        <v>648</v>
      </c>
      <c r="E5135" s="1">
        <v>39947</v>
      </c>
      <c r="F5135">
        <v>1</v>
      </c>
      <c r="G5135" t="s">
        <v>10</v>
      </c>
      <c r="H5135" t="s">
        <v>15472</v>
      </c>
      <c r="I5135">
        <v>8</v>
      </c>
      <c r="J5135" t="s">
        <v>84</v>
      </c>
      <c r="K5135" t="s">
        <v>4959</v>
      </c>
      <c r="L5135" t="s">
        <v>4238</v>
      </c>
    </row>
    <row r="5136" spans="1:12" x14ac:dyDescent="0.25">
      <c r="A5136">
        <f>IF(ISNA(VLOOKUP(B5136,SuperStore_Returns!B:B,1,FALSE)),0,1)</f>
        <v>0</v>
      </c>
      <c r="B5136">
        <v>36640</v>
      </c>
      <c r="C5136">
        <v>1145</v>
      </c>
      <c r="D5136">
        <v>1434</v>
      </c>
      <c r="E5136" s="1">
        <v>40865</v>
      </c>
      <c r="F5136">
        <v>0</v>
      </c>
      <c r="G5136" t="s">
        <v>10</v>
      </c>
      <c r="H5136" t="s">
        <v>6984</v>
      </c>
      <c r="I5136">
        <v>18</v>
      </c>
      <c r="J5136" t="s">
        <v>56</v>
      </c>
      <c r="K5136" t="s">
        <v>6985</v>
      </c>
      <c r="L5136" t="s">
        <v>39</v>
      </c>
    </row>
    <row r="5137" spans="1:12" x14ac:dyDescent="0.25">
      <c r="A5137">
        <f>IF(ISNA(VLOOKUP(B5137,SuperStore_Returns!B:B,1,FALSE)),0,1)</f>
        <v>0</v>
      </c>
      <c r="B5137">
        <v>36643</v>
      </c>
      <c r="C5137">
        <v>407</v>
      </c>
      <c r="D5137">
        <v>506</v>
      </c>
      <c r="E5137" s="1">
        <v>39867</v>
      </c>
      <c r="F5137">
        <v>0</v>
      </c>
      <c r="G5137" t="s">
        <v>10</v>
      </c>
      <c r="H5137" t="s">
        <v>2964</v>
      </c>
      <c r="I5137">
        <v>17</v>
      </c>
      <c r="J5137" t="s">
        <v>2965</v>
      </c>
      <c r="K5137" t="s">
        <v>2966</v>
      </c>
      <c r="L5137" t="s">
        <v>1273</v>
      </c>
    </row>
    <row r="5138" spans="1:12" x14ac:dyDescent="0.25">
      <c r="A5138">
        <f>IF(ISNA(VLOOKUP(B5138,SuperStore_Returns!B:B,1,FALSE)),0,1)</f>
        <v>0</v>
      </c>
      <c r="B5138">
        <v>36643</v>
      </c>
      <c r="C5138">
        <v>682</v>
      </c>
      <c r="D5138">
        <v>506</v>
      </c>
      <c r="E5138" s="1">
        <v>39867</v>
      </c>
      <c r="F5138">
        <v>0</v>
      </c>
      <c r="G5138" t="s">
        <v>14</v>
      </c>
      <c r="H5138" t="s">
        <v>2973</v>
      </c>
      <c r="I5138">
        <v>30</v>
      </c>
      <c r="J5138" t="s">
        <v>2974</v>
      </c>
      <c r="K5138" t="s">
        <v>2975</v>
      </c>
      <c r="L5138" t="s">
        <v>90</v>
      </c>
    </row>
    <row r="5139" spans="1:12" x14ac:dyDescent="0.25">
      <c r="A5139">
        <f>IF(ISNA(VLOOKUP(B5139,SuperStore_Returns!B:B,1,FALSE)),0,1)</f>
        <v>0</v>
      </c>
      <c r="B5139">
        <v>36644</v>
      </c>
      <c r="C5139">
        <v>954</v>
      </c>
      <c r="D5139">
        <v>111</v>
      </c>
      <c r="E5139" s="1">
        <v>41042</v>
      </c>
      <c r="F5139">
        <v>0</v>
      </c>
      <c r="G5139" t="s">
        <v>14</v>
      </c>
      <c r="H5139" t="s">
        <v>10109</v>
      </c>
      <c r="I5139">
        <v>24</v>
      </c>
      <c r="J5139" t="s">
        <v>1577</v>
      </c>
      <c r="K5139" t="s">
        <v>10110</v>
      </c>
      <c r="L5139" t="s">
        <v>157</v>
      </c>
    </row>
    <row r="5140" spans="1:12" x14ac:dyDescent="0.25">
      <c r="A5140">
        <f>IF(ISNA(VLOOKUP(B5140,SuperStore_Returns!B:B,1,FALSE)),0,1)</f>
        <v>0</v>
      </c>
      <c r="B5140">
        <v>36646</v>
      </c>
      <c r="C5140">
        <v>806</v>
      </c>
      <c r="D5140">
        <v>95</v>
      </c>
      <c r="E5140" s="1">
        <v>40337</v>
      </c>
      <c r="F5140">
        <v>0</v>
      </c>
      <c r="G5140" t="s">
        <v>14</v>
      </c>
      <c r="H5140" t="s">
        <v>2475</v>
      </c>
      <c r="I5140">
        <v>24</v>
      </c>
      <c r="J5140" t="s">
        <v>109</v>
      </c>
      <c r="K5140" t="s">
        <v>2476</v>
      </c>
      <c r="L5140">
        <v>35</v>
      </c>
    </row>
    <row r="5141" spans="1:12" x14ac:dyDescent="0.25">
      <c r="A5141">
        <f>IF(ISNA(VLOOKUP(B5141,SuperStore_Returns!B:B,1,FALSE)),0,1)</f>
        <v>0</v>
      </c>
      <c r="B5141">
        <v>36647</v>
      </c>
      <c r="C5141">
        <v>786</v>
      </c>
      <c r="D5141">
        <v>1662</v>
      </c>
      <c r="E5141" s="1">
        <v>39994</v>
      </c>
      <c r="F5141">
        <v>0</v>
      </c>
      <c r="G5141" t="s">
        <v>14</v>
      </c>
      <c r="H5141" t="s">
        <v>5193</v>
      </c>
      <c r="I5141">
        <v>16</v>
      </c>
      <c r="J5141" t="s">
        <v>121</v>
      </c>
      <c r="K5141" t="s">
        <v>5194</v>
      </c>
      <c r="L5141" t="s">
        <v>123</v>
      </c>
    </row>
    <row r="5142" spans="1:12" x14ac:dyDescent="0.25">
      <c r="A5142">
        <f>IF(ISNA(VLOOKUP(B5142,SuperStore_Returns!B:B,1,FALSE)),0,1)</f>
        <v>0</v>
      </c>
      <c r="B5142">
        <v>36647</v>
      </c>
      <c r="C5142">
        <v>469</v>
      </c>
      <c r="D5142">
        <v>1662</v>
      </c>
      <c r="E5142" s="1">
        <v>39994</v>
      </c>
      <c r="F5142">
        <v>0</v>
      </c>
      <c r="G5142" t="s">
        <v>14</v>
      </c>
      <c r="H5142" t="s">
        <v>5195</v>
      </c>
      <c r="I5142">
        <v>21</v>
      </c>
      <c r="J5142" t="s">
        <v>297</v>
      </c>
      <c r="K5142" t="s">
        <v>5196</v>
      </c>
      <c r="L5142" t="s">
        <v>299</v>
      </c>
    </row>
    <row r="5143" spans="1:12" x14ac:dyDescent="0.25">
      <c r="A5143">
        <f>IF(ISNA(VLOOKUP(B5143,SuperStore_Returns!B:B,1,FALSE)),0,1)</f>
        <v>0</v>
      </c>
      <c r="B5143">
        <v>36647</v>
      </c>
      <c r="C5143">
        <v>757</v>
      </c>
      <c r="D5143">
        <v>1662</v>
      </c>
      <c r="E5143" s="1">
        <v>39994</v>
      </c>
      <c r="F5143">
        <v>0</v>
      </c>
      <c r="G5143" t="s">
        <v>10</v>
      </c>
      <c r="H5143" t="s">
        <v>5197</v>
      </c>
      <c r="I5143">
        <v>18</v>
      </c>
      <c r="J5143" t="s">
        <v>1428</v>
      </c>
      <c r="K5143" t="s">
        <v>5198</v>
      </c>
      <c r="L5143" t="s">
        <v>1622</v>
      </c>
    </row>
    <row r="5144" spans="1:12" x14ac:dyDescent="0.25">
      <c r="A5144">
        <f>IF(ISNA(VLOOKUP(B5144,SuperStore_Returns!B:B,1,FALSE)),0,1)</f>
        <v>0</v>
      </c>
      <c r="B5144">
        <v>36673</v>
      </c>
      <c r="C5144">
        <v>991</v>
      </c>
      <c r="D5144">
        <v>1776</v>
      </c>
      <c r="E5144" s="1">
        <v>40434</v>
      </c>
      <c r="F5144">
        <v>0</v>
      </c>
      <c r="G5144" t="s">
        <v>10</v>
      </c>
      <c r="H5144" s="2">
        <v>9846315</v>
      </c>
      <c r="I5144">
        <v>20</v>
      </c>
      <c r="J5144" t="s">
        <v>472</v>
      </c>
      <c r="K5144" t="s">
        <v>10742</v>
      </c>
      <c r="L5144">
        <v>5</v>
      </c>
    </row>
    <row r="5145" spans="1:12" x14ac:dyDescent="0.25">
      <c r="A5145">
        <f>IF(ISNA(VLOOKUP(B5145,SuperStore_Returns!B:B,1,FALSE)),0,1)</f>
        <v>0</v>
      </c>
      <c r="B5145">
        <v>36675</v>
      </c>
      <c r="C5145">
        <v>919</v>
      </c>
      <c r="D5145">
        <v>424</v>
      </c>
      <c r="E5145" s="1">
        <v>40727</v>
      </c>
      <c r="F5145">
        <v>0</v>
      </c>
      <c r="G5145" t="s">
        <v>10</v>
      </c>
      <c r="H5145" t="s">
        <v>15219</v>
      </c>
      <c r="I5145">
        <v>39</v>
      </c>
      <c r="J5145" t="s">
        <v>333</v>
      </c>
      <c r="K5145" t="s">
        <v>7535</v>
      </c>
      <c r="L5145" t="s">
        <v>335</v>
      </c>
    </row>
    <row r="5146" spans="1:12" x14ac:dyDescent="0.25">
      <c r="A5146">
        <f>IF(ISNA(VLOOKUP(B5146,SuperStore_Returns!B:B,1,FALSE)),0,1)</f>
        <v>1</v>
      </c>
      <c r="B5146">
        <v>36676</v>
      </c>
      <c r="C5146">
        <v>804</v>
      </c>
      <c r="D5146">
        <v>1267</v>
      </c>
      <c r="E5146" s="1">
        <v>40780</v>
      </c>
      <c r="F5146">
        <v>1</v>
      </c>
      <c r="G5146" t="s">
        <v>10</v>
      </c>
      <c r="H5146" t="s">
        <v>6962</v>
      </c>
      <c r="I5146">
        <v>32</v>
      </c>
      <c r="J5146" t="s">
        <v>5490</v>
      </c>
      <c r="K5146" t="s">
        <v>6963</v>
      </c>
      <c r="L5146">
        <v>14</v>
      </c>
    </row>
    <row r="5147" spans="1:12" x14ac:dyDescent="0.25">
      <c r="A5147">
        <f>IF(ISNA(VLOOKUP(B5147,SuperStore_Returns!B:B,1,FALSE)),0,1)</f>
        <v>1</v>
      </c>
      <c r="B5147">
        <v>36676</v>
      </c>
      <c r="C5147">
        <v>1025</v>
      </c>
      <c r="D5147">
        <v>1267</v>
      </c>
      <c r="E5147" s="1">
        <v>40780</v>
      </c>
      <c r="F5147">
        <v>1</v>
      </c>
      <c r="G5147" t="s">
        <v>14</v>
      </c>
      <c r="H5147" t="s">
        <v>6972</v>
      </c>
      <c r="I5147">
        <v>15</v>
      </c>
      <c r="J5147" t="s">
        <v>1213</v>
      </c>
      <c r="K5147" t="s">
        <v>6973</v>
      </c>
      <c r="L5147" t="s">
        <v>4738</v>
      </c>
    </row>
    <row r="5148" spans="1:12" x14ac:dyDescent="0.25">
      <c r="A5148">
        <f>IF(ISNA(VLOOKUP(B5148,SuperStore_Returns!B:B,1,FALSE)),0,1)</f>
        <v>0</v>
      </c>
      <c r="B5148">
        <v>36677</v>
      </c>
      <c r="C5148">
        <v>452</v>
      </c>
      <c r="D5148">
        <v>143</v>
      </c>
      <c r="E5148" s="1">
        <v>40170</v>
      </c>
      <c r="F5148">
        <v>0</v>
      </c>
      <c r="G5148" t="s">
        <v>10</v>
      </c>
      <c r="H5148" t="s">
        <v>4885</v>
      </c>
      <c r="I5148">
        <v>38</v>
      </c>
      <c r="J5148" t="s">
        <v>1265</v>
      </c>
      <c r="K5148" t="s">
        <v>4886</v>
      </c>
      <c r="L5148" t="s">
        <v>131</v>
      </c>
    </row>
    <row r="5149" spans="1:12" x14ac:dyDescent="0.25">
      <c r="A5149">
        <f>IF(ISNA(VLOOKUP(B5149,SuperStore_Returns!B:B,1,FALSE)),0,1)</f>
        <v>1</v>
      </c>
      <c r="B5149">
        <v>36679</v>
      </c>
      <c r="C5149">
        <v>1261</v>
      </c>
      <c r="D5149">
        <v>484</v>
      </c>
      <c r="E5149" s="1">
        <v>40785</v>
      </c>
      <c r="F5149">
        <v>1</v>
      </c>
      <c r="G5149" t="s">
        <v>10</v>
      </c>
      <c r="H5149" s="2">
        <v>14918265</v>
      </c>
      <c r="I5149">
        <v>28</v>
      </c>
      <c r="J5149" t="s">
        <v>21</v>
      </c>
      <c r="K5149" t="s">
        <v>11714</v>
      </c>
      <c r="L5149" t="s">
        <v>211</v>
      </c>
    </row>
    <row r="5150" spans="1:12" x14ac:dyDescent="0.25">
      <c r="A5150">
        <f>IF(ISNA(VLOOKUP(B5150,SuperStore_Returns!B:B,1,FALSE)),0,1)</f>
        <v>0</v>
      </c>
      <c r="B5150">
        <v>36704</v>
      </c>
      <c r="C5150">
        <v>993</v>
      </c>
      <c r="D5150">
        <v>1776</v>
      </c>
      <c r="E5150" s="1">
        <v>40710</v>
      </c>
      <c r="F5150">
        <v>0</v>
      </c>
      <c r="G5150" t="s">
        <v>10</v>
      </c>
      <c r="H5150" t="s">
        <v>10748</v>
      </c>
      <c r="I5150">
        <v>19</v>
      </c>
      <c r="J5150" t="s">
        <v>2216</v>
      </c>
      <c r="K5150" t="s">
        <v>10749</v>
      </c>
      <c r="L5150" t="s">
        <v>2218</v>
      </c>
    </row>
    <row r="5151" spans="1:12" x14ac:dyDescent="0.25">
      <c r="A5151">
        <f>IF(ISNA(VLOOKUP(B5151,SuperStore_Returns!B:B,1,FALSE)),0,1)</f>
        <v>0</v>
      </c>
      <c r="B5151">
        <v>36704</v>
      </c>
      <c r="C5151">
        <v>992</v>
      </c>
      <c r="D5151">
        <v>1776</v>
      </c>
      <c r="E5151" s="1">
        <v>40710</v>
      </c>
      <c r="F5151">
        <v>0</v>
      </c>
      <c r="G5151" t="s">
        <v>14</v>
      </c>
      <c r="H5151" t="s">
        <v>10752</v>
      </c>
      <c r="I5151">
        <v>43</v>
      </c>
      <c r="J5151" t="s">
        <v>141</v>
      </c>
      <c r="K5151" t="s">
        <v>10753</v>
      </c>
      <c r="L5151" t="s">
        <v>230</v>
      </c>
    </row>
    <row r="5152" spans="1:12" x14ac:dyDescent="0.25">
      <c r="A5152">
        <f>IF(ISNA(VLOOKUP(B5152,SuperStore_Returns!B:B,1,FALSE)),0,1)</f>
        <v>1</v>
      </c>
      <c r="B5152">
        <v>36705</v>
      </c>
      <c r="C5152">
        <v>1034</v>
      </c>
      <c r="D5152">
        <v>975</v>
      </c>
      <c r="E5152" s="1">
        <v>39989</v>
      </c>
      <c r="F5152">
        <v>1</v>
      </c>
      <c r="G5152" t="s">
        <v>14</v>
      </c>
      <c r="H5152" s="2">
        <v>1032072</v>
      </c>
      <c r="I5152">
        <v>17</v>
      </c>
      <c r="J5152" t="s">
        <v>2188</v>
      </c>
      <c r="K5152" t="s">
        <v>10522</v>
      </c>
      <c r="L5152" t="s">
        <v>2190</v>
      </c>
    </row>
    <row r="5153" spans="1:12" x14ac:dyDescent="0.25">
      <c r="A5153">
        <f>IF(ISNA(VLOOKUP(B5153,SuperStore_Returns!B:B,1,FALSE)),0,1)</f>
        <v>0</v>
      </c>
      <c r="B5153">
        <v>36706</v>
      </c>
      <c r="C5153">
        <v>599</v>
      </c>
      <c r="D5153">
        <v>436</v>
      </c>
      <c r="E5153" s="1">
        <v>39914</v>
      </c>
      <c r="F5153">
        <v>0</v>
      </c>
      <c r="G5153" t="s">
        <v>10</v>
      </c>
      <c r="H5153" t="s">
        <v>13033</v>
      </c>
      <c r="I5153">
        <v>47</v>
      </c>
      <c r="J5153" t="s">
        <v>1219</v>
      </c>
      <c r="K5153" t="s">
        <v>13034</v>
      </c>
      <c r="L5153" t="s">
        <v>276</v>
      </c>
    </row>
    <row r="5154" spans="1:12" x14ac:dyDescent="0.25">
      <c r="A5154">
        <f>IF(ISNA(VLOOKUP(B5154,SuperStore_Returns!B:B,1,FALSE)),0,1)</f>
        <v>0</v>
      </c>
      <c r="B5154">
        <v>36706</v>
      </c>
      <c r="C5154">
        <v>14</v>
      </c>
      <c r="D5154">
        <v>436</v>
      </c>
      <c r="E5154" s="1">
        <v>39914</v>
      </c>
      <c r="F5154">
        <v>0</v>
      </c>
      <c r="G5154" t="s">
        <v>10</v>
      </c>
      <c r="H5154" t="s">
        <v>13037</v>
      </c>
      <c r="I5154">
        <v>7</v>
      </c>
      <c r="J5154" t="s">
        <v>3172</v>
      </c>
      <c r="K5154" t="s">
        <v>13038</v>
      </c>
      <c r="L5154" t="s">
        <v>157</v>
      </c>
    </row>
    <row r="5155" spans="1:12" x14ac:dyDescent="0.25">
      <c r="A5155">
        <f>IF(ISNA(VLOOKUP(B5155,SuperStore_Returns!B:B,1,FALSE)),0,1)</f>
        <v>1</v>
      </c>
      <c r="B5155">
        <v>36707</v>
      </c>
      <c r="C5155">
        <v>509</v>
      </c>
      <c r="D5155">
        <v>78</v>
      </c>
      <c r="E5155" s="1">
        <v>40146</v>
      </c>
      <c r="F5155">
        <v>1</v>
      </c>
      <c r="G5155" t="s">
        <v>14</v>
      </c>
      <c r="H5155" t="s">
        <v>8452</v>
      </c>
      <c r="I5155">
        <v>47</v>
      </c>
      <c r="J5155" t="s">
        <v>2328</v>
      </c>
      <c r="K5155" t="s">
        <v>8207</v>
      </c>
      <c r="L5155" t="s">
        <v>947</v>
      </c>
    </row>
    <row r="5156" spans="1:12" x14ac:dyDescent="0.25">
      <c r="A5156">
        <f>IF(ISNA(VLOOKUP(B5156,SuperStore_Returns!B:B,1,FALSE)),0,1)</f>
        <v>0</v>
      </c>
      <c r="B5156">
        <v>36708</v>
      </c>
      <c r="C5156">
        <v>1155</v>
      </c>
      <c r="D5156">
        <v>1273</v>
      </c>
      <c r="E5156" s="1">
        <v>40805</v>
      </c>
      <c r="F5156">
        <v>0</v>
      </c>
      <c r="G5156" t="s">
        <v>10</v>
      </c>
      <c r="H5156" s="2">
        <v>26143705</v>
      </c>
      <c r="I5156">
        <v>25</v>
      </c>
      <c r="J5156" t="s">
        <v>248</v>
      </c>
      <c r="K5156" t="s">
        <v>4973</v>
      </c>
      <c r="L5156" t="s">
        <v>250</v>
      </c>
    </row>
    <row r="5157" spans="1:12" x14ac:dyDescent="0.25">
      <c r="A5157">
        <f>IF(ISNA(VLOOKUP(B5157,SuperStore_Returns!B:B,1,FALSE)),0,1)</f>
        <v>0</v>
      </c>
      <c r="B5157">
        <v>36708</v>
      </c>
      <c r="C5157">
        <v>738</v>
      </c>
      <c r="D5157">
        <v>1273</v>
      </c>
      <c r="E5157" s="1">
        <v>40805</v>
      </c>
      <c r="F5157">
        <v>0</v>
      </c>
      <c r="G5157" t="s">
        <v>10</v>
      </c>
      <c r="H5157" t="s">
        <v>4997</v>
      </c>
      <c r="I5157">
        <v>46</v>
      </c>
      <c r="J5157" t="s">
        <v>4998</v>
      </c>
      <c r="K5157" t="s">
        <v>4999</v>
      </c>
      <c r="L5157" t="s">
        <v>5000</v>
      </c>
    </row>
    <row r="5158" spans="1:12" x14ac:dyDescent="0.25">
      <c r="A5158">
        <f>IF(ISNA(VLOOKUP(B5158,SuperStore_Returns!B:B,1,FALSE)),0,1)</f>
        <v>0</v>
      </c>
      <c r="B5158">
        <v>36709</v>
      </c>
      <c r="C5158">
        <v>333</v>
      </c>
      <c r="D5158">
        <v>1373</v>
      </c>
      <c r="E5158" s="1">
        <v>41144</v>
      </c>
      <c r="F5158">
        <v>0</v>
      </c>
      <c r="G5158" t="s">
        <v>10</v>
      </c>
      <c r="H5158" s="2">
        <v>22456915</v>
      </c>
      <c r="I5158">
        <v>42</v>
      </c>
      <c r="J5158" t="s">
        <v>21</v>
      </c>
      <c r="K5158" t="s">
        <v>15498</v>
      </c>
      <c r="L5158" t="s">
        <v>211</v>
      </c>
    </row>
    <row r="5159" spans="1:12" x14ac:dyDescent="0.25">
      <c r="A5159">
        <f>IF(ISNA(VLOOKUP(B5159,SuperStore_Returns!B:B,1,FALSE)),0,1)</f>
        <v>0</v>
      </c>
      <c r="B5159">
        <v>36737</v>
      </c>
      <c r="C5159">
        <v>704</v>
      </c>
      <c r="D5159">
        <v>1573</v>
      </c>
      <c r="E5159" s="1">
        <v>40252</v>
      </c>
      <c r="F5159">
        <v>0</v>
      </c>
      <c r="G5159" t="s">
        <v>14</v>
      </c>
      <c r="H5159" t="s">
        <v>7830</v>
      </c>
      <c r="I5159">
        <v>10</v>
      </c>
      <c r="J5159" t="s">
        <v>1577</v>
      </c>
      <c r="K5159" t="s">
        <v>7831</v>
      </c>
      <c r="L5159" t="s">
        <v>157</v>
      </c>
    </row>
    <row r="5160" spans="1:12" x14ac:dyDescent="0.25">
      <c r="A5160">
        <f>IF(ISNA(VLOOKUP(B5160,SuperStore_Returns!B:B,1,FALSE)),0,1)</f>
        <v>0</v>
      </c>
      <c r="B5160">
        <v>36737</v>
      </c>
      <c r="C5160">
        <v>470</v>
      </c>
      <c r="D5160">
        <v>1573</v>
      </c>
      <c r="E5160" s="1">
        <v>40252</v>
      </c>
      <c r="F5160">
        <v>0</v>
      </c>
      <c r="G5160" t="s">
        <v>14</v>
      </c>
      <c r="H5160" t="s">
        <v>7832</v>
      </c>
      <c r="I5160">
        <v>10</v>
      </c>
      <c r="J5160" t="s">
        <v>1406</v>
      </c>
      <c r="K5160" t="s">
        <v>7833</v>
      </c>
      <c r="L5160" t="s">
        <v>983</v>
      </c>
    </row>
    <row r="5161" spans="1:12" x14ac:dyDescent="0.25">
      <c r="A5161">
        <f>IF(ISNA(VLOOKUP(B5161,SuperStore_Returns!B:B,1,FALSE)),0,1)</f>
        <v>0</v>
      </c>
      <c r="B5161">
        <v>36737</v>
      </c>
      <c r="C5161">
        <v>1086</v>
      </c>
      <c r="D5161">
        <v>602</v>
      </c>
      <c r="E5161" s="1">
        <v>40252</v>
      </c>
      <c r="F5161">
        <v>0</v>
      </c>
      <c r="G5161" t="s">
        <v>14</v>
      </c>
      <c r="H5161" s="2">
        <v>14621615</v>
      </c>
      <c r="I5161">
        <v>26</v>
      </c>
      <c r="J5161" t="s">
        <v>21</v>
      </c>
      <c r="K5161" t="s">
        <v>14336</v>
      </c>
      <c r="L5161" t="s">
        <v>325</v>
      </c>
    </row>
    <row r="5162" spans="1:12" x14ac:dyDescent="0.25">
      <c r="A5162">
        <f>IF(ISNA(VLOOKUP(B5162,SuperStore_Returns!B:B,1,FALSE)),0,1)</f>
        <v>0</v>
      </c>
      <c r="B5162">
        <v>36739</v>
      </c>
      <c r="C5162">
        <v>270</v>
      </c>
      <c r="D5162">
        <v>913</v>
      </c>
      <c r="E5162" s="1">
        <v>40094</v>
      </c>
      <c r="F5162">
        <v>0</v>
      </c>
      <c r="G5162" t="s">
        <v>14</v>
      </c>
      <c r="H5162" t="s">
        <v>9931</v>
      </c>
      <c r="I5162">
        <v>27</v>
      </c>
      <c r="J5162" t="s">
        <v>307</v>
      </c>
      <c r="K5162" t="s">
        <v>9932</v>
      </c>
      <c r="L5162" t="s">
        <v>309</v>
      </c>
    </row>
    <row r="5163" spans="1:12" x14ac:dyDescent="0.25">
      <c r="A5163">
        <f>IF(ISNA(VLOOKUP(B5163,SuperStore_Returns!B:B,1,FALSE)),0,1)</f>
        <v>0</v>
      </c>
      <c r="B5163">
        <v>36739</v>
      </c>
      <c r="C5163">
        <v>1016</v>
      </c>
      <c r="D5163">
        <v>913</v>
      </c>
      <c r="E5163" s="1">
        <v>40094</v>
      </c>
      <c r="F5163">
        <v>0</v>
      </c>
      <c r="G5163" t="s">
        <v>10</v>
      </c>
      <c r="H5163" t="s">
        <v>9941</v>
      </c>
      <c r="I5163">
        <v>16</v>
      </c>
      <c r="J5163" t="s">
        <v>382</v>
      </c>
      <c r="K5163" t="s">
        <v>9942</v>
      </c>
      <c r="L5163" t="s">
        <v>413</v>
      </c>
    </row>
    <row r="5164" spans="1:12" x14ac:dyDescent="0.25">
      <c r="A5164">
        <f>IF(ISNA(VLOOKUP(B5164,SuperStore_Returns!B:B,1,FALSE)),0,1)</f>
        <v>0</v>
      </c>
      <c r="B5164">
        <v>36741</v>
      </c>
      <c r="C5164">
        <v>789</v>
      </c>
      <c r="D5164">
        <v>524</v>
      </c>
      <c r="E5164" s="1">
        <v>40531</v>
      </c>
      <c r="F5164">
        <v>0</v>
      </c>
      <c r="G5164" t="s">
        <v>10</v>
      </c>
      <c r="H5164" s="2">
        <v>303909</v>
      </c>
      <c r="I5164">
        <v>6</v>
      </c>
      <c r="J5164" t="s">
        <v>472</v>
      </c>
      <c r="K5164" t="s">
        <v>10135</v>
      </c>
      <c r="L5164">
        <v>5</v>
      </c>
    </row>
    <row r="5165" spans="1:12" x14ac:dyDescent="0.25">
      <c r="A5165">
        <f>IF(ISNA(VLOOKUP(B5165,SuperStore_Returns!B:B,1,FALSE)),0,1)</f>
        <v>0</v>
      </c>
      <c r="B5165">
        <v>36741</v>
      </c>
      <c r="C5165">
        <v>495</v>
      </c>
      <c r="D5165">
        <v>524</v>
      </c>
      <c r="E5165" s="1">
        <v>40531</v>
      </c>
      <c r="F5165">
        <v>0</v>
      </c>
      <c r="G5165" t="s">
        <v>10</v>
      </c>
      <c r="H5165" t="s">
        <v>10136</v>
      </c>
      <c r="I5165">
        <v>26</v>
      </c>
      <c r="J5165" t="s">
        <v>1883</v>
      </c>
      <c r="K5165" t="s">
        <v>10137</v>
      </c>
      <c r="L5165" t="s">
        <v>5175</v>
      </c>
    </row>
    <row r="5166" spans="1:12" x14ac:dyDescent="0.25">
      <c r="A5166">
        <f>IF(ISNA(VLOOKUP(B5166,SuperStore_Returns!B:B,1,FALSE)),0,1)</f>
        <v>1</v>
      </c>
      <c r="B5166">
        <v>36743</v>
      </c>
      <c r="C5166">
        <v>890</v>
      </c>
      <c r="D5166">
        <v>906</v>
      </c>
      <c r="E5166" s="1">
        <v>41160</v>
      </c>
      <c r="F5166">
        <v>1</v>
      </c>
      <c r="G5166" t="s">
        <v>14</v>
      </c>
      <c r="H5166" t="s">
        <v>7478</v>
      </c>
      <c r="I5166">
        <v>3</v>
      </c>
      <c r="J5166" t="s">
        <v>638</v>
      </c>
      <c r="K5166" t="s">
        <v>14057</v>
      </c>
      <c r="L5166">
        <v>4</v>
      </c>
    </row>
    <row r="5167" spans="1:12" x14ac:dyDescent="0.25">
      <c r="A5167">
        <f>IF(ISNA(VLOOKUP(B5167,SuperStore_Returns!B:B,1,FALSE)),0,1)</f>
        <v>1</v>
      </c>
      <c r="B5167">
        <v>36772</v>
      </c>
      <c r="C5167">
        <v>1250</v>
      </c>
      <c r="D5167">
        <v>1830</v>
      </c>
      <c r="E5167" s="1">
        <v>40313</v>
      </c>
      <c r="F5167">
        <v>1</v>
      </c>
      <c r="G5167" t="s">
        <v>14</v>
      </c>
      <c r="H5167" t="s">
        <v>846</v>
      </c>
      <c r="I5167">
        <v>8</v>
      </c>
      <c r="J5167" t="s">
        <v>520</v>
      </c>
      <c r="K5167" t="s">
        <v>2214</v>
      </c>
      <c r="L5167" t="s">
        <v>370</v>
      </c>
    </row>
    <row r="5168" spans="1:12" x14ac:dyDescent="0.25">
      <c r="A5168">
        <f>IF(ISNA(VLOOKUP(B5168,SuperStore_Returns!B:B,1,FALSE)),0,1)</f>
        <v>1</v>
      </c>
      <c r="B5168">
        <v>36772</v>
      </c>
      <c r="C5168">
        <v>1251</v>
      </c>
      <c r="D5168">
        <v>1830</v>
      </c>
      <c r="E5168" s="1">
        <v>40313</v>
      </c>
      <c r="F5168">
        <v>1</v>
      </c>
      <c r="G5168" t="s">
        <v>10</v>
      </c>
      <c r="H5168" t="s">
        <v>10350</v>
      </c>
      <c r="I5168">
        <v>16</v>
      </c>
      <c r="J5168" t="s">
        <v>7232</v>
      </c>
      <c r="K5168" t="s">
        <v>10351</v>
      </c>
      <c r="L5168" t="s">
        <v>7234</v>
      </c>
    </row>
    <row r="5169" spans="1:12" x14ac:dyDescent="0.25">
      <c r="A5169">
        <f>IF(ISNA(VLOOKUP(B5169,SuperStore_Returns!B:B,1,FALSE)),0,1)</f>
        <v>1</v>
      </c>
      <c r="B5169">
        <v>36772</v>
      </c>
      <c r="C5169">
        <v>1177</v>
      </c>
      <c r="D5169">
        <v>1830</v>
      </c>
      <c r="E5169" s="1">
        <v>40313</v>
      </c>
      <c r="F5169">
        <v>1</v>
      </c>
      <c r="G5169" t="s">
        <v>14</v>
      </c>
      <c r="H5169" t="s">
        <v>10352</v>
      </c>
      <c r="I5169">
        <v>47</v>
      </c>
      <c r="J5169" t="s">
        <v>88</v>
      </c>
      <c r="K5169" t="s">
        <v>10353</v>
      </c>
      <c r="L5169" t="s">
        <v>958</v>
      </c>
    </row>
    <row r="5170" spans="1:12" x14ac:dyDescent="0.25">
      <c r="A5170">
        <f>IF(ISNA(VLOOKUP(B5170,SuperStore_Returns!B:B,1,FALSE)),0,1)</f>
        <v>1</v>
      </c>
      <c r="B5170">
        <v>36773</v>
      </c>
      <c r="C5170">
        <v>694</v>
      </c>
      <c r="D5170">
        <v>1736</v>
      </c>
      <c r="E5170" s="1">
        <v>40444</v>
      </c>
      <c r="F5170">
        <v>1</v>
      </c>
      <c r="G5170" t="s">
        <v>10</v>
      </c>
      <c r="H5170" t="s">
        <v>1823</v>
      </c>
      <c r="I5170">
        <v>24</v>
      </c>
      <c r="J5170" t="s">
        <v>1538</v>
      </c>
      <c r="K5170" t="s">
        <v>1824</v>
      </c>
      <c r="L5170" t="s">
        <v>197</v>
      </c>
    </row>
    <row r="5171" spans="1:12" x14ac:dyDescent="0.25">
      <c r="A5171">
        <f>IF(ISNA(VLOOKUP(B5171,SuperStore_Returns!B:B,1,FALSE)),0,1)</f>
        <v>0</v>
      </c>
      <c r="B5171">
        <v>36800</v>
      </c>
      <c r="C5171">
        <v>1181</v>
      </c>
      <c r="D5171">
        <v>677</v>
      </c>
      <c r="E5171" s="1">
        <v>40431</v>
      </c>
      <c r="F5171">
        <v>0</v>
      </c>
      <c r="G5171" t="s">
        <v>14</v>
      </c>
      <c r="H5171" t="s">
        <v>12373</v>
      </c>
      <c r="I5171">
        <v>4</v>
      </c>
      <c r="J5171" t="s">
        <v>372</v>
      </c>
      <c r="K5171" t="s">
        <v>5400</v>
      </c>
      <c r="L5171" t="s">
        <v>291</v>
      </c>
    </row>
    <row r="5172" spans="1:12" x14ac:dyDescent="0.25">
      <c r="A5172">
        <f>IF(ISNA(VLOOKUP(B5172,SuperStore_Returns!B:B,1,FALSE)),0,1)</f>
        <v>0</v>
      </c>
      <c r="B5172">
        <v>36803</v>
      </c>
      <c r="C5172">
        <v>364</v>
      </c>
      <c r="D5172">
        <v>248</v>
      </c>
      <c r="E5172" s="1">
        <v>41125</v>
      </c>
      <c r="F5172">
        <v>0</v>
      </c>
      <c r="G5172" t="s">
        <v>10</v>
      </c>
      <c r="H5172" t="s">
        <v>1286</v>
      </c>
      <c r="I5172">
        <v>2</v>
      </c>
      <c r="J5172" t="s">
        <v>851</v>
      </c>
      <c r="K5172" t="s">
        <v>1287</v>
      </c>
      <c r="L5172" t="s">
        <v>1010</v>
      </c>
    </row>
    <row r="5173" spans="1:12" x14ac:dyDescent="0.25">
      <c r="A5173">
        <f>IF(ISNA(VLOOKUP(B5173,SuperStore_Returns!B:B,1,FALSE)),0,1)</f>
        <v>0</v>
      </c>
      <c r="B5173">
        <v>36803</v>
      </c>
      <c r="C5173">
        <v>357</v>
      </c>
      <c r="D5173">
        <v>248</v>
      </c>
      <c r="E5173" s="1">
        <v>41125</v>
      </c>
      <c r="F5173">
        <v>0</v>
      </c>
      <c r="G5173" t="s">
        <v>10</v>
      </c>
      <c r="H5173" t="s">
        <v>1322</v>
      </c>
      <c r="I5173">
        <v>42</v>
      </c>
      <c r="J5173" t="s">
        <v>520</v>
      </c>
      <c r="K5173" t="s">
        <v>1323</v>
      </c>
      <c r="L5173" t="s">
        <v>370</v>
      </c>
    </row>
    <row r="5174" spans="1:12" x14ac:dyDescent="0.25">
      <c r="A5174">
        <f>IF(ISNA(VLOOKUP(B5174,SuperStore_Returns!B:B,1,FALSE)),0,1)</f>
        <v>0</v>
      </c>
      <c r="B5174">
        <v>36803</v>
      </c>
      <c r="C5174">
        <v>53</v>
      </c>
      <c r="D5174">
        <v>248</v>
      </c>
      <c r="E5174" s="1">
        <v>41125</v>
      </c>
      <c r="F5174">
        <v>0</v>
      </c>
      <c r="G5174" t="s">
        <v>10</v>
      </c>
      <c r="H5174" s="2">
        <v>103105</v>
      </c>
      <c r="I5174">
        <v>2</v>
      </c>
      <c r="J5174" t="s">
        <v>21</v>
      </c>
      <c r="K5174" t="s">
        <v>1324</v>
      </c>
      <c r="L5174" t="s">
        <v>740</v>
      </c>
    </row>
    <row r="5175" spans="1:12" x14ac:dyDescent="0.25">
      <c r="A5175">
        <f>IF(ISNA(VLOOKUP(B5175,SuperStore_Returns!B:B,1,FALSE)),0,1)</f>
        <v>0</v>
      </c>
      <c r="B5175">
        <v>36805</v>
      </c>
      <c r="C5175">
        <v>377</v>
      </c>
      <c r="D5175">
        <v>245</v>
      </c>
      <c r="E5175" s="1">
        <v>40526</v>
      </c>
      <c r="F5175">
        <v>0</v>
      </c>
      <c r="G5175" t="s">
        <v>10</v>
      </c>
      <c r="H5175" s="2">
        <v>15463965</v>
      </c>
      <c r="I5175">
        <v>28</v>
      </c>
      <c r="J5175" t="s">
        <v>21</v>
      </c>
      <c r="K5175" t="s">
        <v>2012</v>
      </c>
      <c r="L5175" t="s">
        <v>413</v>
      </c>
    </row>
    <row r="5176" spans="1:12" x14ac:dyDescent="0.25">
      <c r="A5176">
        <f>IF(ISNA(VLOOKUP(B5176,SuperStore_Returns!B:B,1,FALSE)),0,1)</f>
        <v>0</v>
      </c>
      <c r="B5176">
        <v>36805</v>
      </c>
      <c r="C5176">
        <v>376</v>
      </c>
      <c r="D5176">
        <v>245</v>
      </c>
      <c r="E5176" s="1">
        <v>40526</v>
      </c>
      <c r="F5176">
        <v>0</v>
      </c>
      <c r="G5176" t="s">
        <v>10</v>
      </c>
      <c r="H5176" t="s">
        <v>2038</v>
      </c>
      <c r="I5176">
        <v>7</v>
      </c>
      <c r="J5176" t="s">
        <v>2039</v>
      </c>
      <c r="K5176" t="s">
        <v>2040</v>
      </c>
      <c r="L5176" t="s">
        <v>594</v>
      </c>
    </row>
    <row r="5177" spans="1:12" x14ac:dyDescent="0.25">
      <c r="A5177">
        <f>IF(ISNA(VLOOKUP(B5177,SuperStore_Returns!B:B,1,FALSE)),0,1)</f>
        <v>0</v>
      </c>
      <c r="B5177">
        <v>36807</v>
      </c>
      <c r="C5177">
        <v>1235</v>
      </c>
      <c r="D5177">
        <v>1116</v>
      </c>
      <c r="E5177" s="1">
        <v>39888</v>
      </c>
      <c r="F5177">
        <v>0</v>
      </c>
      <c r="G5177" t="s">
        <v>14</v>
      </c>
      <c r="H5177" t="s">
        <v>14219</v>
      </c>
      <c r="I5177">
        <v>14</v>
      </c>
      <c r="J5177" t="s">
        <v>2933</v>
      </c>
      <c r="K5177" t="s">
        <v>14220</v>
      </c>
      <c r="L5177" t="s">
        <v>177</v>
      </c>
    </row>
    <row r="5178" spans="1:12" x14ac:dyDescent="0.25">
      <c r="A5178">
        <f>IF(ISNA(VLOOKUP(B5178,SuperStore_Returns!B:B,1,FALSE)),0,1)</f>
        <v>0</v>
      </c>
      <c r="B5178">
        <v>36832</v>
      </c>
      <c r="C5178">
        <v>921</v>
      </c>
      <c r="D5178">
        <v>1632</v>
      </c>
      <c r="E5178" s="1">
        <v>41061</v>
      </c>
      <c r="F5178">
        <v>0</v>
      </c>
      <c r="G5178" t="s">
        <v>10</v>
      </c>
      <c r="H5178" t="s">
        <v>10226</v>
      </c>
      <c r="I5178">
        <v>24</v>
      </c>
      <c r="J5178" t="s">
        <v>1516</v>
      </c>
      <c r="K5178" t="s">
        <v>10227</v>
      </c>
      <c r="L5178" t="s">
        <v>39</v>
      </c>
    </row>
    <row r="5179" spans="1:12" x14ac:dyDescent="0.25">
      <c r="A5179">
        <f>IF(ISNA(VLOOKUP(B5179,SuperStore_Returns!B:B,1,FALSE)),0,1)</f>
        <v>0</v>
      </c>
      <c r="B5179">
        <v>36832</v>
      </c>
      <c r="C5179">
        <v>471</v>
      </c>
      <c r="D5179">
        <v>1632</v>
      </c>
      <c r="E5179" s="1">
        <v>41061</v>
      </c>
      <c r="F5179">
        <v>0</v>
      </c>
      <c r="G5179" t="s">
        <v>10</v>
      </c>
      <c r="H5179" t="s">
        <v>10228</v>
      </c>
      <c r="I5179">
        <v>43</v>
      </c>
      <c r="J5179" t="s">
        <v>1166</v>
      </c>
      <c r="K5179" t="s">
        <v>10229</v>
      </c>
      <c r="L5179" t="s">
        <v>276</v>
      </c>
    </row>
    <row r="5180" spans="1:12" x14ac:dyDescent="0.25">
      <c r="A5180">
        <f>IF(ISNA(VLOOKUP(B5180,SuperStore_Returns!B:B,1,FALSE)),0,1)</f>
        <v>0</v>
      </c>
      <c r="B5180">
        <v>36833</v>
      </c>
      <c r="C5180">
        <v>611</v>
      </c>
      <c r="D5180">
        <v>982</v>
      </c>
      <c r="E5180" s="1">
        <v>41101</v>
      </c>
      <c r="F5180">
        <v>0</v>
      </c>
      <c r="G5180" t="s">
        <v>10</v>
      </c>
      <c r="H5180" t="s">
        <v>4239</v>
      </c>
      <c r="I5180">
        <v>25</v>
      </c>
      <c r="J5180" t="s">
        <v>363</v>
      </c>
      <c r="K5180" t="s">
        <v>4240</v>
      </c>
      <c r="L5180" t="s">
        <v>791</v>
      </c>
    </row>
    <row r="5181" spans="1:12" x14ac:dyDescent="0.25">
      <c r="A5181">
        <f>IF(ISNA(VLOOKUP(B5181,SuperStore_Returns!B:B,1,FALSE)),0,1)</f>
        <v>0</v>
      </c>
      <c r="B5181">
        <v>36834</v>
      </c>
      <c r="C5181">
        <v>310</v>
      </c>
      <c r="D5181">
        <v>242</v>
      </c>
      <c r="E5181" s="1">
        <v>40171</v>
      </c>
      <c r="F5181">
        <v>0</v>
      </c>
      <c r="G5181" t="s">
        <v>10</v>
      </c>
      <c r="H5181" t="s">
        <v>9560</v>
      </c>
      <c r="I5181">
        <v>11</v>
      </c>
      <c r="J5181" t="s">
        <v>678</v>
      </c>
      <c r="K5181" t="s">
        <v>9561</v>
      </c>
      <c r="L5181" t="s">
        <v>3199</v>
      </c>
    </row>
    <row r="5182" spans="1:12" x14ac:dyDescent="0.25">
      <c r="A5182">
        <f>IF(ISNA(VLOOKUP(B5182,SuperStore_Returns!B:B,1,FALSE)),0,1)</f>
        <v>0</v>
      </c>
      <c r="B5182">
        <v>36835</v>
      </c>
      <c r="C5182">
        <v>831</v>
      </c>
      <c r="D5182">
        <v>1269</v>
      </c>
      <c r="E5182" s="1">
        <v>40106</v>
      </c>
      <c r="F5182">
        <v>0</v>
      </c>
      <c r="G5182" t="s">
        <v>14</v>
      </c>
      <c r="H5182" t="s">
        <v>6533</v>
      </c>
      <c r="I5182">
        <v>25</v>
      </c>
      <c r="J5182" t="s">
        <v>2907</v>
      </c>
      <c r="K5182" t="s">
        <v>6534</v>
      </c>
      <c r="L5182" t="s">
        <v>131</v>
      </c>
    </row>
    <row r="5183" spans="1:12" x14ac:dyDescent="0.25">
      <c r="A5183">
        <f>IF(ISNA(VLOOKUP(B5183,SuperStore_Returns!B:B,1,FALSE)),0,1)</f>
        <v>0</v>
      </c>
      <c r="B5183">
        <v>36835</v>
      </c>
      <c r="C5183">
        <v>243</v>
      </c>
      <c r="D5183">
        <v>1269</v>
      </c>
      <c r="E5183" s="1">
        <v>40106</v>
      </c>
      <c r="F5183">
        <v>0</v>
      </c>
      <c r="G5183" t="s">
        <v>14</v>
      </c>
      <c r="H5183" t="s">
        <v>6537</v>
      </c>
      <c r="I5183">
        <v>18</v>
      </c>
      <c r="J5183" t="s">
        <v>4419</v>
      </c>
      <c r="K5183" t="s">
        <v>6538</v>
      </c>
      <c r="L5183" t="s">
        <v>1479</v>
      </c>
    </row>
    <row r="5184" spans="1:12" x14ac:dyDescent="0.25">
      <c r="A5184">
        <f>IF(ISNA(VLOOKUP(B5184,SuperStore_Returns!B:B,1,FALSE)),0,1)</f>
        <v>0</v>
      </c>
      <c r="B5184">
        <v>36835</v>
      </c>
      <c r="C5184">
        <v>1194</v>
      </c>
      <c r="D5184">
        <v>1269</v>
      </c>
      <c r="E5184" s="1">
        <v>40106</v>
      </c>
      <c r="F5184">
        <v>0</v>
      </c>
      <c r="G5184" t="s">
        <v>10</v>
      </c>
      <c r="H5184" t="s">
        <v>6542</v>
      </c>
      <c r="I5184">
        <v>39</v>
      </c>
      <c r="J5184" t="s">
        <v>1306</v>
      </c>
      <c r="K5184" t="s">
        <v>6543</v>
      </c>
      <c r="L5184" t="s">
        <v>157</v>
      </c>
    </row>
    <row r="5185" spans="1:12" x14ac:dyDescent="0.25">
      <c r="A5185">
        <f>IF(ISNA(VLOOKUP(B5185,SuperStore_Returns!B:B,1,FALSE)),0,1)</f>
        <v>0</v>
      </c>
      <c r="B5185">
        <v>36836</v>
      </c>
      <c r="C5185">
        <v>472</v>
      </c>
      <c r="D5185">
        <v>1587</v>
      </c>
      <c r="E5185" s="1">
        <v>40235</v>
      </c>
      <c r="F5185">
        <v>0</v>
      </c>
      <c r="G5185" t="s">
        <v>10</v>
      </c>
      <c r="H5185" t="s">
        <v>11734</v>
      </c>
      <c r="I5185">
        <v>43</v>
      </c>
      <c r="J5185" t="s">
        <v>3049</v>
      </c>
      <c r="K5185" t="s">
        <v>11735</v>
      </c>
      <c r="L5185" t="s">
        <v>157</v>
      </c>
    </row>
    <row r="5186" spans="1:12" x14ac:dyDescent="0.25">
      <c r="A5186">
        <f>IF(ISNA(VLOOKUP(B5186,SuperStore_Returns!B:B,1,FALSE)),0,1)</f>
        <v>0</v>
      </c>
      <c r="B5186">
        <v>36838</v>
      </c>
      <c r="C5186">
        <v>1091</v>
      </c>
      <c r="D5186">
        <v>1163</v>
      </c>
      <c r="E5186" s="1">
        <v>39911</v>
      </c>
      <c r="F5186">
        <v>0</v>
      </c>
      <c r="G5186" t="s">
        <v>10</v>
      </c>
      <c r="H5186" t="s">
        <v>10535</v>
      </c>
      <c r="I5186">
        <v>3</v>
      </c>
      <c r="J5186" t="s">
        <v>874</v>
      </c>
      <c r="K5186" t="s">
        <v>1026</v>
      </c>
      <c r="L5186" t="s">
        <v>119</v>
      </c>
    </row>
    <row r="5187" spans="1:12" x14ac:dyDescent="0.25">
      <c r="A5187">
        <f>IF(ISNA(VLOOKUP(B5187,SuperStore_Returns!B:B,1,FALSE)),0,1)</f>
        <v>0</v>
      </c>
      <c r="B5187">
        <v>36864</v>
      </c>
      <c r="C5187">
        <v>374</v>
      </c>
      <c r="D5187">
        <v>916</v>
      </c>
      <c r="E5187" s="1">
        <v>41119</v>
      </c>
      <c r="F5187">
        <v>0</v>
      </c>
      <c r="G5187" t="s">
        <v>10</v>
      </c>
      <c r="H5187" t="s">
        <v>14906</v>
      </c>
      <c r="I5187">
        <v>9</v>
      </c>
      <c r="J5187" t="s">
        <v>67</v>
      </c>
      <c r="K5187" t="s">
        <v>3174</v>
      </c>
      <c r="L5187" t="s">
        <v>3878</v>
      </c>
    </row>
    <row r="5188" spans="1:12" x14ac:dyDescent="0.25">
      <c r="A5188">
        <f>IF(ISNA(VLOOKUP(B5188,SuperStore_Returns!B:B,1,FALSE)),0,1)</f>
        <v>0</v>
      </c>
      <c r="B5188">
        <v>36866</v>
      </c>
      <c r="C5188">
        <v>908</v>
      </c>
      <c r="D5188">
        <v>1110</v>
      </c>
      <c r="E5188" s="1">
        <v>40261</v>
      </c>
      <c r="F5188">
        <v>0</v>
      </c>
      <c r="G5188" t="s">
        <v>10</v>
      </c>
      <c r="H5188" t="s">
        <v>13905</v>
      </c>
      <c r="I5188">
        <v>32</v>
      </c>
      <c r="J5188" t="s">
        <v>5051</v>
      </c>
      <c r="K5188" t="s">
        <v>13906</v>
      </c>
      <c r="L5188" t="s">
        <v>1033</v>
      </c>
    </row>
    <row r="5189" spans="1:12" x14ac:dyDescent="0.25">
      <c r="A5189">
        <f>IF(ISNA(VLOOKUP(B5189,SuperStore_Returns!B:B,1,FALSE)),0,1)</f>
        <v>0</v>
      </c>
      <c r="B5189">
        <v>36867</v>
      </c>
      <c r="C5189">
        <v>831</v>
      </c>
      <c r="D5189">
        <v>1644</v>
      </c>
      <c r="E5189" s="1">
        <v>40061</v>
      </c>
      <c r="F5189">
        <v>0</v>
      </c>
      <c r="G5189" t="s">
        <v>10</v>
      </c>
      <c r="H5189" t="s">
        <v>6550</v>
      </c>
      <c r="I5189">
        <v>21</v>
      </c>
      <c r="J5189" t="s">
        <v>2907</v>
      </c>
      <c r="K5189" t="s">
        <v>6551</v>
      </c>
      <c r="L5189" t="s">
        <v>131</v>
      </c>
    </row>
    <row r="5190" spans="1:12" x14ac:dyDescent="0.25">
      <c r="A5190">
        <f>IF(ISNA(VLOOKUP(B5190,SuperStore_Returns!B:B,1,FALSE)),0,1)</f>
        <v>0</v>
      </c>
      <c r="B5190">
        <v>36867</v>
      </c>
      <c r="C5190">
        <v>528</v>
      </c>
      <c r="D5190">
        <v>1644</v>
      </c>
      <c r="E5190" s="1">
        <v>40061</v>
      </c>
      <c r="F5190">
        <v>0</v>
      </c>
      <c r="G5190" t="s">
        <v>10</v>
      </c>
      <c r="H5190" t="s">
        <v>6554</v>
      </c>
      <c r="I5190">
        <v>16</v>
      </c>
      <c r="J5190" t="s">
        <v>520</v>
      </c>
      <c r="K5190" t="s">
        <v>1635</v>
      </c>
      <c r="L5190" t="s">
        <v>161</v>
      </c>
    </row>
    <row r="5191" spans="1:12" x14ac:dyDescent="0.25">
      <c r="A5191">
        <f>IF(ISNA(VLOOKUP(B5191,SuperStore_Returns!B:B,1,FALSE)),0,1)</f>
        <v>0</v>
      </c>
      <c r="B5191">
        <v>36896</v>
      </c>
      <c r="C5191">
        <v>1126</v>
      </c>
      <c r="D5191">
        <v>981</v>
      </c>
      <c r="E5191" s="1">
        <v>40120</v>
      </c>
      <c r="F5191">
        <v>0</v>
      </c>
      <c r="G5191" t="s">
        <v>10</v>
      </c>
      <c r="H5191" t="s">
        <v>9249</v>
      </c>
      <c r="I5191">
        <v>41</v>
      </c>
      <c r="J5191" t="s">
        <v>5778</v>
      </c>
      <c r="K5191" t="s">
        <v>9250</v>
      </c>
      <c r="L5191" t="s">
        <v>211</v>
      </c>
    </row>
    <row r="5192" spans="1:12" x14ac:dyDescent="0.25">
      <c r="A5192">
        <f>IF(ISNA(VLOOKUP(B5192,SuperStore_Returns!B:B,1,FALSE)),0,1)</f>
        <v>0</v>
      </c>
      <c r="B5192">
        <v>36896</v>
      </c>
      <c r="C5192">
        <v>945</v>
      </c>
      <c r="D5192">
        <v>981</v>
      </c>
      <c r="E5192" s="1">
        <v>40120</v>
      </c>
      <c r="F5192">
        <v>0</v>
      </c>
      <c r="G5192" t="s">
        <v>10</v>
      </c>
      <c r="H5192" t="s">
        <v>7188</v>
      </c>
      <c r="I5192">
        <v>12</v>
      </c>
      <c r="J5192" t="s">
        <v>961</v>
      </c>
      <c r="K5192" t="s">
        <v>4151</v>
      </c>
      <c r="L5192" t="s">
        <v>119</v>
      </c>
    </row>
    <row r="5193" spans="1:12" x14ac:dyDescent="0.25">
      <c r="A5193">
        <f>IF(ISNA(VLOOKUP(B5193,SuperStore_Returns!B:B,1,FALSE)),0,1)</f>
        <v>0</v>
      </c>
      <c r="B5193">
        <v>36896</v>
      </c>
      <c r="C5193">
        <v>410</v>
      </c>
      <c r="D5193">
        <v>981</v>
      </c>
      <c r="E5193" s="1">
        <v>40120</v>
      </c>
      <c r="F5193">
        <v>0</v>
      </c>
      <c r="G5193" t="s">
        <v>14</v>
      </c>
      <c r="H5193" t="s">
        <v>9257</v>
      </c>
      <c r="I5193">
        <v>21</v>
      </c>
      <c r="J5193" t="s">
        <v>5862</v>
      </c>
      <c r="K5193" t="s">
        <v>9258</v>
      </c>
      <c r="L5193">
        <v>35</v>
      </c>
    </row>
    <row r="5194" spans="1:12" x14ac:dyDescent="0.25">
      <c r="A5194">
        <f>IF(ISNA(VLOOKUP(B5194,SuperStore_Returns!B:B,1,FALSE)),0,1)</f>
        <v>0</v>
      </c>
      <c r="B5194">
        <v>36901</v>
      </c>
      <c r="C5194">
        <v>998</v>
      </c>
      <c r="D5194">
        <v>338</v>
      </c>
      <c r="E5194" s="1">
        <v>41165</v>
      </c>
      <c r="F5194">
        <v>0</v>
      </c>
      <c r="G5194" t="s">
        <v>14</v>
      </c>
      <c r="H5194" t="s">
        <v>15141</v>
      </c>
      <c r="I5194">
        <v>30</v>
      </c>
      <c r="J5194" t="s">
        <v>363</v>
      </c>
      <c r="K5194" t="s">
        <v>15142</v>
      </c>
      <c r="L5194" t="s">
        <v>975</v>
      </c>
    </row>
    <row r="5195" spans="1:12" x14ac:dyDescent="0.25">
      <c r="A5195">
        <f>IF(ISNA(VLOOKUP(B5195,SuperStore_Returns!B:B,1,FALSE)),0,1)</f>
        <v>0</v>
      </c>
      <c r="B5195">
        <v>36929</v>
      </c>
      <c r="C5195">
        <v>682</v>
      </c>
      <c r="D5195">
        <v>1107</v>
      </c>
      <c r="E5195" s="1">
        <v>41054</v>
      </c>
      <c r="F5195">
        <v>0</v>
      </c>
      <c r="G5195" t="s">
        <v>10</v>
      </c>
      <c r="H5195" t="s">
        <v>7084</v>
      </c>
      <c r="I5195">
        <v>37</v>
      </c>
      <c r="J5195" t="s">
        <v>2974</v>
      </c>
      <c r="K5195" t="s">
        <v>7085</v>
      </c>
      <c r="L5195" t="s">
        <v>90</v>
      </c>
    </row>
    <row r="5196" spans="1:12" x14ac:dyDescent="0.25">
      <c r="A5196">
        <f>IF(ISNA(VLOOKUP(B5196,SuperStore_Returns!B:B,1,FALSE)),0,1)</f>
        <v>0</v>
      </c>
      <c r="B5196">
        <v>36929</v>
      </c>
      <c r="C5196">
        <v>560</v>
      </c>
      <c r="D5196">
        <v>1107</v>
      </c>
      <c r="E5196" s="1">
        <v>41054</v>
      </c>
      <c r="F5196">
        <v>0</v>
      </c>
      <c r="G5196" t="s">
        <v>14</v>
      </c>
      <c r="H5196" t="s">
        <v>7086</v>
      </c>
      <c r="I5196">
        <v>45</v>
      </c>
      <c r="J5196" t="s">
        <v>188</v>
      </c>
      <c r="K5196" t="s">
        <v>7087</v>
      </c>
      <c r="L5196" t="s">
        <v>291</v>
      </c>
    </row>
    <row r="5197" spans="1:12" x14ac:dyDescent="0.25">
      <c r="A5197">
        <f>IF(ISNA(VLOOKUP(B5197,SuperStore_Returns!B:B,1,FALSE)),0,1)</f>
        <v>0</v>
      </c>
      <c r="B5197">
        <v>36930</v>
      </c>
      <c r="C5197">
        <v>760</v>
      </c>
      <c r="D5197">
        <v>198</v>
      </c>
      <c r="E5197" s="1">
        <v>40814</v>
      </c>
      <c r="F5197">
        <v>0</v>
      </c>
      <c r="G5197" t="s">
        <v>10</v>
      </c>
      <c r="H5197" s="2">
        <v>26324755</v>
      </c>
      <c r="I5197">
        <v>34</v>
      </c>
      <c r="J5197" t="s">
        <v>285</v>
      </c>
      <c r="K5197" t="s">
        <v>286</v>
      </c>
      <c r="L5197" t="s">
        <v>287</v>
      </c>
    </row>
    <row r="5198" spans="1:12" x14ac:dyDescent="0.25">
      <c r="A5198">
        <f>IF(ISNA(VLOOKUP(B5198,SuperStore_Returns!B:B,1,FALSE)),0,1)</f>
        <v>0</v>
      </c>
      <c r="B5198">
        <v>36931</v>
      </c>
      <c r="C5198">
        <v>861</v>
      </c>
      <c r="D5198">
        <v>1435</v>
      </c>
      <c r="E5198" s="1">
        <v>40562</v>
      </c>
      <c r="F5198">
        <v>0</v>
      </c>
      <c r="G5198" t="s">
        <v>14</v>
      </c>
      <c r="H5198" t="s">
        <v>666</v>
      </c>
      <c r="I5198">
        <v>46</v>
      </c>
      <c r="J5198" t="s">
        <v>163</v>
      </c>
      <c r="K5198" t="s">
        <v>667</v>
      </c>
      <c r="L5198" t="s">
        <v>668</v>
      </c>
    </row>
    <row r="5199" spans="1:12" x14ac:dyDescent="0.25">
      <c r="A5199">
        <f>IF(ISNA(VLOOKUP(B5199,SuperStore_Returns!B:B,1,FALSE)),0,1)</f>
        <v>1</v>
      </c>
      <c r="B5199">
        <v>36932</v>
      </c>
      <c r="C5199">
        <v>140</v>
      </c>
      <c r="D5199">
        <v>1211</v>
      </c>
      <c r="E5199" s="1">
        <v>40001</v>
      </c>
      <c r="F5199">
        <v>1</v>
      </c>
      <c r="G5199" t="s">
        <v>10</v>
      </c>
      <c r="H5199" t="s">
        <v>9869</v>
      </c>
      <c r="I5199">
        <v>20</v>
      </c>
      <c r="J5199" t="s">
        <v>7989</v>
      </c>
      <c r="K5199" t="s">
        <v>9870</v>
      </c>
      <c r="L5199" t="s">
        <v>781</v>
      </c>
    </row>
    <row r="5200" spans="1:12" x14ac:dyDescent="0.25">
      <c r="A5200">
        <f>IF(ISNA(VLOOKUP(B5200,SuperStore_Returns!B:B,1,FALSE)),0,1)</f>
        <v>0</v>
      </c>
      <c r="B5200">
        <v>36933</v>
      </c>
      <c r="C5200">
        <v>933</v>
      </c>
      <c r="D5200">
        <v>561</v>
      </c>
      <c r="E5200" s="1">
        <v>40736</v>
      </c>
      <c r="F5200">
        <v>0</v>
      </c>
      <c r="G5200" t="s">
        <v>14</v>
      </c>
      <c r="H5200" t="s">
        <v>381</v>
      </c>
      <c r="I5200">
        <v>32</v>
      </c>
      <c r="J5200" t="s">
        <v>117</v>
      </c>
      <c r="K5200" t="s">
        <v>10072</v>
      </c>
      <c r="L5200" t="s">
        <v>119</v>
      </c>
    </row>
    <row r="5201" spans="1:12" x14ac:dyDescent="0.25">
      <c r="A5201">
        <f>IF(ISNA(VLOOKUP(B5201,SuperStore_Returns!B:B,1,FALSE)),0,1)</f>
        <v>1</v>
      </c>
      <c r="B5201">
        <v>36934</v>
      </c>
      <c r="C5201">
        <v>1089</v>
      </c>
      <c r="D5201">
        <v>1748</v>
      </c>
      <c r="E5201" s="1">
        <v>40169</v>
      </c>
      <c r="F5201">
        <v>1</v>
      </c>
      <c r="G5201" t="s">
        <v>14</v>
      </c>
      <c r="H5201" s="2">
        <v>6668856</v>
      </c>
      <c r="I5201">
        <v>45</v>
      </c>
      <c r="J5201" t="s">
        <v>731</v>
      </c>
      <c r="K5201" t="s">
        <v>5966</v>
      </c>
      <c r="L5201" t="s">
        <v>506</v>
      </c>
    </row>
    <row r="5202" spans="1:12" x14ac:dyDescent="0.25">
      <c r="A5202">
        <f>IF(ISNA(VLOOKUP(B5202,SuperStore_Returns!B:B,1,FALSE)),0,1)</f>
        <v>1</v>
      </c>
      <c r="B5202">
        <v>36934</v>
      </c>
      <c r="C5202">
        <v>1098</v>
      </c>
      <c r="D5202">
        <v>1748</v>
      </c>
      <c r="E5202" s="1">
        <v>40169</v>
      </c>
      <c r="F5202">
        <v>1</v>
      </c>
      <c r="G5202" t="s">
        <v>10</v>
      </c>
      <c r="H5202" t="s">
        <v>5971</v>
      </c>
      <c r="I5202">
        <v>7</v>
      </c>
      <c r="J5202" t="s">
        <v>59</v>
      </c>
      <c r="K5202" t="s">
        <v>5972</v>
      </c>
      <c r="L5202" t="s">
        <v>31</v>
      </c>
    </row>
    <row r="5203" spans="1:12" x14ac:dyDescent="0.25">
      <c r="A5203">
        <f>IF(ISNA(VLOOKUP(B5203,SuperStore_Returns!B:B,1,FALSE)),0,1)</f>
        <v>1</v>
      </c>
      <c r="B5203">
        <v>36934</v>
      </c>
      <c r="C5203">
        <v>886</v>
      </c>
      <c r="D5203">
        <v>1748</v>
      </c>
      <c r="E5203" s="1">
        <v>40169</v>
      </c>
      <c r="F5203">
        <v>1</v>
      </c>
      <c r="G5203" t="s">
        <v>10</v>
      </c>
      <c r="H5203" t="s">
        <v>1983</v>
      </c>
      <c r="I5203">
        <v>2</v>
      </c>
      <c r="J5203" t="s">
        <v>2868</v>
      </c>
      <c r="K5203" t="s">
        <v>866</v>
      </c>
      <c r="L5203" t="s">
        <v>2870</v>
      </c>
    </row>
    <row r="5204" spans="1:12" x14ac:dyDescent="0.25">
      <c r="A5204">
        <f>IF(ISNA(VLOOKUP(B5204,SuperStore_Returns!B:B,1,FALSE)),0,1)</f>
        <v>1</v>
      </c>
      <c r="B5204">
        <v>36992</v>
      </c>
      <c r="C5204">
        <v>751</v>
      </c>
      <c r="D5204">
        <v>1299</v>
      </c>
      <c r="E5204" s="1">
        <v>40154</v>
      </c>
      <c r="F5204">
        <v>1</v>
      </c>
      <c r="G5204" t="s">
        <v>10</v>
      </c>
      <c r="H5204" t="s">
        <v>12502</v>
      </c>
      <c r="I5204">
        <v>34</v>
      </c>
      <c r="J5204" t="s">
        <v>1155</v>
      </c>
      <c r="K5204" t="s">
        <v>12503</v>
      </c>
      <c r="L5204" t="s">
        <v>141</v>
      </c>
    </row>
    <row r="5205" spans="1:12" x14ac:dyDescent="0.25">
      <c r="A5205">
        <f>IF(ISNA(VLOOKUP(B5205,SuperStore_Returns!B:B,1,FALSE)),0,1)</f>
        <v>1</v>
      </c>
      <c r="B5205">
        <v>36994</v>
      </c>
      <c r="C5205">
        <v>797</v>
      </c>
      <c r="D5205">
        <v>1726</v>
      </c>
      <c r="E5205" s="1">
        <v>40711</v>
      </c>
      <c r="F5205">
        <v>1</v>
      </c>
      <c r="G5205" t="s">
        <v>14</v>
      </c>
      <c r="H5205" t="s">
        <v>10646</v>
      </c>
      <c r="I5205">
        <v>40</v>
      </c>
      <c r="J5205" t="s">
        <v>148</v>
      </c>
      <c r="K5205" t="s">
        <v>10647</v>
      </c>
      <c r="L5205">
        <v>30</v>
      </c>
    </row>
    <row r="5206" spans="1:12" x14ac:dyDescent="0.25">
      <c r="A5206">
        <f>IF(ISNA(VLOOKUP(B5206,SuperStore_Returns!B:B,1,FALSE)),0,1)</f>
        <v>0</v>
      </c>
      <c r="B5206">
        <v>36997</v>
      </c>
      <c r="C5206">
        <v>945</v>
      </c>
      <c r="D5206">
        <v>1697</v>
      </c>
      <c r="E5206" s="1">
        <v>40517</v>
      </c>
      <c r="F5206">
        <v>0</v>
      </c>
      <c r="G5206" t="s">
        <v>14</v>
      </c>
      <c r="H5206" t="s">
        <v>7841</v>
      </c>
      <c r="I5206">
        <v>39</v>
      </c>
      <c r="J5206" t="s">
        <v>961</v>
      </c>
      <c r="K5206" t="s">
        <v>7842</v>
      </c>
      <c r="L5206" t="s">
        <v>119</v>
      </c>
    </row>
    <row r="5207" spans="1:12" x14ac:dyDescent="0.25">
      <c r="A5207">
        <f>IF(ISNA(VLOOKUP(B5207,SuperStore_Returns!B:B,1,FALSE)),0,1)</f>
        <v>1</v>
      </c>
      <c r="B5207">
        <v>36998</v>
      </c>
      <c r="C5207">
        <v>1178</v>
      </c>
      <c r="D5207">
        <v>1805</v>
      </c>
      <c r="E5207" s="1">
        <v>41181</v>
      </c>
      <c r="F5207">
        <v>1</v>
      </c>
      <c r="G5207" t="s">
        <v>10</v>
      </c>
      <c r="H5207" t="s">
        <v>10491</v>
      </c>
      <c r="I5207">
        <v>41</v>
      </c>
      <c r="J5207" t="s">
        <v>88</v>
      </c>
      <c r="K5207" t="s">
        <v>10492</v>
      </c>
      <c r="L5207" t="s">
        <v>2249</v>
      </c>
    </row>
    <row r="5208" spans="1:12" x14ac:dyDescent="0.25">
      <c r="A5208">
        <f>IF(ISNA(VLOOKUP(B5208,SuperStore_Returns!B:B,1,FALSE)),0,1)</f>
        <v>1</v>
      </c>
      <c r="B5208">
        <v>36998</v>
      </c>
      <c r="C5208">
        <v>1179</v>
      </c>
      <c r="D5208">
        <v>1805</v>
      </c>
      <c r="E5208" s="1">
        <v>41181</v>
      </c>
      <c r="F5208">
        <v>1</v>
      </c>
      <c r="G5208" t="s">
        <v>10</v>
      </c>
      <c r="H5208" t="s">
        <v>10497</v>
      </c>
      <c r="I5208">
        <v>8</v>
      </c>
      <c r="J5208" t="s">
        <v>88</v>
      </c>
      <c r="K5208" t="s">
        <v>10498</v>
      </c>
      <c r="L5208" t="s">
        <v>3892</v>
      </c>
    </row>
    <row r="5209" spans="1:12" x14ac:dyDescent="0.25">
      <c r="A5209">
        <f>IF(ISNA(VLOOKUP(B5209,SuperStore_Returns!B:B,1,FALSE)),0,1)</f>
        <v>1</v>
      </c>
      <c r="B5209">
        <v>36998</v>
      </c>
      <c r="C5209">
        <v>1195</v>
      </c>
      <c r="D5209">
        <v>1805</v>
      </c>
      <c r="E5209" s="1">
        <v>41181</v>
      </c>
      <c r="F5209">
        <v>1</v>
      </c>
      <c r="G5209" t="s">
        <v>10</v>
      </c>
      <c r="H5209" t="s">
        <v>10509</v>
      </c>
      <c r="I5209">
        <v>50</v>
      </c>
      <c r="J5209" t="s">
        <v>2193</v>
      </c>
      <c r="K5209" t="s">
        <v>10510</v>
      </c>
      <c r="L5209" t="s">
        <v>2195</v>
      </c>
    </row>
    <row r="5210" spans="1:12" x14ac:dyDescent="0.25">
      <c r="A5210">
        <f>IF(ISNA(VLOOKUP(B5210,SuperStore_Returns!B:B,1,FALSE)),0,1)</f>
        <v>1</v>
      </c>
      <c r="B5210">
        <v>36999</v>
      </c>
      <c r="C5210">
        <v>590</v>
      </c>
      <c r="D5210">
        <v>1120</v>
      </c>
      <c r="E5210" s="1">
        <v>40159</v>
      </c>
      <c r="F5210">
        <v>1</v>
      </c>
      <c r="G5210" t="s">
        <v>14</v>
      </c>
      <c r="H5210" t="s">
        <v>3592</v>
      </c>
      <c r="I5210">
        <v>28</v>
      </c>
      <c r="J5210" t="s">
        <v>1735</v>
      </c>
      <c r="K5210" t="s">
        <v>3593</v>
      </c>
      <c r="L5210">
        <v>49</v>
      </c>
    </row>
    <row r="5211" spans="1:12" x14ac:dyDescent="0.25">
      <c r="A5211">
        <f>IF(ISNA(VLOOKUP(B5211,SuperStore_Returns!B:B,1,FALSE)),0,1)</f>
        <v>1</v>
      </c>
      <c r="B5211">
        <v>36999</v>
      </c>
      <c r="C5211">
        <v>946</v>
      </c>
      <c r="D5211">
        <v>1120</v>
      </c>
      <c r="E5211" s="1">
        <v>40159</v>
      </c>
      <c r="F5211">
        <v>1</v>
      </c>
      <c r="G5211" t="s">
        <v>14</v>
      </c>
      <c r="H5211" s="2">
        <v>3066205</v>
      </c>
      <c r="I5211">
        <v>3</v>
      </c>
      <c r="J5211" t="s">
        <v>812</v>
      </c>
      <c r="K5211" t="s">
        <v>3598</v>
      </c>
      <c r="L5211" t="s">
        <v>325</v>
      </c>
    </row>
    <row r="5212" spans="1:12" x14ac:dyDescent="0.25">
      <c r="A5212">
        <f>IF(ISNA(VLOOKUP(B5212,SuperStore_Returns!B:B,1,FALSE)),0,1)</f>
        <v>0</v>
      </c>
      <c r="B5212">
        <v>37025</v>
      </c>
      <c r="C5212">
        <v>1206</v>
      </c>
      <c r="D5212">
        <v>1245</v>
      </c>
      <c r="E5212" s="1">
        <v>40127</v>
      </c>
      <c r="F5212">
        <v>0</v>
      </c>
      <c r="G5212" t="s">
        <v>14</v>
      </c>
      <c r="H5212" t="s">
        <v>14064</v>
      </c>
      <c r="I5212">
        <v>37</v>
      </c>
      <c r="J5212" t="s">
        <v>3589</v>
      </c>
      <c r="K5212" t="s">
        <v>14065</v>
      </c>
      <c r="L5212" t="s">
        <v>39</v>
      </c>
    </row>
    <row r="5213" spans="1:12" x14ac:dyDescent="0.25">
      <c r="A5213">
        <f>IF(ISNA(VLOOKUP(B5213,SuperStore_Returns!B:B,1,FALSE)),0,1)</f>
        <v>0</v>
      </c>
      <c r="B5213">
        <v>37063</v>
      </c>
      <c r="C5213">
        <v>646</v>
      </c>
      <c r="D5213">
        <v>218</v>
      </c>
      <c r="E5213" s="1">
        <v>41252</v>
      </c>
      <c r="F5213">
        <v>0</v>
      </c>
      <c r="G5213" t="s">
        <v>14</v>
      </c>
      <c r="H5213">
        <v>919</v>
      </c>
      <c r="I5213">
        <v>50</v>
      </c>
      <c r="J5213" t="s">
        <v>900</v>
      </c>
      <c r="K5213" t="s">
        <v>11059</v>
      </c>
      <c r="L5213" t="s">
        <v>211</v>
      </c>
    </row>
    <row r="5214" spans="1:12" x14ac:dyDescent="0.25">
      <c r="A5214">
        <f>IF(ISNA(VLOOKUP(B5214,SuperStore_Returns!B:B,1,FALSE)),0,1)</f>
        <v>0</v>
      </c>
      <c r="B5214">
        <v>37095</v>
      </c>
      <c r="C5214">
        <v>1180</v>
      </c>
      <c r="D5214">
        <v>1812</v>
      </c>
      <c r="E5214" s="1">
        <v>39882</v>
      </c>
      <c r="F5214">
        <v>0</v>
      </c>
      <c r="G5214" t="s">
        <v>10</v>
      </c>
      <c r="H5214">
        <v>18888</v>
      </c>
      <c r="I5214">
        <v>3</v>
      </c>
      <c r="J5214" t="s">
        <v>3316</v>
      </c>
      <c r="K5214" t="s">
        <v>8685</v>
      </c>
      <c r="L5214" t="s">
        <v>131</v>
      </c>
    </row>
    <row r="5215" spans="1:12" x14ac:dyDescent="0.25">
      <c r="A5215">
        <f>IF(ISNA(VLOOKUP(B5215,SuperStore_Returns!B:B,1,FALSE)),0,1)</f>
        <v>0</v>
      </c>
      <c r="B5215">
        <v>37121</v>
      </c>
      <c r="C5215">
        <v>210</v>
      </c>
      <c r="D5215">
        <v>439</v>
      </c>
      <c r="E5215" s="1">
        <v>40617</v>
      </c>
      <c r="F5215">
        <v>0</v>
      </c>
      <c r="G5215" t="s">
        <v>14</v>
      </c>
      <c r="H5215" t="s">
        <v>6148</v>
      </c>
      <c r="I5215">
        <v>44</v>
      </c>
      <c r="J5215" t="s">
        <v>4374</v>
      </c>
      <c r="K5215" t="s">
        <v>6149</v>
      </c>
      <c r="L5215" t="s">
        <v>4376</v>
      </c>
    </row>
    <row r="5216" spans="1:12" x14ac:dyDescent="0.25">
      <c r="A5216">
        <f>IF(ISNA(VLOOKUP(B5216,SuperStore_Returns!B:B,1,FALSE)),0,1)</f>
        <v>0</v>
      </c>
      <c r="B5216">
        <v>37123</v>
      </c>
      <c r="C5216">
        <v>399</v>
      </c>
      <c r="D5216">
        <v>1001</v>
      </c>
      <c r="E5216" s="1">
        <v>40957</v>
      </c>
      <c r="F5216">
        <v>0</v>
      </c>
      <c r="G5216" t="s">
        <v>14</v>
      </c>
      <c r="H5216" t="s">
        <v>4728</v>
      </c>
      <c r="I5216">
        <v>50</v>
      </c>
      <c r="J5216" t="s">
        <v>3633</v>
      </c>
      <c r="K5216" t="s">
        <v>4729</v>
      </c>
      <c r="L5216" t="s">
        <v>3635</v>
      </c>
    </row>
    <row r="5217" spans="1:12" x14ac:dyDescent="0.25">
      <c r="A5217">
        <f>IF(ISNA(VLOOKUP(B5217,SuperStore_Returns!B:B,1,FALSE)),0,1)</f>
        <v>0</v>
      </c>
      <c r="B5217">
        <v>37124</v>
      </c>
      <c r="C5217">
        <v>362</v>
      </c>
      <c r="D5217">
        <v>1189</v>
      </c>
      <c r="E5217" s="1">
        <v>40998</v>
      </c>
      <c r="F5217">
        <v>0</v>
      </c>
      <c r="G5217" t="s">
        <v>10</v>
      </c>
      <c r="H5217" t="s">
        <v>10238</v>
      </c>
      <c r="I5217">
        <v>33</v>
      </c>
      <c r="J5217" t="s">
        <v>1913</v>
      </c>
      <c r="K5217" t="s">
        <v>10239</v>
      </c>
      <c r="L5217" t="s">
        <v>131</v>
      </c>
    </row>
    <row r="5218" spans="1:12" x14ac:dyDescent="0.25">
      <c r="A5218">
        <f>IF(ISNA(VLOOKUP(B5218,SuperStore_Returns!B:B,1,FALSE)),0,1)</f>
        <v>0</v>
      </c>
      <c r="B5218">
        <v>37125</v>
      </c>
      <c r="C5218">
        <v>626</v>
      </c>
      <c r="D5218">
        <v>1679</v>
      </c>
      <c r="E5218" s="1">
        <v>40192</v>
      </c>
      <c r="F5218">
        <v>0</v>
      </c>
      <c r="G5218" t="s">
        <v>14</v>
      </c>
      <c r="H5218" t="s">
        <v>14600</v>
      </c>
      <c r="I5218">
        <v>46</v>
      </c>
      <c r="J5218" t="s">
        <v>1382</v>
      </c>
      <c r="K5218" t="s">
        <v>14601</v>
      </c>
      <c r="L5218" t="s">
        <v>161</v>
      </c>
    </row>
    <row r="5219" spans="1:12" x14ac:dyDescent="0.25">
      <c r="A5219">
        <f>IF(ISNA(VLOOKUP(B5219,SuperStore_Returns!B:B,1,FALSE)),0,1)</f>
        <v>0</v>
      </c>
      <c r="B5219">
        <v>37127</v>
      </c>
      <c r="C5219">
        <v>752</v>
      </c>
      <c r="D5219">
        <v>1263</v>
      </c>
      <c r="E5219" s="1">
        <v>40453</v>
      </c>
      <c r="F5219">
        <v>0</v>
      </c>
      <c r="G5219" t="s">
        <v>14</v>
      </c>
      <c r="H5219" t="s">
        <v>9697</v>
      </c>
      <c r="I5219">
        <v>19</v>
      </c>
      <c r="J5219" t="s">
        <v>182</v>
      </c>
      <c r="K5219" t="s">
        <v>9698</v>
      </c>
      <c r="L5219" t="s">
        <v>184</v>
      </c>
    </row>
    <row r="5220" spans="1:12" x14ac:dyDescent="0.25">
      <c r="A5220">
        <f>IF(ISNA(VLOOKUP(B5220,SuperStore_Returns!B:B,1,FALSE)),0,1)</f>
        <v>0</v>
      </c>
      <c r="B5220">
        <v>37152</v>
      </c>
      <c r="C5220">
        <v>250</v>
      </c>
      <c r="D5220">
        <v>554</v>
      </c>
      <c r="E5220" s="1">
        <v>40685</v>
      </c>
      <c r="F5220">
        <v>0</v>
      </c>
      <c r="G5220" t="s">
        <v>10</v>
      </c>
      <c r="H5220" t="s">
        <v>10919</v>
      </c>
      <c r="I5220">
        <v>39</v>
      </c>
      <c r="J5220" t="s">
        <v>535</v>
      </c>
      <c r="K5220" t="s">
        <v>10920</v>
      </c>
      <c r="L5220">
        <v>30</v>
      </c>
    </row>
    <row r="5221" spans="1:12" x14ac:dyDescent="0.25">
      <c r="A5221">
        <f>IF(ISNA(VLOOKUP(B5221,SuperStore_Returns!B:B,1,FALSE)),0,1)</f>
        <v>0</v>
      </c>
      <c r="B5221">
        <v>37152</v>
      </c>
      <c r="C5221">
        <v>1211</v>
      </c>
      <c r="D5221">
        <v>554</v>
      </c>
      <c r="E5221" s="1">
        <v>40685</v>
      </c>
      <c r="F5221">
        <v>0</v>
      </c>
      <c r="G5221" t="s">
        <v>10</v>
      </c>
      <c r="H5221" s="2">
        <v>25033265</v>
      </c>
      <c r="I5221">
        <v>45</v>
      </c>
      <c r="J5221" t="s">
        <v>21</v>
      </c>
      <c r="K5221" t="s">
        <v>10924</v>
      </c>
      <c r="L5221" t="s">
        <v>1412</v>
      </c>
    </row>
    <row r="5222" spans="1:12" x14ac:dyDescent="0.25">
      <c r="A5222">
        <f>IF(ISNA(VLOOKUP(B5222,SuperStore_Returns!B:B,1,FALSE)),0,1)</f>
        <v>0</v>
      </c>
      <c r="B5222">
        <v>37157</v>
      </c>
      <c r="C5222">
        <v>953</v>
      </c>
      <c r="D5222">
        <v>1144</v>
      </c>
      <c r="E5222" s="1">
        <v>40229</v>
      </c>
      <c r="F5222">
        <v>0</v>
      </c>
      <c r="G5222" t="s">
        <v>10</v>
      </c>
      <c r="H5222">
        <v>213</v>
      </c>
      <c r="I5222">
        <v>39</v>
      </c>
      <c r="J5222" t="s">
        <v>1216</v>
      </c>
      <c r="K5222" t="s">
        <v>5789</v>
      </c>
      <c r="L5222" t="s">
        <v>5790</v>
      </c>
    </row>
    <row r="5223" spans="1:12" x14ac:dyDescent="0.25">
      <c r="A5223">
        <f>IF(ISNA(VLOOKUP(B5223,SuperStore_Returns!B:B,1,FALSE)),0,1)</f>
        <v>0</v>
      </c>
      <c r="B5223">
        <v>37158</v>
      </c>
      <c r="C5223">
        <v>1201</v>
      </c>
      <c r="D5223">
        <v>1670</v>
      </c>
      <c r="E5223" s="1">
        <v>41174</v>
      </c>
      <c r="F5223">
        <v>0</v>
      </c>
      <c r="G5223" t="s">
        <v>10</v>
      </c>
      <c r="H5223" t="s">
        <v>1248</v>
      </c>
      <c r="I5223">
        <v>25</v>
      </c>
      <c r="J5223" t="s">
        <v>88</v>
      </c>
      <c r="K5223" t="s">
        <v>11776</v>
      </c>
      <c r="L5223" t="s">
        <v>2518</v>
      </c>
    </row>
    <row r="5224" spans="1:12" x14ac:dyDescent="0.25">
      <c r="A5224">
        <f>IF(ISNA(VLOOKUP(B5224,SuperStore_Returns!B:B,1,FALSE)),0,1)</f>
        <v>0</v>
      </c>
      <c r="B5224">
        <v>37185</v>
      </c>
      <c r="C5224">
        <v>1020</v>
      </c>
      <c r="D5224">
        <v>142</v>
      </c>
      <c r="E5224" s="1">
        <v>41213</v>
      </c>
      <c r="F5224">
        <v>0</v>
      </c>
      <c r="G5224" t="s">
        <v>14</v>
      </c>
      <c r="H5224" t="s">
        <v>6021</v>
      </c>
      <c r="I5224">
        <v>8</v>
      </c>
      <c r="J5224" t="s">
        <v>1360</v>
      </c>
      <c r="K5224" t="s">
        <v>6746</v>
      </c>
      <c r="L5224" t="s">
        <v>1362</v>
      </c>
    </row>
    <row r="5225" spans="1:12" x14ac:dyDescent="0.25">
      <c r="A5225">
        <f>IF(ISNA(VLOOKUP(B5225,SuperStore_Returns!B:B,1,FALSE)),0,1)</f>
        <v>0</v>
      </c>
      <c r="B5225">
        <v>37188</v>
      </c>
      <c r="C5225">
        <v>440</v>
      </c>
      <c r="D5225">
        <v>948</v>
      </c>
      <c r="E5225" s="1">
        <v>40972</v>
      </c>
      <c r="F5225">
        <v>0</v>
      </c>
      <c r="G5225" t="s">
        <v>14</v>
      </c>
      <c r="H5225" t="s">
        <v>1144</v>
      </c>
      <c r="I5225">
        <v>24</v>
      </c>
      <c r="J5225" t="s">
        <v>84</v>
      </c>
      <c r="K5225" t="s">
        <v>1145</v>
      </c>
      <c r="L5225" t="s">
        <v>505</v>
      </c>
    </row>
    <row r="5226" spans="1:12" x14ac:dyDescent="0.25">
      <c r="A5226">
        <f>IF(ISNA(VLOOKUP(B5226,SuperStore_Returns!B:B,1,FALSE)),0,1)</f>
        <v>0</v>
      </c>
      <c r="B5226">
        <v>37216</v>
      </c>
      <c r="C5226">
        <v>112</v>
      </c>
      <c r="D5226">
        <v>520</v>
      </c>
      <c r="E5226" s="1">
        <v>40512</v>
      </c>
      <c r="F5226">
        <v>0</v>
      </c>
      <c r="G5226" t="s">
        <v>14</v>
      </c>
      <c r="H5226" t="s">
        <v>13266</v>
      </c>
      <c r="I5226">
        <v>24</v>
      </c>
      <c r="J5226" t="s">
        <v>1219</v>
      </c>
      <c r="K5226" t="s">
        <v>13267</v>
      </c>
      <c r="L5226" t="s">
        <v>1221</v>
      </c>
    </row>
    <row r="5227" spans="1:12" x14ac:dyDescent="0.25">
      <c r="A5227">
        <f>IF(ISNA(VLOOKUP(B5227,SuperStore_Returns!B:B,1,FALSE)),0,1)</f>
        <v>0</v>
      </c>
      <c r="B5227">
        <v>37218</v>
      </c>
      <c r="C5227">
        <v>994</v>
      </c>
      <c r="D5227">
        <v>1780</v>
      </c>
      <c r="E5227" s="1">
        <v>40531</v>
      </c>
      <c r="F5227">
        <v>0</v>
      </c>
      <c r="G5227" t="s">
        <v>10</v>
      </c>
      <c r="H5227" t="s">
        <v>10438</v>
      </c>
      <c r="I5227">
        <v>29</v>
      </c>
      <c r="J5227" t="s">
        <v>607</v>
      </c>
      <c r="K5227" t="s">
        <v>10439</v>
      </c>
      <c r="L5227" t="s">
        <v>291</v>
      </c>
    </row>
    <row r="5228" spans="1:12" x14ac:dyDescent="0.25">
      <c r="A5228">
        <f>IF(ISNA(VLOOKUP(B5228,SuperStore_Returns!B:B,1,FALSE)),0,1)</f>
        <v>0</v>
      </c>
      <c r="B5228">
        <v>37218</v>
      </c>
      <c r="C5228">
        <v>995</v>
      </c>
      <c r="D5228">
        <v>1780</v>
      </c>
      <c r="E5228" s="1">
        <v>40531</v>
      </c>
      <c r="F5228">
        <v>0</v>
      </c>
      <c r="G5228" t="s">
        <v>14</v>
      </c>
      <c r="H5228" t="s">
        <v>10440</v>
      </c>
      <c r="I5228">
        <v>23</v>
      </c>
      <c r="J5228" t="s">
        <v>88</v>
      </c>
      <c r="K5228" t="s">
        <v>10441</v>
      </c>
      <c r="L5228" t="s">
        <v>10442</v>
      </c>
    </row>
    <row r="5229" spans="1:12" x14ac:dyDescent="0.25">
      <c r="A5229">
        <f>IF(ISNA(VLOOKUP(B5229,SuperStore_Returns!B:B,1,FALSE)),0,1)</f>
        <v>0</v>
      </c>
      <c r="B5229">
        <v>37223</v>
      </c>
      <c r="C5229">
        <v>1110</v>
      </c>
      <c r="D5229">
        <v>557</v>
      </c>
      <c r="E5229" s="1">
        <v>40857</v>
      </c>
      <c r="F5229">
        <v>0</v>
      </c>
      <c r="G5229" t="s">
        <v>10</v>
      </c>
      <c r="H5229" t="s">
        <v>2060</v>
      </c>
      <c r="I5229">
        <v>21</v>
      </c>
      <c r="J5229" t="s">
        <v>242</v>
      </c>
      <c r="K5229" t="s">
        <v>2061</v>
      </c>
      <c r="L5229" t="s">
        <v>211</v>
      </c>
    </row>
    <row r="5230" spans="1:12" x14ac:dyDescent="0.25">
      <c r="A5230">
        <f>IF(ISNA(VLOOKUP(B5230,SuperStore_Returns!B:B,1,FALSE)),0,1)</f>
        <v>0</v>
      </c>
      <c r="B5230">
        <v>37223</v>
      </c>
      <c r="C5230">
        <v>240</v>
      </c>
      <c r="D5230">
        <v>557</v>
      </c>
      <c r="E5230" s="1">
        <v>40857</v>
      </c>
      <c r="F5230">
        <v>0</v>
      </c>
      <c r="G5230" t="s">
        <v>10</v>
      </c>
      <c r="H5230" t="s">
        <v>2097</v>
      </c>
      <c r="I5230">
        <v>40</v>
      </c>
      <c r="J5230" t="s">
        <v>1186</v>
      </c>
      <c r="K5230" t="s">
        <v>2098</v>
      </c>
      <c r="L5230" t="s">
        <v>1188</v>
      </c>
    </row>
    <row r="5231" spans="1:12" x14ac:dyDescent="0.25">
      <c r="A5231">
        <f>IF(ISNA(VLOOKUP(B5231,SuperStore_Returns!B:B,1,FALSE)),0,1)</f>
        <v>0</v>
      </c>
      <c r="B5231">
        <v>37223</v>
      </c>
      <c r="C5231">
        <v>66</v>
      </c>
      <c r="D5231">
        <v>557</v>
      </c>
      <c r="E5231" s="1">
        <v>40857</v>
      </c>
      <c r="F5231">
        <v>0</v>
      </c>
      <c r="G5231" t="s">
        <v>10</v>
      </c>
      <c r="H5231" t="s">
        <v>2099</v>
      </c>
      <c r="I5231">
        <v>38</v>
      </c>
      <c r="J5231" t="s">
        <v>565</v>
      </c>
      <c r="K5231" t="s">
        <v>2100</v>
      </c>
      <c r="L5231">
        <v>35</v>
      </c>
    </row>
    <row r="5232" spans="1:12" x14ac:dyDescent="0.25">
      <c r="A5232">
        <f>IF(ISNA(VLOOKUP(B5232,SuperStore_Returns!B:B,1,FALSE)),0,1)</f>
        <v>1</v>
      </c>
      <c r="B5232">
        <v>37250</v>
      </c>
      <c r="C5232">
        <v>473</v>
      </c>
      <c r="D5232">
        <v>1584</v>
      </c>
      <c r="E5232" s="1">
        <v>40192</v>
      </c>
      <c r="F5232">
        <v>1</v>
      </c>
      <c r="G5232" t="s">
        <v>14</v>
      </c>
      <c r="H5232" t="s">
        <v>1610</v>
      </c>
      <c r="I5232">
        <v>13</v>
      </c>
      <c r="J5232" t="s">
        <v>674</v>
      </c>
      <c r="K5232" t="s">
        <v>1611</v>
      </c>
      <c r="L5232" t="s">
        <v>676</v>
      </c>
    </row>
    <row r="5233" spans="1:12" x14ac:dyDescent="0.25">
      <c r="A5233">
        <f>IF(ISNA(VLOOKUP(B5233,SuperStore_Returns!B:B,1,FALSE)),0,1)</f>
        <v>0</v>
      </c>
      <c r="B5233">
        <v>37252</v>
      </c>
      <c r="C5233">
        <v>868</v>
      </c>
      <c r="D5233">
        <v>1155</v>
      </c>
      <c r="E5233" s="1">
        <v>40866</v>
      </c>
      <c r="F5233">
        <v>0</v>
      </c>
      <c r="G5233" t="s">
        <v>10</v>
      </c>
      <c r="H5233" t="s">
        <v>1209</v>
      </c>
      <c r="I5233">
        <v>34</v>
      </c>
      <c r="J5233" t="s">
        <v>1210</v>
      </c>
      <c r="K5233" t="s">
        <v>1211</v>
      </c>
      <c r="L5233" t="s">
        <v>523</v>
      </c>
    </row>
    <row r="5234" spans="1:12" x14ac:dyDescent="0.25">
      <c r="A5234">
        <f>IF(ISNA(VLOOKUP(B5234,SuperStore_Returns!B:B,1,FALSE)),0,1)</f>
        <v>0</v>
      </c>
      <c r="B5234">
        <v>37252</v>
      </c>
      <c r="C5234">
        <v>857</v>
      </c>
      <c r="D5234">
        <v>1155</v>
      </c>
      <c r="E5234" s="1">
        <v>40866</v>
      </c>
      <c r="F5234">
        <v>0</v>
      </c>
      <c r="G5234" t="s">
        <v>10</v>
      </c>
      <c r="H5234" t="s">
        <v>1236</v>
      </c>
      <c r="I5234">
        <v>21</v>
      </c>
      <c r="J5234" t="s">
        <v>71</v>
      </c>
      <c r="K5234" t="s">
        <v>1237</v>
      </c>
      <c r="L5234" t="s">
        <v>73</v>
      </c>
    </row>
    <row r="5235" spans="1:12" x14ac:dyDescent="0.25">
      <c r="A5235">
        <f>IF(ISNA(VLOOKUP(B5235,SuperStore_Returns!B:B,1,FALSE)),0,1)</f>
        <v>0</v>
      </c>
      <c r="B5235">
        <v>37252</v>
      </c>
      <c r="C5235">
        <v>1057</v>
      </c>
      <c r="D5235">
        <v>1155</v>
      </c>
      <c r="E5235" s="1">
        <v>40866</v>
      </c>
      <c r="F5235">
        <v>0</v>
      </c>
      <c r="G5235" t="s">
        <v>10</v>
      </c>
      <c r="H5235" t="s">
        <v>1241</v>
      </c>
      <c r="I5235">
        <v>1</v>
      </c>
      <c r="J5235" t="s">
        <v>1242</v>
      </c>
      <c r="K5235" t="s">
        <v>1243</v>
      </c>
      <c r="L5235" t="s">
        <v>1244</v>
      </c>
    </row>
    <row r="5236" spans="1:12" x14ac:dyDescent="0.25">
      <c r="A5236">
        <f>IF(ISNA(VLOOKUP(B5236,SuperStore_Returns!B:B,1,FALSE)),0,1)</f>
        <v>0</v>
      </c>
      <c r="B5236">
        <v>37252</v>
      </c>
      <c r="C5236">
        <v>615</v>
      </c>
      <c r="D5236">
        <v>1155</v>
      </c>
      <c r="E5236" s="1">
        <v>40866</v>
      </c>
      <c r="F5236">
        <v>0</v>
      </c>
      <c r="G5236" t="s">
        <v>10</v>
      </c>
      <c r="H5236" t="s">
        <v>1245</v>
      </c>
      <c r="I5236">
        <v>50</v>
      </c>
      <c r="J5236" t="s">
        <v>1246</v>
      </c>
      <c r="K5236" t="s">
        <v>1247</v>
      </c>
      <c r="L5236" t="s">
        <v>157</v>
      </c>
    </row>
    <row r="5237" spans="1:12" x14ac:dyDescent="0.25">
      <c r="A5237">
        <f>IF(ISNA(VLOOKUP(B5237,SuperStore_Returns!B:B,1,FALSE)),0,1)</f>
        <v>0</v>
      </c>
      <c r="B5237">
        <v>37253</v>
      </c>
      <c r="C5237">
        <v>1142</v>
      </c>
      <c r="D5237">
        <v>95</v>
      </c>
      <c r="E5237" s="1">
        <v>41153</v>
      </c>
      <c r="F5237">
        <v>0</v>
      </c>
      <c r="G5237" t="s">
        <v>14</v>
      </c>
      <c r="H5237" t="s">
        <v>2477</v>
      </c>
      <c r="I5237">
        <v>46</v>
      </c>
      <c r="J5237" t="s">
        <v>2478</v>
      </c>
      <c r="K5237" t="s">
        <v>2479</v>
      </c>
      <c r="L5237" t="s">
        <v>1436</v>
      </c>
    </row>
    <row r="5238" spans="1:12" x14ac:dyDescent="0.25">
      <c r="A5238">
        <f>IF(ISNA(VLOOKUP(B5238,SuperStore_Returns!B:B,1,FALSE)),0,1)</f>
        <v>0</v>
      </c>
      <c r="B5238">
        <v>37254</v>
      </c>
      <c r="C5238">
        <v>77</v>
      </c>
      <c r="D5238">
        <v>551</v>
      </c>
      <c r="E5238" s="1">
        <v>40074</v>
      </c>
      <c r="F5238">
        <v>0</v>
      </c>
      <c r="G5238" t="s">
        <v>14</v>
      </c>
      <c r="H5238" t="s">
        <v>10589</v>
      </c>
      <c r="I5238">
        <v>28</v>
      </c>
      <c r="J5238" t="s">
        <v>9659</v>
      </c>
      <c r="K5238" t="s">
        <v>10590</v>
      </c>
      <c r="L5238" t="s">
        <v>177</v>
      </c>
    </row>
    <row r="5239" spans="1:12" x14ac:dyDescent="0.25">
      <c r="A5239">
        <f>IF(ISNA(VLOOKUP(B5239,SuperStore_Returns!B:B,1,FALSE)),0,1)</f>
        <v>0</v>
      </c>
      <c r="B5239">
        <v>37281</v>
      </c>
      <c r="C5239">
        <v>1006</v>
      </c>
      <c r="D5239">
        <v>217</v>
      </c>
      <c r="E5239" s="1">
        <v>40053</v>
      </c>
      <c r="F5239">
        <v>0</v>
      </c>
      <c r="G5239" t="s">
        <v>14</v>
      </c>
      <c r="H5239" s="2">
        <v>4532455</v>
      </c>
      <c r="I5239">
        <v>25</v>
      </c>
      <c r="J5239" t="s">
        <v>368</v>
      </c>
      <c r="K5239" t="s">
        <v>5413</v>
      </c>
      <c r="L5239" t="s">
        <v>1559</v>
      </c>
    </row>
    <row r="5240" spans="1:12" x14ac:dyDescent="0.25">
      <c r="A5240">
        <f>IF(ISNA(VLOOKUP(B5240,SuperStore_Returns!B:B,1,FALSE)),0,1)</f>
        <v>0</v>
      </c>
      <c r="B5240">
        <v>37287</v>
      </c>
      <c r="C5240">
        <v>521</v>
      </c>
      <c r="D5240">
        <v>712</v>
      </c>
      <c r="E5240" s="1">
        <v>41214</v>
      </c>
      <c r="F5240">
        <v>0</v>
      </c>
      <c r="G5240" t="s">
        <v>10</v>
      </c>
      <c r="H5240" t="s">
        <v>706</v>
      </c>
      <c r="I5240">
        <v>18</v>
      </c>
      <c r="J5240" t="s">
        <v>617</v>
      </c>
      <c r="K5240" t="s">
        <v>707</v>
      </c>
      <c r="L5240" t="s">
        <v>619</v>
      </c>
    </row>
    <row r="5241" spans="1:12" x14ac:dyDescent="0.25">
      <c r="A5241">
        <f>IF(ISNA(VLOOKUP(B5241,SuperStore_Returns!B:B,1,FALSE)),0,1)</f>
        <v>0</v>
      </c>
      <c r="B5241">
        <v>37287</v>
      </c>
      <c r="C5241">
        <v>551</v>
      </c>
      <c r="D5241">
        <v>849</v>
      </c>
      <c r="E5241" s="1">
        <v>41214</v>
      </c>
      <c r="F5241">
        <v>0</v>
      </c>
      <c r="G5241" t="s">
        <v>10</v>
      </c>
      <c r="H5241" s="2">
        <v>20522655</v>
      </c>
      <c r="I5241">
        <v>22</v>
      </c>
      <c r="J5241" t="s">
        <v>738</v>
      </c>
      <c r="K5241" t="s">
        <v>13970</v>
      </c>
      <c r="L5241" t="s">
        <v>740</v>
      </c>
    </row>
    <row r="5242" spans="1:12" x14ac:dyDescent="0.25">
      <c r="A5242">
        <f>IF(ISNA(VLOOKUP(B5242,SuperStore_Returns!B:B,1,FALSE)),0,1)</f>
        <v>0</v>
      </c>
      <c r="B5242">
        <v>37287</v>
      </c>
      <c r="C5242">
        <v>403</v>
      </c>
      <c r="D5242">
        <v>603</v>
      </c>
      <c r="E5242" s="1">
        <v>41214</v>
      </c>
      <c r="F5242">
        <v>0</v>
      </c>
      <c r="G5242" t="s">
        <v>10</v>
      </c>
      <c r="H5242" t="s">
        <v>15485</v>
      </c>
      <c r="I5242">
        <v>45</v>
      </c>
      <c r="J5242" t="s">
        <v>4465</v>
      </c>
      <c r="K5242" t="s">
        <v>15486</v>
      </c>
      <c r="L5242" t="s">
        <v>4467</v>
      </c>
    </row>
    <row r="5243" spans="1:12" x14ac:dyDescent="0.25">
      <c r="A5243">
        <f>IF(ISNA(VLOOKUP(B5243,SuperStore_Returns!B:B,1,FALSE)),0,1)</f>
        <v>0</v>
      </c>
      <c r="B5243">
        <v>37313</v>
      </c>
      <c r="C5243">
        <v>975</v>
      </c>
      <c r="D5243">
        <v>1423</v>
      </c>
      <c r="E5243" s="1">
        <v>41092</v>
      </c>
      <c r="F5243">
        <v>0</v>
      </c>
      <c r="G5243" t="s">
        <v>10</v>
      </c>
      <c r="H5243" s="2">
        <v>908412</v>
      </c>
      <c r="I5243">
        <v>17</v>
      </c>
      <c r="J5243" t="s">
        <v>21</v>
      </c>
      <c r="K5243" t="s">
        <v>9788</v>
      </c>
      <c r="L5243" t="s">
        <v>211</v>
      </c>
    </row>
    <row r="5244" spans="1:12" x14ac:dyDescent="0.25">
      <c r="A5244">
        <f>IF(ISNA(VLOOKUP(B5244,SuperStore_Returns!B:B,1,FALSE)),0,1)</f>
        <v>0</v>
      </c>
      <c r="B5244">
        <v>37313</v>
      </c>
      <c r="C5244">
        <v>719</v>
      </c>
      <c r="D5244">
        <v>1423</v>
      </c>
      <c r="E5244" s="1">
        <v>41092</v>
      </c>
      <c r="F5244">
        <v>0</v>
      </c>
      <c r="G5244" t="s">
        <v>14</v>
      </c>
      <c r="H5244" t="s">
        <v>9792</v>
      </c>
      <c r="I5244">
        <v>44</v>
      </c>
      <c r="J5244" t="s">
        <v>4685</v>
      </c>
      <c r="K5244" t="s">
        <v>9793</v>
      </c>
      <c r="L5244" t="s">
        <v>4687</v>
      </c>
    </row>
    <row r="5245" spans="1:12" x14ac:dyDescent="0.25">
      <c r="A5245">
        <f>IF(ISNA(VLOOKUP(B5245,SuperStore_Returns!B:B,1,FALSE)),0,1)</f>
        <v>0</v>
      </c>
      <c r="B5245">
        <v>37314</v>
      </c>
      <c r="C5245">
        <v>512</v>
      </c>
      <c r="D5245">
        <v>485</v>
      </c>
      <c r="E5245" s="1">
        <v>40667</v>
      </c>
      <c r="F5245">
        <v>0</v>
      </c>
      <c r="G5245" t="s">
        <v>14</v>
      </c>
      <c r="H5245" t="s">
        <v>11658</v>
      </c>
      <c r="I5245">
        <v>21</v>
      </c>
      <c r="J5245" t="s">
        <v>808</v>
      </c>
      <c r="K5245" t="s">
        <v>11659</v>
      </c>
      <c r="L5245" t="s">
        <v>810</v>
      </c>
    </row>
    <row r="5246" spans="1:12" x14ac:dyDescent="0.25">
      <c r="A5246">
        <f>IF(ISNA(VLOOKUP(B5246,SuperStore_Returns!B:B,1,FALSE)),0,1)</f>
        <v>0</v>
      </c>
      <c r="B5246">
        <v>37315</v>
      </c>
      <c r="C5246">
        <v>556</v>
      </c>
      <c r="D5246">
        <v>192</v>
      </c>
      <c r="E5246" s="1">
        <v>41065</v>
      </c>
      <c r="F5246">
        <v>0</v>
      </c>
      <c r="G5246" t="s">
        <v>10</v>
      </c>
      <c r="H5246" t="s">
        <v>10648</v>
      </c>
      <c r="I5246">
        <v>43</v>
      </c>
      <c r="J5246" t="s">
        <v>163</v>
      </c>
      <c r="K5246" t="s">
        <v>10649</v>
      </c>
      <c r="L5246" t="s">
        <v>1773</v>
      </c>
    </row>
    <row r="5247" spans="1:12" x14ac:dyDescent="0.25">
      <c r="A5247">
        <f>IF(ISNA(VLOOKUP(B5247,SuperStore_Returns!B:B,1,FALSE)),0,1)</f>
        <v>0</v>
      </c>
      <c r="B5247">
        <v>37315</v>
      </c>
      <c r="C5247">
        <v>349</v>
      </c>
      <c r="D5247">
        <v>192</v>
      </c>
      <c r="E5247" s="1">
        <v>41065</v>
      </c>
      <c r="F5247">
        <v>0</v>
      </c>
      <c r="G5247" t="s">
        <v>10</v>
      </c>
      <c r="H5247" s="2">
        <v>4726595</v>
      </c>
      <c r="I5247">
        <v>31</v>
      </c>
      <c r="J5247" t="s">
        <v>914</v>
      </c>
      <c r="K5247" t="s">
        <v>10658</v>
      </c>
      <c r="L5247" t="s">
        <v>180</v>
      </c>
    </row>
    <row r="5248" spans="1:12" x14ac:dyDescent="0.25">
      <c r="A5248">
        <f>IF(ISNA(VLOOKUP(B5248,SuperStore_Returns!B:B,1,FALSE)),0,1)</f>
        <v>0</v>
      </c>
      <c r="B5248">
        <v>37318</v>
      </c>
      <c r="C5248">
        <v>178</v>
      </c>
      <c r="D5248">
        <v>459</v>
      </c>
      <c r="E5248" s="1">
        <v>40283</v>
      </c>
      <c r="F5248">
        <v>0</v>
      </c>
      <c r="G5248" t="s">
        <v>10</v>
      </c>
      <c r="H5248" t="s">
        <v>7996</v>
      </c>
      <c r="I5248">
        <v>32</v>
      </c>
      <c r="J5248" t="s">
        <v>805</v>
      </c>
      <c r="K5248" t="s">
        <v>7997</v>
      </c>
      <c r="L5248" t="s">
        <v>157</v>
      </c>
    </row>
    <row r="5249" spans="1:12" x14ac:dyDescent="0.25">
      <c r="A5249">
        <f>IF(ISNA(VLOOKUP(B5249,SuperStore_Returns!B:B,1,FALSE)),0,1)</f>
        <v>0</v>
      </c>
      <c r="B5249">
        <v>37319</v>
      </c>
      <c r="C5249">
        <v>1181</v>
      </c>
      <c r="D5249">
        <v>1816</v>
      </c>
      <c r="E5249" s="1">
        <v>40029</v>
      </c>
      <c r="F5249">
        <v>0</v>
      </c>
      <c r="G5249" t="s">
        <v>10</v>
      </c>
      <c r="H5249" t="s">
        <v>9621</v>
      </c>
      <c r="I5249">
        <v>37</v>
      </c>
      <c r="J5249" t="s">
        <v>372</v>
      </c>
      <c r="K5249" t="s">
        <v>9622</v>
      </c>
      <c r="L5249" t="s">
        <v>291</v>
      </c>
    </row>
    <row r="5250" spans="1:12" x14ac:dyDescent="0.25">
      <c r="A5250">
        <f>IF(ISNA(VLOOKUP(B5250,SuperStore_Returns!B:B,1,FALSE)),0,1)</f>
        <v>0</v>
      </c>
      <c r="B5250">
        <v>37348</v>
      </c>
      <c r="C5250">
        <v>1048</v>
      </c>
      <c r="D5250">
        <v>1406</v>
      </c>
      <c r="E5250" s="1">
        <v>39977</v>
      </c>
      <c r="F5250">
        <v>0</v>
      </c>
      <c r="G5250" t="s">
        <v>10</v>
      </c>
      <c r="H5250" t="s">
        <v>14312</v>
      </c>
      <c r="I5250">
        <v>33</v>
      </c>
      <c r="J5250" t="s">
        <v>1709</v>
      </c>
      <c r="K5250" t="s">
        <v>14313</v>
      </c>
      <c r="L5250" t="s">
        <v>450</v>
      </c>
    </row>
    <row r="5251" spans="1:12" x14ac:dyDescent="0.25">
      <c r="A5251">
        <f>IF(ISNA(VLOOKUP(B5251,SuperStore_Returns!B:B,1,FALSE)),0,1)</f>
        <v>0</v>
      </c>
      <c r="B5251">
        <v>37349</v>
      </c>
      <c r="C5251">
        <v>454</v>
      </c>
      <c r="D5251">
        <v>486</v>
      </c>
      <c r="E5251" s="1">
        <v>40224</v>
      </c>
      <c r="F5251">
        <v>0</v>
      </c>
      <c r="G5251" t="s">
        <v>10</v>
      </c>
      <c r="H5251" t="s">
        <v>14699</v>
      </c>
      <c r="I5251">
        <v>8</v>
      </c>
      <c r="J5251" t="s">
        <v>4629</v>
      </c>
      <c r="K5251" t="s">
        <v>14700</v>
      </c>
      <c r="L5251" t="s">
        <v>157</v>
      </c>
    </row>
    <row r="5252" spans="1:12" x14ac:dyDescent="0.25">
      <c r="A5252">
        <f>IF(ISNA(VLOOKUP(B5252,SuperStore_Returns!B:B,1,FALSE)),0,1)</f>
        <v>0</v>
      </c>
      <c r="B5252">
        <v>37350</v>
      </c>
      <c r="C5252">
        <v>740</v>
      </c>
      <c r="D5252">
        <v>1358</v>
      </c>
      <c r="E5252" s="1">
        <v>41049</v>
      </c>
      <c r="F5252">
        <v>0</v>
      </c>
      <c r="G5252" t="s">
        <v>14</v>
      </c>
      <c r="H5252" t="s">
        <v>4938</v>
      </c>
      <c r="I5252">
        <v>7</v>
      </c>
      <c r="J5252" t="s">
        <v>2552</v>
      </c>
      <c r="K5252" t="s">
        <v>1337</v>
      </c>
      <c r="L5252" t="s">
        <v>211</v>
      </c>
    </row>
    <row r="5253" spans="1:12" x14ac:dyDescent="0.25">
      <c r="A5253">
        <f>IF(ISNA(VLOOKUP(B5253,SuperStore_Returns!B:B,1,FALSE)),0,1)</f>
        <v>1</v>
      </c>
      <c r="B5253">
        <v>37380</v>
      </c>
      <c r="C5253">
        <v>628</v>
      </c>
      <c r="D5253">
        <v>1676</v>
      </c>
      <c r="E5253" s="1">
        <v>40634</v>
      </c>
      <c r="F5253">
        <v>1</v>
      </c>
      <c r="G5253" t="s">
        <v>14</v>
      </c>
      <c r="H5253" t="s">
        <v>7019</v>
      </c>
      <c r="I5253">
        <v>47</v>
      </c>
      <c r="J5253" t="s">
        <v>1033</v>
      </c>
      <c r="K5253" t="s">
        <v>7020</v>
      </c>
      <c r="L5253" t="s">
        <v>6547</v>
      </c>
    </row>
    <row r="5254" spans="1:12" x14ac:dyDescent="0.25">
      <c r="A5254">
        <f>IF(ISNA(VLOOKUP(B5254,SuperStore_Returns!B:B,1,FALSE)),0,1)</f>
        <v>1</v>
      </c>
      <c r="B5254">
        <v>37380</v>
      </c>
      <c r="C5254">
        <v>627</v>
      </c>
      <c r="D5254">
        <v>1676</v>
      </c>
      <c r="E5254" s="1">
        <v>40634</v>
      </c>
      <c r="F5254">
        <v>1</v>
      </c>
      <c r="G5254" t="s">
        <v>14</v>
      </c>
      <c r="H5254" t="s">
        <v>7025</v>
      </c>
      <c r="I5254">
        <v>29</v>
      </c>
      <c r="J5254" t="s">
        <v>3395</v>
      </c>
      <c r="K5254" t="s">
        <v>7026</v>
      </c>
      <c r="L5254" t="s">
        <v>665</v>
      </c>
    </row>
    <row r="5255" spans="1:12" x14ac:dyDescent="0.25">
      <c r="A5255">
        <f>IF(ISNA(VLOOKUP(B5255,SuperStore_Returns!B:B,1,FALSE)),0,1)</f>
        <v>1</v>
      </c>
      <c r="B5255">
        <v>37380</v>
      </c>
      <c r="C5255">
        <v>629</v>
      </c>
      <c r="D5255">
        <v>1676</v>
      </c>
      <c r="E5255" s="1">
        <v>40634</v>
      </c>
      <c r="F5255">
        <v>1</v>
      </c>
      <c r="G5255" t="s">
        <v>14</v>
      </c>
      <c r="H5255" t="s">
        <v>6138</v>
      </c>
      <c r="I5255">
        <v>42</v>
      </c>
      <c r="J5255" t="s">
        <v>3680</v>
      </c>
      <c r="K5255" t="s">
        <v>7027</v>
      </c>
      <c r="L5255" t="s">
        <v>3682</v>
      </c>
    </row>
    <row r="5256" spans="1:12" x14ac:dyDescent="0.25">
      <c r="A5256">
        <f>IF(ISNA(VLOOKUP(B5256,SuperStore_Returns!B:B,1,FALSE)),0,1)</f>
        <v>0</v>
      </c>
      <c r="B5256">
        <v>37410</v>
      </c>
      <c r="C5256">
        <v>902</v>
      </c>
      <c r="D5256">
        <v>249</v>
      </c>
      <c r="E5256" s="1">
        <v>40463</v>
      </c>
      <c r="F5256">
        <v>0</v>
      </c>
      <c r="G5256" t="s">
        <v>10</v>
      </c>
      <c r="H5256" t="s">
        <v>15060</v>
      </c>
      <c r="I5256">
        <v>45</v>
      </c>
      <c r="J5256" t="s">
        <v>600</v>
      </c>
      <c r="K5256" t="s">
        <v>15061</v>
      </c>
      <c r="L5256" t="s">
        <v>602</v>
      </c>
    </row>
    <row r="5257" spans="1:12" x14ac:dyDescent="0.25">
      <c r="A5257">
        <f>IF(ISNA(VLOOKUP(B5257,SuperStore_Returns!B:B,1,FALSE)),0,1)</f>
        <v>0</v>
      </c>
      <c r="B5257">
        <v>37412</v>
      </c>
      <c r="C5257">
        <v>955</v>
      </c>
      <c r="D5257">
        <v>339</v>
      </c>
      <c r="E5257" s="1">
        <v>41124</v>
      </c>
      <c r="F5257">
        <v>0</v>
      </c>
      <c r="G5257" t="s">
        <v>10</v>
      </c>
      <c r="H5257" t="s">
        <v>3798</v>
      </c>
      <c r="I5257">
        <v>17</v>
      </c>
      <c r="J5257" t="s">
        <v>1100</v>
      </c>
      <c r="K5257" t="s">
        <v>810</v>
      </c>
      <c r="L5257" t="s">
        <v>1102</v>
      </c>
    </row>
    <row r="5258" spans="1:12" x14ac:dyDescent="0.25">
      <c r="A5258">
        <f>IF(ISNA(VLOOKUP(B5258,SuperStore_Returns!B:B,1,FALSE)),0,1)</f>
        <v>1</v>
      </c>
      <c r="B5258">
        <v>37414</v>
      </c>
      <c r="C5258">
        <v>148</v>
      </c>
      <c r="D5258">
        <v>926</v>
      </c>
      <c r="E5258" s="1">
        <v>40795</v>
      </c>
      <c r="F5258">
        <v>1</v>
      </c>
      <c r="G5258" t="s">
        <v>10</v>
      </c>
      <c r="H5258" t="s">
        <v>3549</v>
      </c>
      <c r="I5258">
        <v>39</v>
      </c>
      <c r="J5258" t="s">
        <v>2074</v>
      </c>
      <c r="K5258" t="s">
        <v>3550</v>
      </c>
      <c r="L5258" t="s">
        <v>3551</v>
      </c>
    </row>
    <row r="5259" spans="1:12" x14ac:dyDescent="0.25">
      <c r="A5259">
        <f>IF(ISNA(VLOOKUP(B5259,SuperStore_Returns!B:B,1,FALSE)),0,1)</f>
        <v>0</v>
      </c>
      <c r="B5259">
        <v>37440</v>
      </c>
      <c r="C5259">
        <v>887</v>
      </c>
      <c r="D5259">
        <v>1749</v>
      </c>
      <c r="E5259" s="1">
        <v>40352</v>
      </c>
      <c r="F5259">
        <v>0</v>
      </c>
      <c r="G5259" t="s">
        <v>14</v>
      </c>
      <c r="H5259" t="s">
        <v>234</v>
      </c>
      <c r="I5259">
        <v>39</v>
      </c>
      <c r="J5259" t="s">
        <v>95</v>
      </c>
      <c r="K5259" t="s">
        <v>235</v>
      </c>
      <c r="L5259" t="s">
        <v>97</v>
      </c>
    </row>
    <row r="5260" spans="1:12" x14ac:dyDescent="0.25">
      <c r="A5260">
        <f>IF(ISNA(VLOOKUP(B5260,SuperStore_Returns!B:B,1,FALSE)),0,1)</f>
        <v>0</v>
      </c>
      <c r="B5260">
        <v>37440</v>
      </c>
      <c r="C5260">
        <v>106</v>
      </c>
      <c r="D5260">
        <v>450</v>
      </c>
      <c r="E5260" s="1">
        <v>40352</v>
      </c>
      <c r="F5260">
        <v>0</v>
      </c>
      <c r="G5260" t="s">
        <v>10</v>
      </c>
      <c r="H5260" t="s">
        <v>15338</v>
      </c>
      <c r="I5260">
        <v>31</v>
      </c>
      <c r="J5260" t="s">
        <v>825</v>
      </c>
      <c r="K5260" t="s">
        <v>2674</v>
      </c>
      <c r="L5260" t="s">
        <v>2446</v>
      </c>
    </row>
    <row r="5261" spans="1:12" x14ac:dyDescent="0.25">
      <c r="A5261">
        <f>IF(ISNA(VLOOKUP(B5261,SuperStore_Returns!B:B,1,FALSE)),0,1)</f>
        <v>0</v>
      </c>
      <c r="B5261">
        <v>37441</v>
      </c>
      <c r="C5261">
        <v>216</v>
      </c>
      <c r="D5261">
        <v>552</v>
      </c>
      <c r="E5261" s="1">
        <v>39868</v>
      </c>
      <c r="F5261">
        <v>0</v>
      </c>
      <c r="G5261" t="s">
        <v>14</v>
      </c>
      <c r="H5261" t="s">
        <v>6797</v>
      </c>
      <c r="I5261">
        <v>46</v>
      </c>
      <c r="J5261" t="s">
        <v>3688</v>
      </c>
      <c r="K5261" t="s">
        <v>6798</v>
      </c>
      <c r="L5261" t="s">
        <v>6799</v>
      </c>
    </row>
    <row r="5262" spans="1:12" x14ac:dyDescent="0.25">
      <c r="A5262">
        <f>IF(ISNA(VLOOKUP(B5262,SuperStore_Returns!B:B,1,FALSE)),0,1)</f>
        <v>0</v>
      </c>
      <c r="B5262">
        <v>37441</v>
      </c>
      <c r="C5262">
        <v>1058</v>
      </c>
      <c r="D5262">
        <v>552</v>
      </c>
      <c r="E5262" s="1">
        <v>39868</v>
      </c>
      <c r="F5262">
        <v>0</v>
      </c>
      <c r="G5262" t="s">
        <v>10</v>
      </c>
      <c r="H5262" t="s">
        <v>1311</v>
      </c>
      <c r="I5262">
        <v>1</v>
      </c>
      <c r="J5262" t="s">
        <v>333</v>
      </c>
      <c r="K5262" t="s">
        <v>2586</v>
      </c>
      <c r="L5262" t="s">
        <v>65</v>
      </c>
    </row>
    <row r="5263" spans="1:12" x14ac:dyDescent="0.25">
      <c r="A5263">
        <f>IF(ISNA(VLOOKUP(B5263,SuperStore_Returns!B:B,1,FALSE)),0,1)</f>
        <v>0</v>
      </c>
      <c r="B5263">
        <v>37443</v>
      </c>
      <c r="C5263">
        <v>1196</v>
      </c>
      <c r="D5263">
        <v>857</v>
      </c>
      <c r="E5263" s="1">
        <v>40283</v>
      </c>
      <c r="F5263">
        <v>0</v>
      </c>
      <c r="G5263" t="s">
        <v>10</v>
      </c>
      <c r="H5263" s="2">
        <v>2172702</v>
      </c>
      <c r="I5263">
        <v>21</v>
      </c>
      <c r="J5263" t="s">
        <v>812</v>
      </c>
      <c r="K5263" t="s">
        <v>3187</v>
      </c>
      <c r="L5263" t="s">
        <v>740</v>
      </c>
    </row>
    <row r="5264" spans="1:12" x14ac:dyDescent="0.25">
      <c r="A5264">
        <f>IF(ISNA(VLOOKUP(B5264,SuperStore_Returns!B:B,1,FALSE)),0,1)</f>
        <v>0</v>
      </c>
      <c r="B5264">
        <v>37443</v>
      </c>
      <c r="C5264">
        <v>446</v>
      </c>
      <c r="D5264">
        <v>715</v>
      </c>
      <c r="E5264" s="1">
        <v>40283</v>
      </c>
      <c r="F5264">
        <v>0</v>
      </c>
      <c r="G5264" t="s">
        <v>14</v>
      </c>
      <c r="H5264" t="s">
        <v>13631</v>
      </c>
      <c r="I5264">
        <v>50</v>
      </c>
      <c r="J5264" t="s">
        <v>25</v>
      </c>
      <c r="K5264" t="s">
        <v>13632</v>
      </c>
      <c r="L5264" t="s">
        <v>27</v>
      </c>
    </row>
    <row r="5265" spans="1:12" x14ac:dyDescent="0.25">
      <c r="A5265">
        <f>IF(ISNA(VLOOKUP(B5265,SuperStore_Returns!B:B,1,FALSE)),0,1)</f>
        <v>0</v>
      </c>
      <c r="B5265">
        <v>37445</v>
      </c>
      <c r="C5265">
        <v>905</v>
      </c>
      <c r="D5265">
        <v>1671</v>
      </c>
      <c r="E5265" s="1">
        <v>40957</v>
      </c>
      <c r="F5265">
        <v>0</v>
      </c>
      <c r="G5265" t="s">
        <v>14</v>
      </c>
      <c r="H5265" t="s">
        <v>5853</v>
      </c>
      <c r="I5265">
        <v>37</v>
      </c>
      <c r="J5265" t="s">
        <v>1793</v>
      </c>
      <c r="K5265" t="s">
        <v>5854</v>
      </c>
      <c r="L5265" t="s">
        <v>73</v>
      </c>
    </row>
    <row r="5266" spans="1:12" x14ac:dyDescent="0.25">
      <c r="A5266">
        <f>IF(ISNA(VLOOKUP(B5266,SuperStore_Returns!B:B,1,FALSE)),0,1)</f>
        <v>0</v>
      </c>
      <c r="B5266">
        <v>37447</v>
      </c>
      <c r="C5266">
        <v>143</v>
      </c>
      <c r="D5266">
        <v>709</v>
      </c>
      <c r="E5266" s="1">
        <v>40002</v>
      </c>
      <c r="F5266">
        <v>0</v>
      </c>
      <c r="G5266" t="s">
        <v>10</v>
      </c>
      <c r="H5266" t="s">
        <v>8647</v>
      </c>
      <c r="I5266">
        <v>23</v>
      </c>
      <c r="J5266" t="s">
        <v>111</v>
      </c>
      <c r="K5266" t="s">
        <v>8648</v>
      </c>
      <c r="L5266" t="s">
        <v>708</v>
      </c>
    </row>
    <row r="5267" spans="1:12" x14ac:dyDescent="0.25">
      <c r="A5267">
        <f>IF(ISNA(VLOOKUP(B5267,SuperStore_Returns!B:B,1,FALSE)),0,1)</f>
        <v>0</v>
      </c>
      <c r="B5267">
        <v>37473</v>
      </c>
      <c r="C5267">
        <v>474</v>
      </c>
      <c r="D5267">
        <v>1577</v>
      </c>
      <c r="E5267" s="1">
        <v>40087</v>
      </c>
      <c r="F5267">
        <v>0</v>
      </c>
      <c r="G5267" t="s">
        <v>10</v>
      </c>
      <c r="H5267" t="s">
        <v>8420</v>
      </c>
      <c r="I5267">
        <v>42</v>
      </c>
      <c r="J5267" t="s">
        <v>327</v>
      </c>
      <c r="K5267" t="s">
        <v>8421</v>
      </c>
      <c r="L5267">
        <v>5</v>
      </c>
    </row>
    <row r="5268" spans="1:12" x14ac:dyDescent="0.25">
      <c r="A5268">
        <f>IF(ISNA(VLOOKUP(B5268,SuperStore_Returns!B:B,1,FALSE)),0,1)</f>
        <v>0</v>
      </c>
      <c r="B5268">
        <v>37473</v>
      </c>
      <c r="C5268">
        <v>1128</v>
      </c>
      <c r="D5268">
        <v>814</v>
      </c>
      <c r="E5268" s="1">
        <v>40087</v>
      </c>
      <c r="F5268">
        <v>0</v>
      </c>
      <c r="G5268" t="s">
        <v>14</v>
      </c>
      <c r="H5268" t="s">
        <v>9046</v>
      </c>
      <c r="I5268">
        <v>8</v>
      </c>
      <c r="J5268" t="s">
        <v>1023</v>
      </c>
      <c r="K5268" t="s">
        <v>1516</v>
      </c>
      <c r="L5268" t="s">
        <v>3222</v>
      </c>
    </row>
    <row r="5269" spans="1:12" x14ac:dyDescent="0.25">
      <c r="A5269">
        <f>IF(ISNA(VLOOKUP(B5269,SuperStore_Returns!B:B,1,FALSE)),0,1)</f>
        <v>0</v>
      </c>
      <c r="B5269">
        <v>37505</v>
      </c>
      <c r="C5269">
        <v>569</v>
      </c>
      <c r="D5269">
        <v>1589</v>
      </c>
      <c r="E5269" s="1">
        <v>40697</v>
      </c>
      <c r="F5269">
        <v>0</v>
      </c>
      <c r="G5269" t="s">
        <v>10</v>
      </c>
      <c r="H5269" t="s">
        <v>7943</v>
      </c>
      <c r="I5269">
        <v>1</v>
      </c>
      <c r="J5269" t="s">
        <v>876</v>
      </c>
      <c r="K5269" t="s">
        <v>7944</v>
      </c>
      <c r="L5269" t="s">
        <v>878</v>
      </c>
    </row>
    <row r="5270" spans="1:12" x14ac:dyDescent="0.25">
      <c r="A5270">
        <f>IF(ISNA(VLOOKUP(B5270,SuperStore_Returns!B:B,1,FALSE)),0,1)</f>
        <v>0</v>
      </c>
      <c r="B5270">
        <v>37505</v>
      </c>
      <c r="C5270">
        <v>497</v>
      </c>
      <c r="D5270">
        <v>1589</v>
      </c>
      <c r="E5270" s="1">
        <v>40697</v>
      </c>
      <c r="F5270">
        <v>0</v>
      </c>
      <c r="G5270" t="s">
        <v>10</v>
      </c>
      <c r="H5270" t="s">
        <v>7945</v>
      </c>
      <c r="I5270">
        <v>9</v>
      </c>
      <c r="J5270" t="s">
        <v>2874</v>
      </c>
      <c r="K5270" t="s">
        <v>7946</v>
      </c>
      <c r="L5270" t="s">
        <v>2876</v>
      </c>
    </row>
    <row r="5271" spans="1:12" x14ac:dyDescent="0.25">
      <c r="A5271">
        <f>IF(ISNA(VLOOKUP(B5271,SuperStore_Returns!B:B,1,FALSE)),0,1)</f>
        <v>0</v>
      </c>
      <c r="B5271">
        <v>37505</v>
      </c>
      <c r="C5271">
        <v>535</v>
      </c>
      <c r="D5271">
        <v>1589</v>
      </c>
      <c r="E5271" s="1">
        <v>40697</v>
      </c>
      <c r="F5271">
        <v>0</v>
      </c>
      <c r="G5271" t="s">
        <v>10</v>
      </c>
      <c r="H5271" t="s">
        <v>7947</v>
      </c>
      <c r="I5271">
        <v>42</v>
      </c>
      <c r="J5271" t="s">
        <v>415</v>
      </c>
      <c r="K5271" t="s">
        <v>7948</v>
      </c>
      <c r="L5271" t="s">
        <v>717</v>
      </c>
    </row>
    <row r="5272" spans="1:12" x14ac:dyDescent="0.25">
      <c r="A5272">
        <f>IF(ISNA(VLOOKUP(B5272,SuperStore_Returns!B:B,1,FALSE)),0,1)</f>
        <v>0</v>
      </c>
      <c r="B5272">
        <v>37510</v>
      </c>
      <c r="C5272">
        <v>979</v>
      </c>
      <c r="D5272">
        <v>1405</v>
      </c>
      <c r="E5272" s="1">
        <v>39880</v>
      </c>
      <c r="F5272">
        <v>0</v>
      </c>
      <c r="G5272" t="s">
        <v>14</v>
      </c>
      <c r="H5272" t="s">
        <v>11949</v>
      </c>
      <c r="I5272">
        <v>15</v>
      </c>
      <c r="J5272" t="s">
        <v>822</v>
      </c>
      <c r="K5272" t="s">
        <v>11950</v>
      </c>
      <c r="L5272" t="s">
        <v>157</v>
      </c>
    </row>
    <row r="5273" spans="1:12" x14ac:dyDescent="0.25">
      <c r="A5273">
        <f>IF(ISNA(VLOOKUP(B5273,SuperStore_Returns!B:B,1,FALSE)),0,1)</f>
        <v>0</v>
      </c>
      <c r="B5273">
        <v>37537</v>
      </c>
      <c r="C5273">
        <v>475</v>
      </c>
      <c r="D5273">
        <v>1582</v>
      </c>
      <c r="E5273" s="1">
        <v>39815</v>
      </c>
      <c r="F5273">
        <v>0</v>
      </c>
      <c r="G5273" t="s">
        <v>14</v>
      </c>
      <c r="H5273" t="s">
        <v>12784</v>
      </c>
      <c r="I5273">
        <v>4</v>
      </c>
      <c r="J5273" t="s">
        <v>5084</v>
      </c>
      <c r="K5273" t="s">
        <v>12785</v>
      </c>
      <c r="L5273" t="s">
        <v>5086</v>
      </c>
    </row>
    <row r="5274" spans="1:12" x14ac:dyDescent="0.25">
      <c r="A5274">
        <f>IF(ISNA(VLOOKUP(B5274,SuperStore_Returns!B:B,1,FALSE)),0,1)</f>
        <v>0</v>
      </c>
      <c r="B5274">
        <v>37537</v>
      </c>
      <c r="C5274">
        <v>951</v>
      </c>
      <c r="D5274">
        <v>1582</v>
      </c>
      <c r="E5274" s="1">
        <v>39815</v>
      </c>
      <c r="F5274">
        <v>0</v>
      </c>
      <c r="G5274" t="s">
        <v>10</v>
      </c>
      <c r="H5274" t="s">
        <v>12786</v>
      </c>
      <c r="I5274">
        <v>32</v>
      </c>
      <c r="J5274" t="s">
        <v>2292</v>
      </c>
      <c r="K5274" t="s">
        <v>12787</v>
      </c>
      <c r="L5274" t="s">
        <v>1456</v>
      </c>
    </row>
    <row r="5275" spans="1:12" x14ac:dyDescent="0.25">
      <c r="A5275">
        <f>IF(ISNA(VLOOKUP(B5275,SuperStore_Returns!B:B,1,FALSE)),0,1)</f>
        <v>0</v>
      </c>
      <c r="B5275">
        <v>37537</v>
      </c>
      <c r="C5275">
        <v>476</v>
      </c>
      <c r="D5275">
        <v>1582</v>
      </c>
      <c r="E5275" s="1">
        <v>39815</v>
      </c>
      <c r="F5275">
        <v>0</v>
      </c>
      <c r="G5275" t="s">
        <v>10</v>
      </c>
      <c r="H5275" t="s">
        <v>12790</v>
      </c>
      <c r="I5275">
        <v>43</v>
      </c>
      <c r="J5275" t="s">
        <v>237</v>
      </c>
      <c r="K5275" t="s">
        <v>12791</v>
      </c>
      <c r="L5275">
        <v>45</v>
      </c>
    </row>
    <row r="5276" spans="1:12" x14ac:dyDescent="0.25">
      <c r="A5276">
        <f>IF(ISNA(VLOOKUP(B5276,SuperStore_Returns!B:B,1,FALSE)),0,1)</f>
        <v>0</v>
      </c>
      <c r="B5276">
        <v>37541</v>
      </c>
      <c r="C5276">
        <v>616</v>
      </c>
      <c r="D5276">
        <v>85</v>
      </c>
      <c r="E5276" s="1">
        <v>40235</v>
      </c>
      <c r="F5276">
        <v>0</v>
      </c>
      <c r="G5276" t="s">
        <v>10</v>
      </c>
      <c r="H5276" t="s">
        <v>6899</v>
      </c>
      <c r="I5276">
        <v>18</v>
      </c>
      <c r="J5276" t="s">
        <v>188</v>
      </c>
      <c r="K5276" t="s">
        <v>6900</v>
      </c>
      <c r="L5276">
        <v>35</v>
      </c>
    </row>
    <row r="5277" spans="1:12" x14ac:dyDescent="0.25">
      <c r="A5277">
        <f>IF(ISNA(VLOOKUP(B5277,SuperStore_Returns!B:B,1,FALSE)),0,1)</f>
        <v>0</v>
      </c>
      <c r="B5277">
        <v>37541</v>
      </c>
      <c r="C5277">
        <v>1221</v>
      </c>
      <c r="D5277">
        <v>85</v>
      </c>
      <c r="E5277" s="1">
        <v>40235</v>
      </c>
      <c r="F5277">
        <v>0</v>
      </c>
      <c r="G5277" t="s">
        <v>10</v>
      </c>
      <c r="H5277" t="s">
        <v>6901</v>
      </c>
      <c r="I5277">
        <v>3</v>
      </c>
      <c r="J5277" t="s">
        <v>1634</v>
      </c>
      <c r="K5277" t="s">
        <v>6902</v>
      </c>
      <c r="L5277" t="s">
        <v>325</v>
      </c>
    </row>
    <row r="5278" spans="1:12" x14ac:dyDescent="0.25">
      <c r="A5278">
        <f>IF(ISNA(VLOOKUP(B5278,SuperStore_Returns!B:B,1,FALSE)),0,1)</f>
        <v>0</v>
      </c>
      <c r="B5278">
        <v>37541</v>
      </c>
      <c r="C5278">
        <v>159</v>
      </c>
      <c r="D5278">
        <v>85</v>
      </c>
      <c r="E5278" s="1">
        <v>40235</v>
      </c>
      <c r="F5278">
        <v>0</v>
      </c>
      <c r="G5278" t="s">
        <v>14</v>
      </c>
      <c r="H5278" t="s">
        <v>6910</v>
      </c>
      <c r="I5278">
        <v>10</v>
      </c>
      <c r="J5278" t="s">
        <v>2331</v>
      </c>
      <c r="K5278" t="s">
        <v>6911</v>
      </c>
      <c r="L5278" t="s">
        <v>2333</v>
      </c>
    </row>
    <row r="5279" spans="1:12" x14ac:dyDescent="0.25">
      <c r="A5279">
        <f>IF(ISNA(VLOOKUP(B5279,SuperStore_Returns!B:B,1,FALSE)),0,1)</f>
        <v>0</v>
      </c>
      <c r="B5279">
        <v>37542</v>
      </c>
      <c r="C5279">
        <v>1044</v>
      </c>
      <c r="D5279">
        <v>1758</v>
      </c>
      <c r="E5279" s="1">
        <v>40014</v>
      </c>
      <c r="F5279">
        <v>0</v>
      </c>
      <c r="G5279" t="s">
        <v>10</v>
      </c>
      <c r="H5279" s="2">
        <v>25465235</v>
      </c>
      <c r="I5279">
        <v>26</v>
      </c>
      <c r="J5279" t="s">
        <v>248</v>
      </c>
      <c r="K5279" t="s">
        <v>3121</v>
      </c>
      <c r="L5279" t="s">
        <v>250</v>
      </c>
    </row>
    <row r="5280" spans="1:12" x14ac:dyDescent="0.25">
      <c r="A5280">
        <f>IF(ISNA(VLOOKUP(B5280,SuperStore_Returns!B:B,1,FALSE)),0,1)</f>
        <v>0</v>
      </c>
      <c r="B5280">
        <v>37543</v>
      </c>
      <c r="C5280">
        <v>574</v>
      </c>
      <c r="D5280">
        <v>1488</v>
      </c>
      <c r="E5280" s="1">
        <v>40908</v>
      </c>
      <c r="F5280">
        <v>0</v>
      </c>
      <c r="G5280" t="s">
        <v>14</v>
      </c>
      <c r="H5280" t="s">
        <v>4802</v>
      </c>
      <c r="I5280">
        <v>6</v>
      </c>
      <c r="J5280" t="s">
        <v>4803</v>
      </c>
      <c r="K5280" t="s">
        <v>4804</v>
      </c>
      <c r="L5280" t="s">
        <v>4805</v>
      </c>
    </row>
    <row r="5281" spans="1:12" x14ac:dyDescent="0.25">
      <c r="A5281">
        <f>IF(ISNA(VLOOKUP(B5281,SuperStore_Returns!B:B,1,FALSE)),0,1)</f>
        <v>1</v>
      </c>
      <c r="B5281">
        <v>37572</v>
      </c>
      <c r="C5281">
        <v>1029</v>
      </c>
      <c r="D5281">
        <v>983</v>
      </c>
      <c r="E5281" s="1">
        <v>40393</v>
      </c>
      <c r="F5281">
        <v>1</v>
      </c>
      <c r="G5281" t="s">
        <v>10</v>
      </c>
      <c r="H5281" t="s">
        <v>10358</v>
      </c>
      <c r="I5281">
        <v>22</v>
      </c>
      <c r="J5281" t="s">
        <v>347</v>
      </c>
      <c r="K5281" t="s">
        <v>10359</v>
      </c>
      <c r="L5281" t="s">
        <v>101</v>
      </c>
    </row>
    <row r="5282" spans="1:12" x14ac:dyDescent="0.25">
      <c r="A5282">
        <f>IF(ISNA(VLOOKUP(B5282,SuperStore_Returns!B:B,1,FALSE)),0,1)</f>
        <v>0</v>
      </c>
      <c r="B5282">
        <v>37603</v>
      </c>
      <c r="C5282">
        <v>190</v>
      </c>
      <c r="D5282">
        <v>1279</v>
      </c>
      <c r="E5282" s="1">
        <v>40506</v>
      </c>
      <c r="F5282">
        <v>0</v>
      </c>
      <c r="G5282" t="s">
        <v>10</v>
      </c>
      <c r="H5282" t="s">
        <v>12920</v>
      </c>
      <c r="I5282">
        <v>50</v>
      </c>
      <c r="J5282" t="s">
        <v>4051</v>
      </c>
      <c r="K5282" t="s">
        <v>12921</v>
      </c>
      <c r="L5282" t="s">
        <v>39</v>
      </c>
    </row>
    <row r="5283" spans="1:12" x14ac:dyDescent="0.25">
      <c r="A5283">
        <f>IF(ISNA(VLOOKUP(B5283,SuperStore_Returns!B:B,1,FALSE)),0,1)</f>
        <v>0</v>
      </c>
      <c r="B5283">
        <v>37603</v>
      </c>
      <c r="C5283">
        <v>190</v>
      </c>
      <c r="D5283">
        <v>1279</v>
      </c>
      <c r="E5283" s="1">
        <v>40506</v>
      </c>
      <c r="F5283">
        <v>0</v>
      </c>
      <c r="G5283" t="s">
        <v>10</v>
      </c>
      <c r="H5283" t="s">
        <v>12922</v>
      </c>
      <c r="I5283">
        <v>23</v>
      </c>
      <c r="J5283" t="s">
        <v>4051</v>
      </c>
      <c r="K5283" t="s">
        <v>12923</v>
      </c>
      <c r="L5283" t="s">
        <v>39</v>
      </c>
    </row>
    <row r="5284" spans="1:12" x14ac:dyDescent="0.25">
      <c r="A5284">
        <f>IF(ISNA(VLOOKUP(B5284,SuperStore_Returns!B:B,1,FALSE)),0,1)</f>
        <v>0</v>
      </c>
      <c r="B5284">
        <v>37606</v>
      </c>
      <c r="C5284">
        <v>1036</v>
      </c>
      <c r="D5284">
        <v>1600</v>
      </c>
      <c r="E5284" s="1">
        <v>40231</v>
      </c>
      <c r="F5284">
        <v>0</v>
      </c>
      <c r="G5284" t="s">
        <v>14</v>
      </c>
      <c r="H5284" t="s">
        <v>4195</v>
      </c>
      <c r="I5284">
        <v>1</v>
      </c>
      <c r="J5284" t="s">
        <v>84</v>
      </c>
      <c r="K5284" t="s">
        <v>1351</v>
      </c>
      <c r="L5284" t="s">
        <v>20</v>
      </c>
    </row>
    <row r="5285" spans="1:12" x14ac:dyDescent="0.25">
      <c r="A5285">
        <f>IF(ISNA(VLOOKUP(B5285,SuperStore_Returns!B:B,1,FALSE)),0,1)</f>
        <v>0</v>
      </c>
      <c r="B5285">
        <v>37606</v>
      </c>
      <c r="C5285">
        <v>1202</v>
      </c>
      <c r="D5285">
        <v>1600</v>
      </c>
      <c r="E5285" s="1">
        <v>40231</v>
      </c>
      <c r="F5285">
        <v>0</v>
      </c>
      <c r="G5285" t="s">
        <v>10</v>
      </c>
      <c r="H5285" t="s">
        <v>4196</v>
      </c>
      <c r="I5285">
        <v>21</v>
      </c>
      <c r="J5285" t="s">
        <v>1406</v>
      </c>
      <c r="K5285" t="s">
        <v>4197</v>
      </c>
      <c r="L5285" t="s">
        <v>1408</v>
      </c>
    </row>
    <row r="5286" spans="1:12" x14ac:dyDescent="0.25">
      <c r="A5286">
        <f>IF(ISNA(VLOOKUP(B5286,SuperStore_Returns!B:B,1,FALSE)),0,1)</f>
        <v>0</v>
      </c>
      <c r="B5286">
        <v>37606</v>
      </c>
      <c r="C5286">
        <v>993</v>
      </c>
      <c r="D5286">
        <v>1600</v>
      </c>
      <c r="E5286" s="1">
        <v>40231</v>
      </c>
      <c r="F5286">
        <v>0</v>
      </c>
      <c r="G5286" t="s">
        <v>10</v>
      </c>
      <c r="H5286" t="s">
        <v>4200</v>
      </c>
      <c r="I5286">
        <v>41</v>
      </c>
      <c r="J5286" t="s">
        <v>2216</v>
      </c>
      <c r="K5286" t="s">
        <v>4201</v>
      </c>
      <c r="L5286" t="s">
        <v>2218</v>
      </c>
    </row>
    <row r="5287" spans="1:12" x14ac:dyDescent="0.25">
      <c r="A5287">
        <f>IF(ISNA(VLOOKUP(B5287,SuperStore_Returns!B:B,1,FALSE)),0,1)</f>
        <v>0</v>
      </c>
      <c r="B5287">
        <v>37634</v>
      </c>
      <c r="C5287">
        <v>623</v>
      </c>
      <c r="D5287">
        <v>61</v>
      </c>
      <c r="E5287" s="1">
        <v>41050</v>
      </c>
      <c r="F5287">
        <v>0</v>
      </c>
      <c r="G5287" t="s">
        <v>14</v>
      </c>
      <c r="H5287" t="s">
        <v>8380</v>
      </c>
      <c r="I5287">
        <v>32</v>
      </c>
      <c r="J5287" t="s">
        <v>1557</v>
      </c>
      <c r="K5287" t="s">
        <v>8381</v>
      </c>
      <c r="L5287" t="s">
        <v>1559</v>
      </c>
    </row>
    <row r="5288" spans="1:12" x14ac:dyDescent="0.25">
      <c r="A5288">
        <f>IF(ISNA(VLOOKUP(B5288,SuperStore_Returns!B:B,1,FALSE)),0,1)</f>
        <v>0</v>
      </c>
      <c r="B5288">
        <v>37638</v>
      </c>
      <c r="C5288">
        <v>669</v>
      </c>
      <c r="D5288">
        <v>958</v>
      </c>
      <c r="E5288" s="1">
        <v>39834</v>
      </c>
      <c r="F5288">
        <v>0</v>
      </c>
      <c r="G5288" t="s">
        <v>10</v>
      </c>
      <c r="H5288" t="s">
        <v>12953</v>
      </c>
      <c r="I5288">
        <v>33</v>
      </c>
      <c r="J5288" t="s">
        <v>1920</v>
      </c>
      <c r="K5288" t="s">
        <v>12954</v>
      </c>
      <c r="L5288" t="s">
        <v>2326</v>
      </c>
    </row>
    <row r="5289" spans="1:12" x14ac:dyDescent="0.25">
      <c r="A5289">
        <f>IF(ISNA(VLOOKUP(B5289,SuperStore_Returns!B:B,1,FALSE)),0,1)</f>
        <v>0</v>
      </c>
      <c r="B5289">
        <v>37667</v>
      </c>
      <c r="C5289">
        <v>781</v>
      </c>
      <c r="D5289">
        <v>1260</v>
      </c>
      <c r="E5289" s="1">
        <v>40879</v>
      </c>
      <c r="F5289">
        <v>0</v>
      </c>
      <c r="G5289" t="s">
        <v>14</v>
      </c>
      <c r="H5289" t="s">
        <v>11922</v>
      </c>
      <c r="I5289">
        <v>31</v>
      </c>
      <c r="J5289" t="s">
        <v>1479</v>
      </c>
      <c r="K5289" t="s">
        <v>11923</v>
      </c>
      <c r="L5289" t="s">
        <v>2779</v>
      </c>
    </row>
    <row r="5290" spans="1:12" x14ac:dyDescent="0.25">
      <c r="A5290">
        <f>IF(ISNA(VLOOKUP(B5290,SuperStore_Returns!B:B,1,FALSE)),0,1)</f>
        <v>0</v>
      </c>
      <c r="B5290">
        <v>37668</v>
      </c>
      <c r="C5290">
        <v>477</v>
      </c>
      <c r="D5290">
        <v>1594</v>
      </c>
      <c r="E5290" s="1">
        <v>40186</v>
      </c>
      <c r="F5290">
        <v>0</v>
      </c>
      <c r="G5290" t="s">
        <v>14</v>
      </c>
      <c r="H5290" t="s">
        <v>11424</v>
      </c>
      <c r="I5290">
        <v>33</v>
      </c>
      <c r="J5290" t="s">
        <v>31</v>
      </c>
      <c r="K5290" t="s">
        <v>11425</v>
      </c>
      <c r="L5290" t="s">
        <v>756</v>
      </c>
    </row>
    <row r="5291" spans="1:12" x14ac:dyDescent="0.25">
      <c r="A5291">
        <f>IF(ISNA(VLOOKUP(B5291,SuperStore_Returns!B:B,1,FALSE)),0,1)</f>
        <v>0</v>
      </c>
      <c r="B5291">
        <v>37669</v>
      </c>
      <c r="C5291">
        <v>708</v>
      </c>
      <c r="D5291">
        <v>991</v>
      </c>
      <c r="E5291" s="1">
        <v>40480</v>
      </c>
      <c r="F5291">
        <v>0</v>
      </c>
      <c r="G5291" t="s">
        <v>10</v>
      </c>
      <c r="H5291" t="s">
        <v>9651</v>
      </c>
      <c r="I5291">
        <v>4</v>
      </c>
      <c r="J5291" t="s">
        <v>1271</v>
      </c>
      <c r="K5291" t="s">
        <v>9652</v>
      </c>
      <c r="L5291" t="s">
        <v>1273</v>
      </c>
    </row>
    <row r="5292" spans="1:12" x14ac:dyDescent="0.25">
      <c r="A5292">
        <f>IF(ISNA(VLOOKUP(B5292,SuperStore_Returns!B:B,1,FALSE)),0,1)</f>
        <v>0</v>
      </c>
      <c r="B5292">
        <v>37669</v>
      </c>
      <c r="C5292">
        <v>807</v>
      </c>
      <c r="D5292">
        <v>991</v>
      </c>
      <c r="E5292" s="1">
        <v>40480</v>
      </c>
      <c r="F5292">
        <v>0</v>
      </c>
      <c r="G5292" t="s">
        <v>10</v>
      </c>
      <c r="H5292" t="s">
        <v>9656</v>
      </c>
      <c r="I5292">
        <v>39</v>
      </c>
      <c r="J5292" t="s">
        <v>3818</v>
      </c>
      <c r="K5292" t="s">
        <v>9657</v>
      </c>
      <c r="L5292" t="s">
        <v>157</v>
      </c>
    </row>
    <row r="5293" spans="1:12" x14ac:dyDescent="0.25">
      <c r="A5293">
        <f>IF(ISNA(VLOOKUP(B5293,SuperStore_Returns!B:B,1,FALSE)),0,1)</f>
        <v>0</v>
      </c>
      <c r="B5293">
        <v>37669</v>
      </c>
      <c r="C5293">
        <v>77</v>
      </c>
      <c r="D5293">
        <v>991</v>
      </c>
      <c r="E5293" s="1">
        <v>40480</v>
      </c>
      <c r="F5293">
        <v>0</v>
      </c>
      <c r="G5293" t="s">
        <v>10</v>
      </c>
      <c r="H5293" t="s">
        <v>9658</v>
      </c>
      <c r="I5293">
        <v>31</v>
      </c>
      <c r="J5293" t="s">
        <v>9659</v>
      </c>
      <c r="K5293" t="s">
        <v>9660</v>
      </c>
      <c r="L5293" t="s">
        <v>177</v>
      </c>
    </row>
    <row r="5294" spans="1:12" x14ac:dyDescent="0.25">
      <c r="A5294">
        <f>IF(ISNA(VLOOKUP(B5294,SuperStore_Returns!B:B,1,FALSE)),0,1)</f>
        <v>0</v>
      </c>
      <c r="B5294">
        <v>37696</v>
      </c>
      <c r="C5294">
        <v>820</v>
      </c>
      <c r="D5294">
        <v>1195</v>
      </c>
      <c r="E5294" s="1">
        <v>40003</v>
      </c>
      <c r="F5294">
        <v>0</v>
      </c>
      <c r="G5294" t="s">
        <v>10</v>
      </c>
      <c r="H5294" t="s">
        <v>9367</v>
      </c>
      <c r="I5294">
        <v>5</v>
      </c>
      <c r="J5294" t="s">
        <v>281</v>
      </c>
      <c r="K5294" t="s">
        <v>12383</v>
      </c>
      <c r="L5294" t="s">
        <v>283</v>
      </c>
    </row>
    <row r="5295" spans="1:12" x14ac:dyDescent="0.25">
      <c r="A5295">
        <f>IF(ISNA(VLOOKUP(B5295,SuperStore_Returns!B:B,1,FALSE)),0,1)</f>
        <v>0</v>
      </c>
      <c r="B5295">
        <v>37696</v>
      </c>
      <c r="C5295">
        <v>852</v>
      </c>
      <c r="D5295">
        <v>1195</v>
      </c>
      <c r="E5295" s="1">
        <v>40003</v>
      </c>
      <c r="F5295">
        <v>0</v>
      </c>
      <c r="G5295" t="s">
        <v>14</v>
      </c>
      <c r="H5295" t="s">
        <v>12387</v>
      </c>
      <c r="I5295">
        <v>41</v>
      </c>
      <c r="J5295">
        <v>4</v>
      </c>
      <c r="K5295" t="s">
        <v>12388</v>
      </c>
      <c r="L5295" t="s">
        <v>2972</v>
      </c>
    </row>
    <row r="5296" spans="1:12" x14ac:dyDescent="0.25">
      <c r="A5296">
        <f>IF(ISNA(VLOOKUP(B5296,SuperStore_Returns!B:B,1,FALSE)),0,1)</f>
        <v>0</v>
      </c>
      <c r="B5296">
        <v>37700</v>
      </c>
      <c r="C5296">
        <v>695</v>
      </c>
      <c r="D5296">
        <v>1703</v>
      </c>
      <c r="E5296" s="1">
        <v>40155</v>
      </c>
      <c r="F5296">
        <v>0</v>
      </c>
      <c r="G5296" t="s">
        <v>10</v>
      </c>
      <c r="H5296" t="s">
        <v>8974</v>
      </c>
      <c r="I5296">
        <v>27</v>
      </c>
      <c r="J5296" t="s">
        <v>553</v>
      </c>
      <c r="K5296" t="s">
        <v>8975</v>
      </c>
      <c r="L5296" t="s">
        <v>157</v>
      </c>
    </row>
    <row r="5297" spans="1:12" x14ac:dyDescent="0.25">
      <c r="A5297">
        <f>IF(ISNA(VLOOKUP(B5297,SuperStore_Returns!B:B,1,FALSE)),0,1)</f>
        <v>0</v>
      </c>
      <c r="B5297">
        <v>37702</v>
      </c>
      <c r="C5297">
        <v>1054</v>
      </c>
      <c r="D5297">
        <v>1235</v>
      </c>
      <c r="E5297" s="1">
        <v>40704</v>
      </c>
      <c r="F5297">
        <v>0</v>
      </c>
      <c r="G5297" t="s">
        <v>10</v>
      </c>
      <c r="H5297" t="s">
        <v>3208</v>
      </c>
      <c r="I5297">
        <v>44</v>
      </c>
      <c r="J5297" t="s">
        <v>626</v>
      </c>
      <c r="K5297" t="s">
        <v>3209</v>
      </c>
      <c r="L5297" t="s">
        <v>628</v>
      </c>
    </row>
    <row r="5298" spans="1:12" x14ac:dyDescent="0.25">
      <c r="A5298">
        <f>IF(ISNA(VLOOKUP(B5298,SuperStore_Returns!B:B,1,FALSE)),0,1)</f>
        <v>0</v>
      </c>
      <c r="B5298">
        <v>37729</v>
      </c>
      <c r="C5298">
        <v>577</v>
      </c>
      <c r="D5298">
        <v>243</v>
      </c>
      <c r="E5298" s="1">
        <v>39828</v>
      </c>
      <c r="F5298">
        <v>0</v>
      </c>
      <c r="G5298" t="s">
        <v>14</v>
      </c>
      <c r="H5298" t="s">
        <v>12237</v>
      </c>
      <c r="I5298">
        <v>48</v>
      </c>
      <c r="J5298" t="s">
        <v>2737</v>
      </c>
      <c r="K5298" t="s">
        <v>11006</v>
      </c>
      <c r="L5298" t="s">
        <v>3299</v>
      </c>
    </row>
    <row r="5299" spans="1:12" x14ac:dyDescent="0.25">
      <c r="A5299">
        <f>IF(ISNA(VLOOKUP(B5299,SuperStore_Returns!B:B,1,FALSE)),0,1)</f>
        <v>0</v>
      </c>
      <c r="B5299">
        <v>37731</v>
      </c>
      <c r="C5299">
        <v>388</v>
      </c>
      <c r="D5299">
        <v>850</v>
      </c>
      <c r="E5299" s="1">
        <v>40121</v>
      </c>
      <c r="F5299">
        <v>0</v>
      </c>
      <c r="G5299" t="s">
        <v>10</v>
      </c>
      <c r="H5299" t="s">
        <v>12575</v>
      </c>
      <c r="I5299">
        <v>25</v>
      </c>
      <c r="J5299" t="s">
        <v>252</v>
      </c>
      <c r="K5299" t="s">
        <v>12576</v>
      </c>
      <c r="L5299" t="s">
        <v>119</v>
      </c>
    </row>
    <row r="5300" spans="1:12" x14ac:dyDescent="0.25">
      <c r="A5300">
        <f>IF(ISNA(VLOOKUP(B5300,SuperStore_Returns!B:B,1,FALSE)),0,1)</f>
        <v>0</v>
      </c>
      <c r="B5300">
        <v>37731</v>
      </c>
      <c r="C5300">
        <v>182</v>
      </c>
      <c r="D5300">
        <v>1118</v>
      </c>
      <c r="E5300" s="1">
        <v>40121</v>
      </c>
      <c r="F5300">
        <v>0</v>
      </c>
      <c r="G5300" t="s">
        <v>14</v>
      </c>
      <c r="H5300" t="s">
        <v>14716</v>
      </c>
      <c r="I5300">
        <v>24</v>
      </c>
      <c r="J5300" t="s">
        <v>337</v>
      </c>
      <c r="K5300" t="s">
        <v>14717</v>
      </c>
      <c r="L5300" t="s">
        <v>2563</v>
      </c>
    </row>
    <row r="5301" spans="1:12" x14ac:dyDescent="0.25">
      <c r="A5301">
        <f>IF(ISNA(VLOOKUP(B5301,SuperStore_Returns!B:B,1,FALSE)),0,1)</f>
        <v>0</v>
      </c>
      <c r="B5301">
        <v>37734</v>
      </c>
      <c r="C5301">
        <v>715</v>
      </c>
      <c r="D5301">
        <v>955</v>
      </c>
      <c r="E5301" s="1">
        <v>40173</v>
      </c>
      <c r="F5301">
        <v>0</v>
      </c>
      <c r="G5301" t="s">
        <v>14</v>
      </c>
      <c r="H5301" t="s">
        <v>8877</v>
      </c>
      <c r="I5301">
        <v>15</v>
      </c>
      <c r="J5301" t="s">
        <v>5490</v>
      </c>
      <c r="K5301" t="s">
        <v>8878</v>
      </c>
      <c r="L5301" t="s">
        <v>1677</v>
      </c>
    </row>
    <row r="5302" spans="1:12" x14ac:dyDescent="0.25">
      <c r="A5302">
        <f>IF(ISNA(VLOOKUP(B5302,SuperStore_Returns!B:B,1,FALSE)),0,1)</f>
        <v>0</v>
      </c>
      <c r="B5302">
        <v>37734</v>
      </c>
      <c r="C5302">
        <v>764</v>
      </c>
      <c r="D5302">
        <v>955</v>
      </c>
      <c r="E5302" s="1">
        <v>40173</v>
      </c>
      <c r="F5302">
        <v>0</v>
      </c>
      <c r="G5302" t="s">
        <v>14</v>
      </c>
      <c r="H5302" t="s">
        <v>8891</v>
      </c>
      <c r="I5302">
        <v>42</v>
      </c>
      <c r="J5302" t="s">
        <v>2600</v>
      </c>
      <c r="K5302" t="s">
        <v>8892</v>
      </c>
      <c r="L5302" t="s">
        <v>619</v>
      </c>
    </row>
    <row r="5303" spans="1:12" x14ac:dyDescent="0.25">
      <c r="A5303">
        <f>IF(ISNA(VLOOKUP(B5303,SuperStore_Returns!B:B,1,FALSE)),0,1)</f>
        <v>1</v>
      </c>
      <c r="B5303">
        <v>37760</v>
      </c>
      <c r="C5303">
        <v>1101</v>
      </c>
      <c r="D5303">
        <v>765</v>
      </c>
      <c r="E5303" s="1">
        <v>40039</v>
      </c>
      <c r="F5303">
        <v>1</v>
      </c>
      <c r="G5303" t="s">
        <v>14</v>
      </c>
      <c r="H5303" t="s">
        <v>5127</v>
      </c>
      <c r="I5303">
        <v>18</v>
      </c>
      <c r="J5303" t="s">
        <v>505</v>
      </c>
      <c r="K5303" t="s">
        <v>11726</v>
      </c>
      <c r="L5303" t="s">
        <v>39</v>
      </c>
    </row>
    <row r="5304" spans="1:12" x14ac:dyDescent="0.25">
      <c r="A5304">
        <f>IF(ISNA(VLOOKUP(B5304,SuperStore_Returns!B:B,1,FALSE)),0,1)</f>
        <v>1</v>
      </c>
      <c r="B5304">
        <v>37760</v>
      </c>
      <c r="C5304">
        <v>867</v>
      </c>
      <c r="D5304">
        <v>765</v>
      </c>
      <c r="E5304" s="1">
        <v>40039</v>
      </c>
      <c r="F5304">
        <v>1</v>
      </c>
      <c r="G5304" t="s">
        <v>10</v>
      </c>
      <c r="H5304" s="2">
        <v>27730315</v>
      </c>
      <c r="I5304">
        <v>38</v>
      </c>
      <c r="J5304" t="s">
        <v>285</v>
      </c>
      <c r="K5304" t="s">
        <v>11728</v>
      </c>
      <c r="L5304" t="s">
        <v>370</v>
      </c>
    </row>
    <row r="5305" spans="1:12" x14ac:dyDescent="0.25">
      <c r="A5305">
        <f>IF(ISNA(VLOOKUP(B5305,SuperStore_Returns!B:B,1,FALSE)),0,1)</f>
        <v>0</v>
      </c>
      <c r="B5305">
        <v>37762</v>
      </c>
      <c r="C5305">
        <v>835</v>
      </c>
      <c r="D5305">
        <v>1403</v>
      </c>
      <c r="E5305" s="1">
        <v>41066</v>
      </c>
      <c r="F5305">
        <v>0</v>
      </c>
      <c r="G5305" t="s">
        <v>14</v>
      </c>
      <c r="H5305" t="s">
        <v>1799</v>
      </c>
      <c r="I5305">
        <v>20</v>
      </c>
      <c r="J5305" t="s">
        <v>88</v>
      </c>
      <c r="K5305" t="s">
        <v>1800</v>
      </c>
      <c r="L5305" t="s">
        <v>1801</v>
      </c>
    </row>
    <row r="5306" spans="1:12" x14ac:dyDescent="0.25">
      <c r="A5306">
        <f>IF(ISNA(VLOOKUP(B5306,SuperStore_Returns!B:B,1,FALSE)),0,1)</f>
        <v>0</v>
      </c>
      <c r="B5306">
        <v>37763</v>
      </c>
      <c r="C5306">
        <v>108</v>
      </c>
      <c r="D5306">
        <v>953</v>
      </c>
      <c r="E5306" s="1">
        <v>40947</v>
      </c>
      <c r="F5306">
        <v>0</v>
      </c>
      <c r="G5306" t="s">
        <v>14</v>
      </c>
      <c r="H5306" s="2">
        <v>12479275</v>
      </c>
      <c r="I5306">
        <v>24</v>
      </c>
      <c r="J5306" t="s">
        <v>21</v>
      </c>
      <c r="K5306" t="s">
        <v>1950</v>
      </c>
      <c r="L5306" t="s">
        <v>740</v>
      </c>
    </row>
    <row r="5307" spans="1:12" x14ac:dyDescent="0.25">
      <c r="A5307">
        <f>IF(ISNA(VLOOKUP(B5307,SuperStore_Returns!B:B,1,FALSE)),0,1)</f>
        <v>0</v>
      </c>
      <c r="B5307">
        <v>37763</v>
      </c>
      <c r="C5307">
        <v>761</v>
      </c>
      <c r="D5307">
        <v>953</v>
      </c>
      <c r="E5307" s="1">
        <v>40947</v>
      </c>
      <c r="F5307">
        <v>0</v>
      </c>
      <c r="G5307" t="s">
        <v>14</v>
      </c>
      <c r="H5307" t="s">
        <v>1960</v>
      </c>
      <c r="I5307">
        <v>29</v>
      </c>
      <c r="J5307" t="s">
        <v>615</v>
      </c>
      <c r="K5307" t="s">
        <v>1961</v>
      </c>
      <c r="L5307" t="s">
        <v>932</v>
      </c>
    </row>
    <row r="5308" spans="1:12" x14ac:dyDescent="0.25">
      <c r="A5308">
        <f>IF(ISNA(VLOOKUP(B5308,SuperStore_Returns!B:B,1,FALSE)),0,1)</f>
        <v>0</v>
      </c>
      <c r="B5308">
        <v>37765</v>
      </c>
      <c r="C5308">
        <v>673</v>
      </c>
      <c r="D5308">
        <v>1359</v>
      </c>
      <c r="E5308" s="1">
        <v>41237</v>
      </c>
      <c r="F5308">
        <v>0</v>
      </c>
      <c r="G5308" t="s">
        <v>10</v>
      </c>
      <c r="H5308" t="s">
        <v>9207</v>
      </c>
      <c r="I5308">
        <v>18</v>
      </c>
      <c r="J5308" t="s">
        <v>1373</v>
      </c>
      <c r="K5308" t="s">
        <v>9208</v>
      </c>
      <c r="L5308" t="s">
        <v>788</v>
      </c>
    </row>
    <row r="5309" spans="1:12" x14ac:dyDescent="0.25">
      <c r="A5309">
        <f>IF(ISNA(VLOOKUP(B5309,SuperStore_Returns!B:B,1,FALSE)),0,1)</f>
        <v>0</v>
      </c>
      <c r="B5309">
        <v>37765</v>
      </c>
      <c r="C5309">
        <v>541</v>
      </c>
      <c r="D5309">
        <v>1359</v>
      </c>
      <c r="E5309" s="1">
        <v>41237</v>
      </c>
      <c r="F5309">
        <v>0</v>
      </c>
      <c r="G5309" t="s">
        <v>10</v>
      </c>
      <c r="H5309" t="s">
        <v>4213</v>
      </c>
      <c r="I5309">
        <v>7</v>
      </c>
      <c r="J5309" t="s">
        <v>2324</v>
      </c>
      <c r="K5309" t="s">
        <v>2605</v>
      </c>
      <c r="L5309" t="s">
        <v>2326</v>
      </c>
    </row>
    <row r="5310" spans="1:12" x14ac:dyDescent="0.25">
      <c r="A5310">
        <f>IF(ISNA(VLOOKUP(B5310,SuperStore_Returns!B:B,1,FALSE)),0,1)</f>
        <v>0</v>
      </c>
      <c r="B5310">
        <v>37765</v>
      </c>
      <c r="C5310">
        <v>250</v>
      </c>
      <c r="D5310">
        <v>1359</v>
      </c>
      <c r="E5310" s="1">
        <v>41237</v>
      </c>
      <c r="F5310">
        <v>0</v>
      </c>
      <c r="G5310" t="s">
        <v>10</v>
      </c>
      <c r="H5310" t="s">
        <v>9210</v>
      </c>
      <c r="I5310">
        <v>12</v>
      </c>
      <c r="J5310" t="s">
        <v>535</v>
      </c>
      <c r="K5310" t="s">
        <v>9211</v>
      </c>
      <c r="L5310">
        <v>30</v>
      </c>
    </row>
    <row r="5311" spans="1:12" x14ac:dyDescent="0.25">
      <c r="A5311">
        <f>IF(ISNA(VLOOKUP(B5311,SuperStore_Returns!B:B,1,FALSE)),0,1)</f>
        <v>0</v>
      </c>
      <c r="B5311">
        <v>37792</v>
      </c>
      <c r="C5311">
        <v>933</v>
      </c>
      <c r="D5311">
        <v>656</v>
      </c>
      <c r="E5311" s="1">
        <v>40906</v>
      </c>
      <c r="F5311">
        <v>0</v>
      </c>
      <c r="G5311" t="s">
        <v>10</v>
      </c>
      <c r="H5311" t="s">
        <v>14055</v>
      </c>
      <c r="I5311">
        <v>49</v>
      </c>
      <c r="J5311" t="s">
        <v>117</v>
      </c>
      <c r="K5311" t="s">
        <v>14056</v>
      </c>
      <c r="L5311" t="s">
        <v>119</v>
      </c>
    </row>
    <row r="5312" spans="1:12" x14ac:dyDescent="0.25">
      <c r="A5312">
        <f>IF(ISNA(VLOOKUP(B5312,SuperStore_Returns!B:B,1,FALSE)),0,1)</f>
        <v>0</v>
      </c>
      <c r="B5312">
        <v>37792</v>
      </c>
      <c r="C5312">
        <v>83</v>
      </c>
      <c r="D5312">
        <v>851</v>
      </c>
      <c r="E5312" s="1">
        <v>40906</v>
      </c>
      <c r="F5312">
        <v>0</v>
      </c>
      <c r="G5312" t="s">
        <v>14</v>
      </c>
      <c r="H5312" t="s">
        <v>15481</v>
      </c>
      <c r="I5312">
        <v>14</v>
      </c>
      <c r="J5312" t="s">
        <v>610</v>
      </c>
      <c r="K5312" t="s">
        <v>15482</v>
      </c>
      <c r="L5312" t="s">
        <v>6228</v>
      </c>
    </row>
    <row r="5313" spans="1:12" x14ac:dyDescent="0.25">
      <c r="A5313">
        <f>IF(ISNA(VLOOKUP(B5313,SuperStore_Returns!B:B,1,FALSE)),0,1)</f>
        <v>0</v>
      </c>
      <c r="B5313">
        <v>37793</v>
      </c>
      <c r="C5313">
        <v>548</v>
      </c>
      <c r="D5313">
        <v>111</v>
      </c>
      <c r="E5313" s="1">
        <v>40125</v>
      </c>
      <c r="F5313">
        <v>0</v>
      </c>
      <c r="G5313" t="s">
        <v>14</v>
      </c>
      <c r="H5313" t="s">
        <v>10111</v>
      </c>
      <c r="I5313">
        <v>16</v>
      </c>
      <c r="J5313" t="s">
        <v>10112</v>
      </c>
      <c r="K5313" t="s">
        <v>10113</v>
      </c>
      <c r="L5313" t="s">
        <v>638</v>
      </c>
    </row>
    <row r="5314" spans="1:12" x14ac:dyDescent="0.25">
      <c r="A5314">
        <f>IF(ISNA(VLOOKUP(B5314,SuperStore_Returns!B:B,1,FALSE)),0,1)</f>
        <v>0</v>
      </c>
      <c r="B5314">
        <v>37794</v>
      </c>
      <c r="C5314">
        <v>578</v>
      </c>
      <c r="D5314">
        <v>1197</v>
      </c>
      <c r="E5314" s="1">
        <v>39896</v>
      </c>
      <c r="F5314">
        <v>0</v>
      </c>
      <c r="G5314" t="s">
        <v>10</v>
      </c>
      <c r="H5314" t="s">
        <v>4960</v>
      </c>
      <c r="I5314">
        <v>32</v>
      </c>
      <c r="J5314" t="s">
        <v>3216</v>
      </c>
      <c r="K5314" t="s">
        <v>4961</v>
      </c>
      <c r="L5314" t="s">
        <v>157</v>
      </c>
    </row>
    <row r="5315" spans="1:12" x14ac:dyDescent="0.25">
      <c r="A5315">
        <f>IF(ISNA(VLOOKUP(B5315,SuperStore_Returns!B:B,1,FALSE)),0,1)</f>
        <v>0</v>
      </c>
      <c r="B5315">
        <v>37794</v>
      </c>
      <c r="C5315">
        <v>318</v>
      </c>
      <c r="D5315">
        <v>1197</v>
      </c>
      <c r="E5315" s="1">
        <v>39896</v>
      </c>
      <c r="F5315">
        <v>0</v>
      </c>
      <c r="G5315" t="s">
        <v>10</v>
      </c>
      <c r="H5315" t="s">
        <v>4968</v>
      </c>
      <c r="I5315">
        <v>6</v>
      </c>
      <c r="J5315" t="s">
        <v>214</v>
      </c>
      <c r="K5315" t="s">
        <v>1492</v>
      </c>
      <c r="L5315" t="s">
        <v>216</v>
      </c>
    </row>
    <row r="5316" spans="1:12" x14ac:dyDescent="0.25">
      <c r="A5316">
        <f>IF(ISNA(VLOOKUP(B5316,SuperStore_Returns!B:B,1,FALSE)),0,1)</f>
        <v>0</v>
      </c>
      <c r="B5316">
        <v>37798</v>
      </c>
      <c r="C5316">
        <v>475</v>
      </c>
      <c r="D5316">
        <v>208</v>
      </c>
      <c r="E5316" s="1">
        <v>41217</v>
      </c>
      <c r="F5316">
        <v>0</v>
      </c>
      <c r="G5316" t="s">
        <v>14</v>
      </c>
      <c r="H5316" t="s">
        <v>12435</v>
      </c>
      <c r="I5316">
        <v>23</v>
      </c>
      <c r="J5316" t="s">
        <v>5084</v>
      </c>
      <c r="K5316" t="s">
        <v>12436</v>
      </c>
      <c r="L5316" t="s">
        <v>5086</v>
      </c>
    </row>
    <row r="5317" spans="1:12" x14ac:dyDescent="0.25">
      <c r="A5317">
        <f>IF(ISNA(VLOOKUP(B5317,SuperStore_Returns!B:B,1,FALSE)),0,1)</f>
        <v>0</v>
      </c>
      <c r="B5317">
        <v>37825</v>
      </c>
      <c r="C5317">
        <v>681</v>
      </c>
      <c r="D5317">
        <v>1261</v>
      </c>
      <c r="E5317" s="1">
        <v>40016</v>
      </c>
      <c r="F5317">
        <v>0</v>
      </c>
      <c r="G5317" t="s">
        <v>10</v>
      </c>
      <c r="H5317" t="s">
        <v>897</v>
      </c>
      <c r="I5317">
        <v>44</v>
      </c>
      <c r="J5317" t="s">
        <v>865</v>
      </c>
      <c r="K5317" t="s">
        <v>898</v>
      </c>
      <c r="L5317" t="s">
        <v>84</v>
      </c>
    </row>
    <row r="5318" spans="1:12" x14ac:dyDescent="0.25">
      <c r="A5318">
        <f>IF(ISNA(VLOOKUP(B5318,SuperStore_Returns!B:B,1,FALSE)),0,1)</f>
        <v>0</v>
      </c>
      <c r="B5318">
        <v>37825</v>
      </c>
      <c r="C5318">
        <v>169</v>
      </c>
      <c r="D5318">
        <v>1261</v>
      </c>
      <c r="E5318" s="1">
        <v>40016</v>
      </c>
      <c r="F5318">
        <v>0</v>
      </c>
      <c r="G5318" t="s">
        <v>10</v>
      </c>
      <c r="H5318" t="s">
        <v>902</v>
      </c>
      <c r="I5318">
        <v>41</v>
      </c>
      <c r="J5318" t="s">
        <v>903</v>
      </c>
      <c r="K5318" t="s">
        <v>904</v>
      </c>
      <c r="L5318" t="s">
        <v>668</v>
      </c>
    </row>
    <row r="5319" spans="1:12" x14ac:dyDescent="0.25">
      <c r="A5319">
        <f>IF(ISNA(VLOOKUP(B5319,SuperStore_Returns!B:B,1,FALSE)),0,1)</f>
        <v>0</v>
      </c>
      <c r="B5319">
        <v>37826</v>
      </c>
      <c r="C5319">
        <v>268</v>
      </c>
      <c r="D5319">
        <v>1377</v>
      </c>
      <c r="E5319" s="1">
        <v>40656</v>
      </c>
      <c r="F5319">
        <v>0</v>
      </c>
      <c r="G5319" t="s">
        <v>10</v>
      </c>
      <c r="H5319" t="s">
        <v>2818</v>
      </c>
      <c r="I5319">
        <v>45</v>
      </c>
      <c r="J5319" t="s">
        <v>1133</v>
      </c>
      <c r="K5319" t="s">
        <v>2819</v>
      </c>
      <c r="L5319" t="s">
        <v>1135</v>
      </c>
    </row>
    <row r="5320" spans="1:12" x14ac:dyDescent="0.25">
      <c r="A5320">
        <f>IF(ISNA(VLOOKUP(B5320,SuperStore_Returns!B:B,1,FALSE)),0,1)</f>
        <v>0</v>
      </c>
      <c r="B5320">
        <v>37828</v>
      </c>
      <c r="C5320">
        <v>829</v>
      </c>
      <c r="D5320">
        <v>522</v>
      </c>
      <c r="E5320" s="1">
        <v>40653</v>
      </c>
      <c r="F5320">
        <v>0</v>
      </c>
      <c r="G5320" t="s">
        <v>10</v>
      </c>
      <c r="H5320" t="s">
        <v>10561</v>
      </c>
      <c r="I5320">
        <v>23</v>
      </c>
      <c r="J5320" t="s">
        <v>577</v>
      </c>
      <c r="K5320" t="s">
        <v>10562</v>
      </c>
      <c r="L5320">
        <v>4</v>
      </c>
    </row>
    <row r="5321" spans="1:12" x14ac:dyDescent="0.25">
      <c r="A5321">
        <f>IF(ISNA(VLOOKUP(B5321,SuperStore_Returns!B:B,1,FALSE)),0,1)</f>
        <v>0</v>
      </c>
      <c r="B5321">
        <v>37828</v>
      </c>
      <c r="C5321">
        <v>564</v>
      </c>
      <c r="D5321">
        <v>522</v>
      </c>
      <c r="E5321" s="1">
        <v>40653</v>
      </c>
      <c r="F5321">
        <v>0</v>
      </c>
      <c r="G5321" t="s">
        <v>10</v>
      </c>
      <c r="H5321" t="s">
        <v>10573</v>
      </c>
      <c r="I5321">
        <v>42</v>
      </c>
      <c r="J5321" t="s">
        <v>137</v>
      </c>
      <c r="K5321" t="s">
        <v>10574</v>
      </c>
      <c r="L5321" t="s">
        <v>119</v>
      </c>
    </row>
    <row r="5322" spans="1:12" x14ac:dyDescent="0.25">
      <c r="A5322">
        <f>IF(ISNA(VLOOKUP(B5322,SuperStore_Returns!B:B,1,FALSE)),0,1)</f>
        <v>0</v>
      </c>
      <c r="B5322">
        <v>37829</v>
      </c>
      <c r="C5322">
        <v>856</v>
      </c>
      <c r="D5322">
        <v>656</v>
      </c>
      <c r="E5322" s="1">
        <v>40450</v>
      </c>
      <c r="F5322">
        <v>0</v>
      </c>
      <c r="G5322" t="s">
        <v>10</v>
      </c>
      <c r="H5322" t="s">
        <v>14053</v>
      </c>
      <c r="I5322">
        <v>28</v>
      </c>
      <c r="J5322" t="s">
        <v>90</v>
      </c>
      <c r="K5322" t="s">
        <v>14054</v>
      </c>
      <c r="L5322" t="s">
        <v>1378</v>
      </c>
    </row>
    <row r="5323" spans="1:12" x14ac:dyDescent="0.25">
      <c r="A5323">
        <f>IF(ISNA(VLOOKUP(B5323,SuperStore_Returns!B:B,1,FALSE)),0,1)</f>
        <v>0</v>
      </c>
      <c r="B5323">
        <v>37830</v>
      </c>
      <c r="C5323">
        <v>478</v>
      </c>
      <c r="D5323">
        <v>1592</v>
      </c>
      <c r="E5323" s="1">
        <v>40041</v>
      </c>
      <c r="F5323">
        <v>0</v>
      </c>
      <c r="G5323" t="s">
        <v>10</v>
      </c>
      <c r="H5323" t="s">
        <v>15513</v>
      </c>
      <c r="I5323">
        <v>39</v>
      </c>
      <c r="J5323" t="s">
        <v>3461</v>
      </c>
      <c r="K5323" t="s">
        <v>15514</v>
      </c>
      <c r="L5323" t="s">
        <v>2281</v>
      </c>
    </row>
    <row r="5324" spans="1:12" x14ac:dyDescent="0.25">
      <c r="A5324">
        <f>IF(ISNA(VLOOKUP(B5324,SuperStore_Returns!B:B,1,FALSE)),0,1)</f>
        <v>0</v>
      </c>
      <c r="B5324">
        <v>37831</v>
      </c>
      <c r="C5324">
        <v>645</v>
      </c>
      <c r="D5324">
        <v>622</v>
      </c>
      <c r="E5324" s="1">
        <v>41116</v>
      </c>
      <c r="F5324">
        <v>0</v>
      </c>
      <c r="G5324" t="s">
        <v>10</v>
      </c>
      <c r="H5324" t="s">
        <v>2420</v>
      </c>
      <c r="I5324">
        <v>30</v>
      </c>
      <c r="J5324" t="s">
        <v>532</v>
      </c>
      <c r="K5324" t="s">
        <v>14264</v>
      </c>
      <c r="L5324">
        <v>4</v>
      </c>
    </row>
    <row r="5325" spans="1:12" x14ac:dyDescent="0.25">
      <c r="A5325">
        <f>IF(ISNA(VLOOKUP(B5325,SuperStore_Returns!B:B,1,FALSE)),0,1)</f>
        <v>0</v>
      </c>
      <c r="B5325">
        <v>37859</v>
      </c>
      <c r="C5325">
        <v>1003</v>
      </c>
      <c r="D5325">
        <v>907</v>
      </c>
      <c r="E5325" s="1">
        <v>39902</v>
      </c>
      <c r="F5325">
        <v>0</v>
      </c>
      <c r="G5325" t="s">
        <v>10</v>
      </c>
      <c r="H5325" t="s">
        <v>5218</v>
      </c>
      <c r="I5325">
        <v>2</v>
      </c>
      <c r="J5325" t="s">
        <v>2067</v>
      </c>
      <c r="K5325" t="s">
        <v>4214</v>
      </c>
      <c r="L5325" t="s">
        <v>197</v>
      </c>
    </row>
    <row r="5326" spans="1:12" x14ac:dyDescent="0.25">
      <c r="A5326">
        <f>IF(ISNA(VLOOKUP(B5326,SuperStore_Returns!B:B,1,FALSE)),0,1)</f>
        <v>1</v>
      </c>
      <c r="B5326">
        <v>37860</v>
      </c>
      <c r="C5326">
        <v>879</v>
      </c>
      <c r="D5326">
        <v>92</v>
      </c>
      <c r="E5326" s="1">
        <v>40417</v>
      </c>
      <c r="F5326">
        <v>1</v>
      </c>
      <c r="G5326" t="s">
        <v>10</v>
      </c>
      <c r="H5326" t="s">
        <v>604</v>
      </c>
      <c r="I5326">
        <v>1</v>
      </c>
      <c r="J5326" t="s">
        <v>1812</v>
      </c>
      <c r="K5326" t="s">
        <v>138</v>
      </c>
      <c r="L5326" t="s">
        <v>1814</v>
      </c>
    </row>
    <row r="5327" spans="1:12" x14ac:dyDescent="0.25">
      <c r="A5327">
        <f>IF(ISNA(VLOOKUP(B5327,SuperStore_Returns!B:B,1,FALSE)),0,1)</f>
        <v>0</v>
      </c>
      <c r="B5327">
        <v>37861</v>
      </c>
      <c r="C5327">
        <v>917</v>
      </c>
      <c r="D5327">
        <v>1262</v>
      </c>
      <c r="E5327" s="1">
        <v>40905</v>
      </c>
      <c r="F5327">
        <v>0</v>
      </c>
      <c r="G5327" t="s">
        <v>10</v>
      </c>
      <c r="H5327" t="s">
        <v>3978</v>
      </c>
      <c r="I5327">
        <v>32</v>
      </c>
      <c r="J5327" t="s">
        <v>337</v>
      </c>
      <c r="K5327" t="s">
        <v>3979</v>
      </c>
      <c r="L5327" t="s">
        <v>717</v>
      </c>
    </row>
    <row r="5328" spans="1:12" x14ac:dyDescent="0.25">
      <c r="A5328">
        <f>IF(ISNA(VLOOKUP(B5328,SuperStore_Returns!B:B,1,FALSE)),0,1)</f>
        <v>1</v>
      </c>
      <c r="B5328">
        <v>37862</v>
      </c>
      <c r="C5328">
        <v>446</v>
      </c>
      <c r="D5328">
        <v>419</v>
      </c>
      <c r="E5328" s="1">
        <v>39825</v>
      </c>
      <c r="F5328">
        <v>1</v>
      </c>
      <c r="G5328" t="s">
        <v>10</v>
      </c>
      <c r="H5328" t="s">
        <v>2494</v>
      </c>
      <c r="I5328">
        <v>27</v>
      </c>
      <c r="J5328" t="s">
        <v>25</v>
      </c>
      <c r="K5328" t="s">
        <v>2495</v>
      </c>
      <c r="L5328" t="s">
        <v>27</v>
      </c>
    </row>
    <row r="5329" spans="1:12" x14ac:dyDescent="0.25">
      <c r="A5329">
        <f>IF(ISNA(VLOOKUP(B5329,SuperStore_Returns!B:B,1,FALSE)),0,1)</f>
        <v>0</v>
      </c>
      <c r="B5329">
        <v>37863</v>
      </c>
      <c r="C5329">
        <v>955</v>
      </c>
      <c r="D5329">
        <v>1066</v>
      </c>
      <c r="E5329" s="1">
        <v>40598</v>
      </c>
      <c r="F5329">
        <v>0</v>
      </c>
      <c r="G5329" t="s">
        <v>10</v>
      </c>
      <c r="H5329" t="s">
        <v>13793</v>
      </c>
      <c r="I5329">
        <v>27</v>
      </c>
      <c r="J5329" t="s">
        <v>1100</v>
      </c>
      <c r="K5329" t="s">
        <v>13794</v>
      </c>
      <c r="L5329" t="s">
        <v>1102</v>
      </c>
    </row>
    <row r="5330" spans="1:12" x14ac:dyDescent="0.25">
      <c r="A5330">
        <f>IF(ISNA(VLOOKUP(B5330,SuperStore_Returns!B:B,1,FALSE)),0,1)</f>
        <v>0</v>
      </c>
      <c r="B5330">
        <v>37888</v>
      </c>
      <c r="C5330">
        <v>599</v>
      </c>
      <c r="D5330">
        <v>155</v>
      </c>
      <c r="E5330" s="1">
        <v>40169</v>
      </c>
      <c r="F5330">
        <v>0</v>
      </c>
      <c r="G5330" t="s">
        <v>10</v>
      </c>
      <c r="H5330" t="s">
        <v>3966</v>
      </c>
      <c r="I5330">
        <v>31</v>
      </c>
      <c r="J5330" t="s">
        <v>1219</v>
      </c>
      <c r="K5330" t="s">
        <v>3967</v>
      </c>
      <c r="L5330" t="s">
        <v>276</v>
      </c>
    </row>
    <row r="5331" spans="1:12" x14ac:dyDescent="0.25">
      <c r="A5331">
        <f>IF(ISNA(VLOOKUP(B5331,SuperStore_Returns!B:B,1,FALSE)),0,1)</f>
        <v>0</v>
      </c>
      <c r="B5331">
        <v>37891</v>
      </c>
      <c r="C5331">
        <v>480</v>
      </c>
      <c r="D5331">
        <v>1055</v>
      </c>
      <c r="E5331" s="1">
        <v>40836</v>
      </c>
      <c r="F5331">
        <v>0</v>
      </c>
      <c r="G5331" t="s">
        <v>10</v>
      </c>
      <c r="H5331" s="2">
        <v>5154009</v>
      </c>
      <c r="I5331">
        <v>33</v>
      </c>
      <c r="J5331" t="s">
        <v>155</v>
      </c>
      <c r="K5331" t="s">
        <v>4761</v>
      </c>
      <c r="L5331" t="s">
        <v>31</v>
      </c>
    </row>
    <row r="5332" spans="1:12" x14ac:dyDescent="0.25">
      <c r="A5332">
        <f>IF(ISNA(VLOOKUP(B5332,SuperStore_Returns!B:B,1,FALSE)),0,1)</f>
        <v>0</v>
      </c>
      <c r="B5332">
        <v>37891</v>
      </c>
      <c r="C5332">
        <v>1185</v>
      </c>
      <c r="D5332">
        <v>1055</v>
      </c>
      <c r="E5332" s="1">
        <v>40836</v>
      </c>
      <c r="F5332">
        <v>0</v>
      </c>
      <c r="G5332" t="s">
        <v>10</v>
      </c>
      <c r="H5332" t="s">
        <v>4762</v>
      </c>
      <c r="I5332">
        <v>24</v>
      </c>
      <c r="J5332" t="s">
        <v>88</v>
      </c>
      <c r="K5332" t="s">
        <v>4763</v>
      </c>
      <c r="L5332" t="s">
        <v>1699</v>
      </c>
    </row>
    <row r="5333" spans="1:12" x14ac:dyDescent="0.25">
      <c r="A5333">
        <f>IF(ISNA(VLOOKUP(B5333,SuperStore_Returns!B:B,1,FALSE)),0,1)</f>
        <v>0</v>
      </c>
      <c r="B5333">
        <v>37891</v>
      </c>
      <c r="C5333">
        <v>641</v>
      </c>
      <c r="D5333">
        <v>1055</v>
      </c>
      <c r="E5333" s="1">
        <v>40836</v>
      </c>
      <c r="F5333">
        <v>0</v>
      </c>
      <c r="G5333" t="s">
        <v>14</v>
      </c>
      <c r="H5333" t="s">
        <v>4764</v>
      </c>
      <c r="I5333">
        <v>4</v>
      </c>
      <c r="J5333" t="s">
        <v>2113</v>
      </c>
      <c r="K5333" t="s">
        <v>4765</v>
      </c>
      <c r="L5333" t="s">
        <v>2115</v>
      </c>
    </row>
    <row r="5334" spans="1:12" x14ac:dyDescent="0.25">
      <c r="A5334">
        <f>IF(ISNA(VLOOKUP(B5334,SuperStore_Returns!B:B,1,FALSE)),0,1)</f>
        <v>0</v>
      </c>
      <c r="B5334">
        <v>37891</v>
      </c>
      <c r="C5334">
        <v>603</v>
      </c>
      <c r="D5334">
        <v>1055</v>
      </c>
      <c r="E5334" s="1">
        <v>40836</v>
      </c>
      <c r="F5334">
        <v>0</v>
      </c>
      <c r="G5334" t="s">
        <v>10</v>
      </c>
      <c r="H5334" t="s">
        <v>4768</v>
      </c>
      <c r="I5334">
        <v>21</v>
      </c>
      <c r="J5334" t="s">
        <v>2429</v>
      </c>
      <c r="K5334" t="s">
        <v>4769</v>
      </c>
      <c r="L5334" t="s">
        <v>161</v>
      </c>
    </row>
    <row r="5335" spans="1:12" x14ac:dyDescent="0.25">
      <c r="A5335">
        <f>IF(ISNA(VLOOKUP(B5335,SuperStore_Returns!B:B,1,FALSE)),0,1)</f>
        <v>0</v>
      </c>
      <c r="B5335">
        <v>37893</v>
      </c>
      <c r="C5335">
        <v>595</v>
      </c>
      <c r="D5335">
        <v>862</v>
      </c>
      <c r="E5335" s="1">
        <v>40871</v>
      </c>
      <c r="F5335">
        <v>0</v>
      </c>
      <c r="G5335" t="s">
        <v>14</v>
      </c>
      <c r="H5335" t="s">
        <v>15251</v>
      </c>
      <c r="I5335">
        <v>14</v>
      </c>
      <c r="J5335" t="s">
        <v>429</v>
      </c>
      <c r="K5335" t="s">
        <v>15252</v>
      </c>
      <c r="L5335" t="s">
        <v>204</v>
      </c>
    </row>
    <row r="5336" spans="1:12" x14ac:dyDescent="0.25">
      <c r="A5336">
        <f>IF(ISNA(VLOOKUP(B5336,SuperStore_Returns!B:B,1,FALSE)),0,1)</f>
        <v>0</v>
      </c>
      <c r="B5336">
        <v>37895</v>
      </c>
      <c r="C5336">
        <v>517</v>
      </c>
      <c r="D5336">
        <v>765</v>
      </c>
      <c r="E5336" s="1">
        <v>40998</v>
      </c>
      <c r="F5336">
        <v>0</v>
      </c>
      <c r="G5336" t="s">
        <v>10</v>
      </c>
      <c r="H5336" t="s">
        <v>11724</v>
      </c>
      <c r="I5336">
        <v>14</v>
      </c>
      <c r="J5336" t="s">
        <v>479</v>
      </c>
      <c r="K5336" t="s">
        <v>11725</v>
      </c>
      <c r="L5336" t="s">
        <v>1242</v>
      </c>
    </row>
    <row r="5337" spans="1:12" x14ac:dyDescent="0.25">
      <c r="A5337">
        <f>IF(ISNA(VLOOKUP(B5337,SuperStore_Returns!B:B,1,FALSE)),0,1)</f>
        <v>0</v>
      </c>
      <c r="B5337">
        <v>37920</v>
      </c>
      <c r="C5337">
        <v>208</v>
      </c>
      <c r="D5337">
        <v>487</v>
      </c>
      <c r="E5337" s="1">
        <v>40373</v>
      </c>
      <c r="F5337">
        <v>0</v>
      </c>
      <c r="G5337" t="s">
        <v>10</v>
      </c>
      <c r="H5337" t="s">
        <v>12179</v>
      </c>
      <c r="I5337">
        <v>48</v>
      </c>
      <c r="J5337" t="s">
        <v>1336</v>
      </c>
      <c r="K5337" t="s">
        <v>12180</v>
      </c>
      <c r="L5337" t="s">
        <v>211</v>
      </c>
    </row>
    <row r="5338" spans="1:12" x14ac:dyDescent="0.25">
      <c r="A5338">
        <f>IF(ISNA(VLOOKUP(B5338,SuperStore_Returns!B:B,1,FALSE)),0,1)</f>
        <v>0</v>
      </c>
      <c r="B5338">
        <v>37923</v>
      </c>
      <c r="C5338">
        <v>717</v>
      </c>
      <c r="D5338">
        <v>1337</v>
      </c>
      <c r="E5338" s="1">
        <v>40264</v>
      </c>
      <c r="F5338">
        <v>0</v>
      </c>
      <c r="G5338" t="s">
        <v>14</v>
      </c>
      <c r="H5338" t="s">
        <v>11496</v>
      </c>
      <c r="I5338">
        <v>29</v>
      </c>
      <c r="J5338" t="s">
        <v>88</v>
      </c>
      <c r="K5338" t="s">
        <v>11497</v>
      </c>
      <c r="L5338" t="s">
        <v>2349</v>
      </c>
    </row>
    <row r="5339" spans="1:12" x14ac:dyDescent="0.25">
      <c r="A5339">
        <f>IF(ISNA(VLOOKUP(B5339,SuperStore_Returns!B:B,1,FALSE)),0,1)</f>
        <v>1</v>
      </c>
      <c r="B5339">
        <v>37924</v>
      </c>
      <c r="C5339">
        <v>523</v>
      </c>
      <c r="D5339">
        <v>1384</v>
      </c>
      <c r="E5339" s="1">
        <v>40146</v>
      </c>
      <c r="F5339">
        <v>1</v>
      </c>
      <c r="G5339" t="s">
        <v>14</v>
      </c>
      <c r="H5339" t="s">
        <v>12938</v>
      </c>
      <c r="I5339">
        <v>49</v>
      </c>
      <c r="J5339" t="s">
        <v>3854</v>
      </c>
      <c r="K5339" t="s">
        <v>12939</v>
      </c>
      <c r="L5339" t="s">
        <v>157</v>
      </c>
    </row>
    <row r="5340" spans="1:12" x14ac:dyDescent="0.25">
      <c r="A5340">
        <f>IF(ISNA(VLOOKUP(B5340,SuperStore_Returns!B:B,1,FALSE)),0,1)</f>
        <v>1</v>
      </c>
      <c r="B5340">
        <v>37924</v>
      </c>
      <c r="C5340">
        <v>1004</v>
      </c>
      <c r="D5340">
        <v>1125</v>
      </c>
      <c r="E5340" s="1">
        <v>40146</v>
      </c>
      <c r="F5340">
        <v>1</v>
      </c>
      <c r="G5340" t="s">
        <v>14</v>
      </c>
      <c r="H5340" t="s">
        <v>12977</v>
      </c>
      <c r="I5340">
        <v>21</v>
      </c>
      <c r="J5340" t="s">
        <v>10271</v>
      </c>
      <c r="K5340" t="s">
        <v>12978</v>
      </c>
      <c r="L5340" t="s">
        <v>3327</v>
      </c>
    </row>
    <row r="5341" spans="1:12" x14ac:dyDescent="0.25">
      <c r="A5341">
        <f>IF(ISNA(VLOOKUP(B5341,SuperStore_Returns!B:B,1,FALSE)),0,1)</f>
        <v>0</v>
      </c>
      <c r="B5341">
        <v>37925</v>
      </c>
      <c r="C5341">
        <v>859</v>
      </c>
      <c r="D5341">
        <v>192</v>
      </c>
      <c r="E5341" s="1">
        <v>40447</v>
      </c>
      <c r="F5341">
        <v>0</v>
      </c>
      <c r="G5341" t="s">
        <v>14</v>
      </c>
      <c r="H5341" s="2">
        <v>1784048</v>
      </c>
      <c r="I5341">
        <v>31</v>
      </c>
      <c r="J5341" t="s">
        <v>21</v>
      </c>
      <c r="K5341" t="s">
        <v>10653</v>
      </c>
      <c r="L5341" t="s">
        <v>27</v>
      </c>
    </row>
    <row r="5342" spans="1:12" x14ac:dyDescent="0.25">
      <c r="A5342">
        <f>IF(ISNA(VLOOKUP(B5342,SuperStore_Returns!B:B,1,FALSE)),0,1)</f>
        <v>0</v>
      </c>
      <c r="B5342">
        <v>37925</v>
      </c>
      <c r="C5342">
        <v>236</v>
      </c>
      <c r="D5342">
        <v>192</v>
      </c>
      <c r="E5342" s="1">
        <v>40447</v>
      </c>
      <c r="F5342">
        <v>0</v>
      </c>
      <c r="G5342" t="s">
        <v>14</v>
      </c>
      <c r="H5342" t="s">
        <v>10659</v>
      </c>
      <c r="I5342">
        <v>46</v>
      </c>
      <c r="J5342" t="s">
        <v>1840</v>
      </c>
      <c r="K5342" t="s">
        <v>10660</v>
      </c>
      <c r="L5342">
        <v>14</v>
      </c>
    </row>
    <row r="5343" spans="1:12" x14ac:dyDescent="0.25">
      <c r="A5343">
        <f>IF(ISNA(VLOOKUP(B5343,SuperStore_Returns!B:B,1,FALSE)),0,1)</f>
        <v>0</v>
      </c>
      <c r="B5343">
        <v>37926</v>
      </c>
      <c r="C5343">
        <v>642</v>
      </c>
      <c r="D5343">
        <v>1274</v>
      </c>
      <c r="E5343" s="1">
        <v>40064</v>
      </c>
      <c r="F5343">
        <v>0</v>
      </c>
      <c r="G5343" t="s">
        <v>10</v>
      </c>
      <c r="H5343" t="s">
        <v>9963</v>
      </c>
      <c r="I5343">
        <v>31</v>
      </c>
      <c r="J5343" t="s">
        <v>3852</v>
      </c>
      <c r="K5343" t="s">
        <v>9964</v>
      </c>
      <c r="L5343" t="s">
        <v>2560</v>
      </c>
    </row>
    <row r="5344" spans="1:12" x14ac:dyDescent="0.25">
      <c r="A5344">
        <f>IF(ISNA(VLOOKUP(B5344,SuperStore_Returns!B:B,1,FALSE)),0,1)</f>
        <v>0</v>
      </c>
      <c r="B5344">
        <v>37957</v>
      </c>
      <c r="C5344">
        <v>479</v>
      </c>
      <c r="D5344">
        <v>1632</v>
      </c>
      <c r="E5344" s="1">
        <v>40487</v>
      </c>
      <c r="F5344">
        <v>0</v>
      </c>
      <c r="G5344" t="s">
        <v>14</v>
      </c>
      <c r="H5344" t="s">
        <v>10230</v>
      </c>
      <c r="I5344">
        <v>31</v>
      </c>
      <c r="J5344" t="s">
        <v>2349</v>
      </c>
      <c r="K5344" t="s">
        <v>10231</v>
      </c>
      <c r="L5344" t="s">
        <v>2351</v>
      </c>
    </row>
    <row r="5345" spans="1:12" x14ac:dyDescent="0.25">
      <c r="A5345">
        <f>IF(ISNA(VLOOKUP(B5345,SuperStore_Returns!B:B,1,FALSE)),0,1)</f>
        <v>0</v>
      </c>
      <c r="B5345">
        <v>37987</v>
      </c>
      <c r="C5345">
        <v>493</v>
      </c>
      <c r="D5345">
        <v>1205</v>
      </c>
      <c r="E5345" s="1">
        <v>39997</v>
      </c>
      <c r="F5345">
        <v>0</v>
      </c>
      <c r="G5345" t="s">
        <v>14</v>
      </c>
      <c r="H5345" t="s">
        <v>8406</v>
      </c>
      <c r="I5345">
        <v>5</v>
      </c>
      <c r="J5345" t="s">
        <v>5935</v>
      </c>
      <c r="K5345" t="s">
        <v>8407</v>
      </c>
      <c r="L5345" t="s">
        <v>5937</v>
      </c>
    </row>
    <row r="5346" spans="1:12" x14ac:dyDescent="0.25">
      <c r="A5346">
        <f>IF(ISNA(VLOOKUP(B5346,SuperStore_Returns!B:B,1,FALSE)),0,1)</f>
        <v>0</v>
      </c>
      <c r="B5346">
        <v>37987</v>
      </c>
      <c r="C5346">
        <v>141</v>
      </c>
      <c r="D5346">
        <v>1205</v>
      </c>
      <c r="E5346" s="1">
        <v>39997</v>
      </c>
      <c r="F5346">
        <v>0</v>
      </c>
      <c r="G5346" t="s">
        <v>14</v>
      </c>
      <c r="H5346" t="s">
        <v>8414</v>
      </c>
      <c r="I5346">
        <v>26</v>
      </c>
      <c r="J5346" t="s">
        <v>1448</v>
      </c>
      <c r="K5346" t="s">
        <v>8415</v>
      </c>
      <c r="L5346" t="s">
        <v>107</v>
      </c>
    </row>
    <row r="5347" spans="1:12" x14ac:dyDescent="0.25">
      <c r="A5347">
        <f>IF(ISNA(VLOOKUP(B5347,SuperStore_Returns!B:B,1,FALSE)),0,1)</f>
        <v>0</v>
      </c>
      <c r="B5347">
        <v>37988</v>
      </c>
      <c r="C5347">
        <v>259</v>
      </c>
      <c r="D5347">
        <v>244</v>
      </c>
      <c r="E5347" s="1">
        <v>40638</v>
      </c>
      <c r="F5347">
        <v>0</v>
      </c>
      <c r="G5347" t="s">
        <v>14</v>
      </c>
      <c r="H5347" t="s">
        <v>4694</v>
      </c>
      <c r="I5347">
        <v>12</v>
      </c>
      <c r="J5347" t="s">
        <v>4695</v>
      </c>
      <c r="K5347" t="s">
        <v>4696</v>
      </c>
      <c r="L5347" t="s">
        <v>63</v>
      </c>
    </row>
    <row r="5348" spans="1:12" x14ac:dyDescent="0.25">
      <c r="A5348">
        <f>IF(ISNA(VLOOKUP(B5348,SuperStore_Returns!B:B,1,FALSE)),0,1)</f>
        <v>0</v>
      </c>
      <c r="B5348">
        <v>38017</v>
      </c>
      <c r="C5348">
        <v>1063</v>
      </c>
      <c r="D5348">
        <v>219</v>
      </c>
      <c r="E5348" s="1">
        <v>40379</v>
      </c>
      <c r="F5348">
        <v>0</v>
      </c>
      <c r="G5348" t="s">
        <v>10</v>
      </c>
      <c r="H5348" t="s">
        <v>1281</v>
      </c>
      <c r="I5348">
        <v>26</v>
      </c>
      <c r="J5348" t="s">
        <v>84</v>
      </c>
      <c r="K5348" t="s">
        <v>1282</v>
      </c>
      <c r="L5348" t="s">
        <v>493</v>
      </c>
    </row>
    <row r="5349" spans="1:12" x14ac:dyDescent="0.25">
      <c r="A5349">
        <f>IF(ISNA(VLOOKUP(B5349,SuperStore_Returns!B:B,1,FALSE)),0,1)</f>
        <v>0</v>
      </c>
      <c r="B5349">
        <v>38017</v>
      </c>
      <c r="C5349">
        <v>1044</v>
      </c>
      <c r="D5349">
        <v>219</v>
      </c>
      <c r="E5349" s="1">
        <v>40379</v>
      </c>
      <c r="F5349">
        <v>0</v>
      </c>
      <c r="G5349" t="s">
        <v>10</v>
      </c>
      <c r="H5349" s="2">
        <v>2846361</v>
      </c>
      <c r="I5349">
        <v>27</v>
      </c>
      <c r="J5349" t="s">
        <v>248</v>
      </c>
      <c r="K5349" t="s">
        <v>1283</v>
      </c>
      <c r="L5349" t="s">
        <v>250</v>
      </c>
    </row>
    <row r="5350" spans="1:12" x14ac:dyDescent="0.25">
      <c r="A5350">
        <f>IF(ISNA(VLOOKUP(B5350,SuperStore_Returns!B:B,1,FALSE)),0,1)</f>
        <v>0</v>
      </c>
      <c r="B5350">
        <v>38021</v>
      </c>
      <c r="C5350">
        <v>956</v>
      </c>
      <c r="D5350">
        <v>193</v>
      </c>
      <c r="E5350" s="1">
        <v>39834</v>
      </c>
      <c r="F5350">
        <v>0</v>
      </c>
      <c r="G5350" t="s">
        <v>10</v>
      </c>
      <c r="H5350" t="s">
        <v>2219</v>
      </c>
      <c r="I5350">
        <v>46</v>
      </c>
      <c r="J5350" t="s">
        <v>2220</v>
      </c>
      <c r="K5350" t="s">
        <v>2221</v>
      </c>
      <c r="L5350" t="s">
        <v>276</v>
      </c>
    </row>
    <row r="5351" spans="1:12" x14ac:dyDescent="0.25">
      <c r="A5351">
        <f>IF(ISNA(VLOOKUP(B5351,SuperStore_Returns!B:B,1,FALSE)),0,1)</f>
        <v>0</v>
      </c>
      <c r="B5351">
        <v>38021</v>
      </c>
      <c r="C5351">
        <v>222</v>
      </c>
      <c r="D5351">
        <v>1036</v>
      </c>
      <c r="E5351" s="1">
        <v>39834</v>
      </c>
      <c r="F5351">
        <v>0</v>
      </c>
      <c r="G5351" t="s">
        <v>14</v>
      </c>
      <c r="H5351" t="s">
        <v>13983</v>
      </c>
      <c r="I5351">
        <v>16</v>
      </c>
      <c r="J5351" t="s">
        <v>6019</v>
      </c>
      <c r="K5351" t="s">
        <v>13984</v>
      </c>
      <c r="L5351" t="s">
        <v>6021</v>
      </c>
    </row>
    <row r="5352" spans="1:12" x14ac:dyDescent="0.25">
      <c r="A5352">
        <f>IF(ISNA(VLOOKUP(B5352,SuperStore_Returns!B:B,1,FALSE)),0,1)</f>
        <v>0</v>
      </c>
      <c r="B5352">
        <v>38021</v>
      </c>
      <c r="C5352">
        <v>564</v>
      </c>
      <c r="D5352">
        <v>1036</v>
      </c>
      <c r="E5352" s="1">
        <v>39834</v>
      </c>
      <c r="F5352">
        <v>0</v>
      </c>
      <c r="G5352" t="s">
        <v>14</v>
      </c>
      <c r="H5352" t="s">
        <v>1043</v>
      </c>
      <c r="I5352">
        <v>36</v>
      </c>
      <c r="J5352" t="s">
        <v>137</v>
      </c>
      <c r="K5352" t="s">
        <v>13987</v>
      </c>
      <c r="L5352" t="s">
        <v>119</v>
      </c>
    </row>
    <row r="5353" spans="1:12" x14ac:dyDescent="0.25">
      <c r="A5353">
        <f>IF(ISNA(VLOOKUP(B5353,SuperStore_Returns!B:B,1,FALSE)),0,1)</f>
        <v>0</v>
      </c>
      <c r="B5353">
        <v>38048</v>
      </c>
      <c r="C5353">
        <v>666</v>
      </c>
      <c r="D5353">
        <v>908</v>
      </c>
      <c r="E5353" s="1">
        <v>40202</v>
      </c>
      <c r="F5353">
        <v>0</v>
      </c>
      <c r="G5353" t="s">
        <v>14</v>
      </c>
      <c r="H5353" s="2">
        <v>2252262</v>
      </c>
      <c r="I5353">
        <v>42</v>
      </c>
      <c r="J5353" t="s">
        <v>21</v>
      </c>
      <c r="K5353" t="s">
        <v>15541</v>
      </c>
      <c r="L5353" t="s">
        <v>2374</v>
      </c>
    </row>
    <row r="5354" spans="1:12" x14ac:dyDescent="0.25">
      <c r="A5354">
        <f>IF(ISNA(VLOOKUP(B5354,SuperStore_Returns!B:B,1,FALSE)),0,1)</f>
        <v>0</v>
      </c>
      <c r="B5354">
        <v>38048</v>
      </c>
      <c r="C5354">
        <v>122</v>
      </c>
      <c r="D5354">
        <v>908</v>
      </c>
      <c r="E5354" s="1">
        <v>40202</v>
      </c>
      <c r="F5354">
        <v>0</v>
      </c>
      <c r="G5354" t="s">
        <v>14</v>
      </c>
      <c r="H5354" t="s">
        <v>15542</v>
      </c>
      <c r="I5354">
        <v>47</v>
      </c>
      <c r="J5354" t="s">
        <v>994</v>
      </c>
      <c r="K5354" t="s">
        <v>15543</v>
      </c>
      <c r="L5354" t="s">
        <v>3035</v>
      </c>
    </row>
    <row r="5355" spans="1:12" x14ac:dyDescent="0.25">
      <c r="A5355">
        <f>IF(ISNA(VLOOKUP(B5355,SuperStore_Returns!B:B,1,FALSE)),0,1)</f>
        <v>1</v>
      </c>
      <c r="B5355">
        <v>38050</v>
      </c>
      <c r="C5355">
        <v>1134</v>
      </c>
      <c r="D5355">
        <v>1363</v>
      </c>
      <c r="E5355" s="1">
        <v>40477</v>
      </c>
      <c r="F5355">
        <v>1</v>
      </c>
      <c r="G5355" t="s">
        <v>10</v>
      </c>
      <c r="H5355" t="s">
        <v>1660</v>
      </c>
      <c r="I5355">
        <v>36</v>
      </c>
      <c r="J5355" t="s">
        <v>520</v>
      </c>
      <c r="K5355" t="s">
        <v>1661</v>
      </c>
      <c r="L5355" t="s">
        <v>161</v>
      </c>
    </row>
    <row r="5356" spans="1:12" x14ac:dyDescent="0.25">
      <c r="A5356">
        <f>IF(ISNA(VLOOKUP(B5356,SuperStore_Returns!B:B,1,FALSE)),0,1)</f>
        <v>1</v>
      </c>
      <c r="B5356">
        <v>38050</v>
      </c>
      <c r="C5356">
        <v>395</v>
      </c>
      <c r="D5356">
        <v>1363</v>
      </c>
      <c r="E5356" s="1">
        <v>40477</v>
      </c>
      <c r="F5356">
        <v>1</v>
      </c>
      <c r="G5356" t="s">
        <v>10</v>
      </c>
      <c r="H5356" s="2">
        <v>1331224</v>
      </c>
      <c r="I5356">
        <v>14</v>
      </c>
      <c r="J5356" t="s">
        <v>1665</v>
      </c>
      <c r="K5356" t="s">
        <v>1666</v>
      </c>
      <c r="L5356">
        <v>69</v>
      </c>
    </row>
    <row r="5357" spans="1:12" x14ac:dyDescent="0.25">
      <c r="A5357">
        <f>IF(ISNA(VLOOKUP(B5357,SuperStore_Returns!B:B,1,FALSE)),0,1)</f>
        <v>1</v>
      </c>
      <c r="B5357">
        <v>38050</v>
      </c>
      <c r="C5357">
        <v>251</v>
      </c>
      <c r="D5357">
        <v>1363</v>
      </c>
      <c r="E5357" s="1">
        <v>40477</v>
      </c>
      <c r="F5357">
        <v>1</v>
      </c>
      <c r="G5357" t="s">
        <v>14</v>
      </c>
      <c r="H5357" t="s">
        <v>1678</v>
      </c>
      <c r="I5357">
        <v>31</v>
      </c>
      <c r="J5357" t="s">
        <v>44</v>
      </c>
      <c r="K5357" t="s">
        <v>1679</v>
      </c>
      <c r="L5357" t="s">
        <v>1680</v>
      </c>
    </row>
    <row r="5358" spans="1:12" x14ac:dyDescent="0.25">
      <c r="A5358">
        <f>IF(ISNA(VLOOKUP(B5358,SuperStore_Returns!B:B,1,FALSE)),0,1)</f>
        <v>0</v>
      </c>
      <c r="B5358">
        <v>38052</v>
      </c>
      <c r="C5358">
        <v>1039</v>
      </c>
      <c r="D5358">
        <v>521</v>
      </c>
      <c r="E5358" s="1">
        <v>40954</v>
      </c>
      <c r="F5358">
        <v>0</v>
      </c>
      <c r="G5358" t="s">
        <v>14</v>
      </c>
      <c r="H5358" t="s">
        <v>6194</v>
      </c>
      <c r="I5358">
        <v>13</v>
      </c>
      <c r="J5358" t="s">
        <v>511</v>
      </c>
      <c r="K5358" t="s">
        <v>6195</v>
      </c>
      <c r="L5358" t="s">
        <v>39</v>
      </c>
    </row>
    <row r="5359" spans="1:12" x14ac:dyDescent="0.25">
      <c r="A5359">
        <f>IF(ISNA(VLOOKUP(B5359,SuperStore_Returns!B:B,1,FALSE)),0,1)</f>
        <v>0</v>
      </c>
      <c r="B5359">
        <v>38080</v>
      </c>
      <c r="C5359">
        <v>1078</v>
      </c>
      <c r="D5359">
        <v>546</v>
      </c>
      <c r="E5359" s="1">
        <v>40070</v>
      </c>
      <c r="F5359">
        <v>0</v>
      </c>
      <c r="G5359" t="s">
        <v>14</v>
      </c>
      <c r="H5359" t="s">
        <v>10022</v>
      </c>
      <c r="I5359">
        <v>26</v>
      </c>
      <c r="J5359" t="s">
        <v>84</v>
      </c>
      <c r="K5359" t="s">
        <v>10023</v>
      </c>
      <c r="L5359" t="s">
        <v>3127</v>
      </c>
    </row>
    <row r="5360" spans="1:12" x14ac:dyDescent="0.25">
      <c r="A5360">
        <f>IF(ISNA(VLOOKUP(B5360,SuperStore_Returns!B:B,1,FALSE)),0,1)</f>
        <v>0</v>
      </c>
      <c r="B5360">
        <v>38084</v>
      </c>
      <c r="C5360">
        <v>579</v>
      </c>
      <c r="D5360">
        <v>557</v>
      </c>
      <c r="E5360" s="1">
        <v>39892</v>
      </c>
      <c r="F5360">
        <v>0</v>
      </c>
      <c r="G5360" t="s">
        <v>10</v>
      </c>
      <c r="H5360" t="s">
        <v>2090</v>
      </c>
      <c r="I5360">
        <v>33</v>
      </c>
      <c r="J5360" t="s">
        <v>2091</v>
      </c>
      <c r="K5360" t="s">
        <v>2092</v>
      </c>
      <c r="L5360" t="s">
        <v>84</v>
      </c>
    </row>
    <row r="5361" spans="1:12" x14ac:dyDescent="0.25">
      <c r="A5361">
        <f>IF(ISNA(VLOOKUP(B5361,SuperStore_Returns!B:B,1,FALSE)),0,1)</f>
        <v>0</v>
      </c>
      <c r="B5361">
        <v>38084</v>
      </c>
      <c r="C5361">
        <v>752</v>
      </c>
      <c r="D5361">
        <v>557</v>
      </c>
      <c r="E5361" s="1">
        <v>39892</v>
      </c>
      <c r="F5361">
        <v>0</v>
      </c>
      <c r="G5361" t="s">
        <v>10</v>
      </c>
      <c r="H5361" t="s">
        <v>2095</v>
      </c>
      <c r="I5361">
        <v>11</v>
      </c>
      <c r="J5361" t="s">
        <v>182</v>
      </c>
      <c r="K5361" t="s">
        <v>2096</v>
      </c>
      <c r="L5361" t="s">
        <v>184</v>
      </c>
    </row>
    <row r="5362" spans="1:12" x14ac:dyDescent="0.25">
      <c r="A5362">
        <f>IF(ISNA(VLOOKUP(B5362,SuperStore_Returns!B:B,1,FALSE)),0,1)</f>
        <v>0</v>
      </c>
      <c r="B5362">
        <v>38087</v>
      </c>
      <c r="C5362">
        <v>273</v>
      </c>
      <c r="D5362">
        <v>721</v>
      </c>
      <c r="E5362" s="1">
        <v>39865</v>
      </c>
      <c r="F5362">
        <v>0</v>
      </c>
      <c r="G5362" t="s">
        <v>14</v>
      </c>
      <c r="H5362" t="s">
        <v>8327</v>
      </c>
      <c r="I5362">
        <v>18</v>
      </c>
      <c r="J5362" t="s">
        <v>1246</v>
      </c>
      <c r="K5362" t="s">
        <v>8328</v>
      </c>
      <c r="L5362" t="s">
        <v>157</v>
      </c>
    </row>
    <row r="5363" spans="1:12" x14ac:dyDescent="0.25">
      <c r="A5363">
        <f>IF(ISNA(VLOOKUP(B5363,SuperStore_Returns!B:B,1,FALSE)),0,1)</f>
        <v>0</v>
      </c>
      <c r="B5363">
        <v>38117</v>
      </c>
      <c r="C5363">
        <v>359</v>
      </c>
      <c r="D5363">
        <v>977</v>
      </c>
      <c r="E5363" s="1">
        <v>40288</v>
      </c>
      <c r="F5363">
        <v>0</v>
      </c>
      <c r="G5363" t="s">
        <v>10</v>
      </c>
      <c r="H5363" t="s">
        <v>8471</v>
      </c>
      <c r="I5363">
        <v>28</v>
      </c>
      <c r="J5363" t="s">
        <v>2842</v>
      </c>
      <c r="K5363" t="s">
        <v>8472</v>
      </c>
      <c r="L5363" t="s">
        <v>1319</v>
      </c>
    </row>
    <row r="5364" spans="1:12" x14ac:dyDescent="0.25">
      <c r="A5364">
        <f>IF(ISNA(VLOOKUP(B5364,SuperStore_Returns!B:B,1,FALSE)),0,1)</f>
        <v>0</v>
      </c>
      <c r="B5364">
        <v>38118</v>
      </c>
      <c r="C5364">
        <v>782</v>
      </c>
      <c r="D5364">
        <v>1316</v>
      </c>
      <c r="E5364" s="1">
        <v>40651</v>
      </c>
      <c r="F5364">
        <v>0</v>
      </c>
      <c r="G5364" t="s">
        <v>10</v>
      </c>
      <c r="H5364" t="s">
        <v>9356</v>
      </c>
      <c r="I5364">
        <v>7</v>
      </c>
      <c r="J5364" t="s">
        <v>375</v>
      </c>
      <c r="K5364" t="s">
        <v>9357</v>
      </c>
      <c r="L5364">
        <v>4</v>
      </c>
    </row>
    <row r="5365" spans="1:12" x14ac:dyDescent="0.25">
      <c r="A5365">
        <f>IF(ISNA(VLOOKUP(B5365,SuperStore_Returns!B:B,1,FALSE)),0,1)</f>
        <v>0</v>
      </c>
      <c r="B5365">
        <v>38145</v>
      </c>
      <c r="C5365">
        <v>732</v>
      </c>
      <c r="D5365">
        <v>1107</v>
      </c>
      <c r="E5365" s="1">
        <v>40068</v>
      </c>
      <c r="F5365">
        <v>0</v>
      </c>
      <c r="G5365" t="s">
        <v>10</v>
      </c>
      <c r="H5365" t="s">
        <v>7071</v>
      </c>
      <c r="I5365">
        <v>33</v>
      </c>
      <c r="J5365" t="s">
        <v>1147</v>
      </c>
      <c r="K5365" t="s">
        <v>7072</v>
      </c>
      <c r="L5365" t="s">
        <v>276</v>
      </c>
    </row>
    <row r="5366" spans="1:12" x14ac:dyDescent="0.25">
      <c r="A5366">
        <f>IF(ISNA(VLOOKUP(B5366,SuperStore_Returns!B:B,1,FALSE)),0,1)</f>
        <v>0</v>
      </c>
      <c r="B5366">
        <v>38145</v>
      </c>
      <c r="C5366">
        <v>968</v>
      </c>
      <c r="D5366">
        <v>1107</v>
      </c>
      <c r="E5366" s="1">
        <v>40068</v>
      </c>
      <c r="F5366">
        <v>0</v>
      </c>
      <c r="G5366" t="s">
        <v>14</v>
      </c>
      <c r="H5366" t="s">
        <v>7080</v>
      </c>
      <c r="I5366">
        <v>8</v>
      </c>
      <c r="J5366" t="s">
        <v>2987</v>
      </c>
      <c r="K5366" t="s">
        <v>7081</v>
      </c>
      <c r="L5366" t="s">
        <v>2989</v>
      </c>
    </row>
    <row r="5367" spans="1:12" x14ac:dyDescent="0.25">
      <c r="A5367">
        <f>IF(ISNA(VLOOKUP(B5367,SuperStore_Returns!B:B,1,FALSE)),0,1)</f>
        <v>0</v>
      </c>
      <c r="B5367">
        <v>38146</v>
      </c>
      <c r="C5367">
        <v>163</v>
      </c>
      <c r="D5367">
        <v>1037</v>
      </c>
      <c r="E5367" s="1">
        <v>40884</v>
      </c>
      <c r="F5367">
        <v>0</v>
      </c>
      <c r="G5367" t="s">
        <v>14</v>
      </c>
      <c r="H5367" t="s">
        <v>9199</v>
      </c>
      <c r="I5367">
        <v>41</v>
      </c>
      <c r="J5367" t="s">
        <v>4567</v>
      </c>
      <c r="K5367" t="s">
        <v>9200</v>
      </c>
      <c r="L5367" t="s">
        <v>4569</v>
      </c>
    </row>
    <row r="5368" spans="1:12" x14ac:dyDescent="0.25">
      <c r="A5368">
        <f>IF(ISNA(VLOOKUP(B5368,SuperStore_Returns!B:B,1,FALSE)),0,1)</f>
        <v>0</v>
      </c>
      <c r="B5368">
        <v>38146</v>
      </c>
      <c r="C5368">
        <v>888</v>
      </c>
      <c r="D5368">
        <v>1750</v>
      </c>
      <c r="E5368" s="1">
        <v>40884</v>
      </c>
      <c r="F5368">
        <v>0</v>
      </c>
      <c r="G5368" t="s">
        <v>10</v>
      </c>
      <c r="H5368" t="s">
        <v>15139</v>
      </c>
      <c r="I5368">
        <v>45</v>
      </c>
      <c r="J5368" t="s">
        <v>758</v>
      </c>
      <c r="K5368" t="s">
        <v>15140</v>
      </c>
      <c r="L5368" t="s">
        <v>760</v>
      </c>
    </row>
    <row r="5369" spans="1:12" x14ac:dyDescent="0.25">
      <c r="A5369">
        <f>IF(ISNA(VLOOKUP(B5369,SuperStore_Returns!B:B,1,FALSE)),0,1)</f>
        <v>0</v>
      </c>
      <c r="B5369">
        <v>38176</v>
      </c>
      <c r="C5369">
        <v>934</v>
      </c>
      <c r="D5369">
        <v>1135</v>
      </c>
      <c r="E5369" s="1">
        <v>40405</v>
      </c>
      <c r="F5369">
        <v>0</v>
      </c>
      <c r="G5369" t="s">
        <v>10</v>
      </c>
      <c r="H5369" t="s">
        <v>7164</v>
      </c>
      <c r="I5369">
        <v>48</v>
      </c>
      <c r="J5369" t="s">
        <v>182</v>
      </c>
      <c r="K5369" t="s">
        <v>7165</v>
      </c>
      <c r="L5369" t="s">
        <v>7166</v>
      </c>
    </row>
    <row r="5370" spans="1:12" x14ac:dyDescent="0.25">
      <c r="A5370">
        <f>IF(ISNA(VLOOKUP(B5370,SuperStore_Returns!B:B,1,FALSE)),0,1)</f>
        <v>0</v>
      </c>
      <c r="B5370">
        <v>38176</v>
      </c>
      <c r="C5370">
        <v>1242</v>
      </c>
      <c r="D5370">
        <v>1135</v>
      </c>
      <c r="E5370" s="1">
        <v>40405</v>
      </c>
      <c r="F5370">
        <v>0</v>
      </c>
      <c r="G5370" t="s">
        <v>14</v>
      </c>
      <c r="H5370" t="s">
        <v>7171</v>
      </c>
      <c r="I5370">
        <v>39</v>
      </c>
      <c r="J5370" t="s">
        <v>1216</v>
      </c>
      <c r="K5370" t="s">
        <v>7172</v>
      </c>
      <c r="L5370" t="s">
        <v>1438</v>
      </c>
    </row>
    <row r="5371" spans="1:12" x14ac:dyDescent="0.25">
      <c r="A5371">
        <f>IF(ISNA(VLOOKUP(B5371,SuperStore_Returns!B:B,1,FALSE)),0,1)</f>
        <v>0</v>
      </c>
      <c r="B5371">
        <v>38178</v>
      </c>
      <c r="C5371">
        <v>889</v>
      </c>
      <c r="D5371">
        <v>1765</v>
      </c>
      <c r="E5371" s="1">
        <v>41150</v>
      </c>
      <c r="F5371">
        <v>0</v>
      </c>
      <c r="G5371" t="s">
        <v>14</v>
      </c>
      <c r="H5371" t="s">
        <v>4022</v>
      </c>
      <c r="I5371">
        <v>32</v>
      </c>
      <c r="J5371" t="s">
        <v>137</v>
      </c>
      <c r="K5371" t="s">
        <v>4023</v>
      </c>
      <c r="L5371" t="s">
        <v>119</v>
      </c>
    </row>
    <row r="5372" spans="1:12" x14ac:dyDescent="0.25">
      <c r="A5372">
        <f>IF(ISNA(VLOOKUP(B5372,SuperStore_Returns!B:B,1,FALSE)),0,1)</f>
        <v>0</v>
      </c>
      <c r="B5372">
        <v>38182</v>
      </c>
      <c r="C5372">
        <v>935</v>
      </c>
      <c r="D5372">
        <v>1375</v>
      </c>
      <c r="E5372" s="1">
        <v>41051</v>
      </c>
      <c r="F5372">
        <v>0</v>
      </c>
      <c r="G5372" t="s">
        <v>14</v>
      </c>
      <c r="H5372" t="s">
        <v>10004</v>
      </c>
      <c r="I5372">
        <v>45</v>
      </c>
      <c r="J5372" t="s">
        <v>3470</v>
      </c>
      <c r="K5372" t="s">
        <v>10005</v>
      </c>
      <c r="L5372">
        <v>35</v>
      </c>
    </row>
    <row r="5373" spans="1:12" x14ac:dyDescent="0.25">
      <c r="A5373">
        <f>IF(ISNA(VLOOKUP(B5373,SuperStore_Returns!B:B,1,FALSE)),0,1)</f>
        <v>1</v>
      </c>
      <c r="B5373">
        <v>38210</v>
      </c>
      <c r="C5373">
        <v>938</v>
      </c>
      <c r="D5373">
        <v>971</v>
      </c>
      <c r="E5373" s="1">
        <v>40524</v>
      </c>
      <c r="F5373">
        <v>1</v>
      </c>
      <c r="G5373" t="s">
        <v>14</v>
      </c>
      <c r="H5373" t="s">
        <v>13592</v>
      </c>
      <c r="I5373">
        <v>10</v>
      </c>
      <c r="J5373" t="s">
        <v>84</v>
      </c>
      <c r="K5373" t="s">
        <v>13593</v>
      </c>
      <c r="L5373" t="s">
        <v>86</v>
      </c>
    </row>
    <row r="5374" spans="1:12" x14ac:dyDescent="0.25">
      <c r="A5374">
        <f>IF(ISNA(VLOOKUP(B5374,SuperStore_Returns!B:B,1,FALSE)),0,1)</f>
        <v>0</v>
      </c>
      <c r="B5374">
        <v>38212</v>
      </c>
      <c r="C5374">
        <v>952</v>
      </c>
      <c r="D5374">
        <v>1682</v>
      </c>
      <c r="E5374" s="1">
        <v>40637</v>
      </c>
      <c r="F5374">
        <v>0</v>
      </c>
      <c r="G5374" t="s">
        <v>14</v>
      </c>
      <c r="H5374" t="s">
        <v>2422</v>
      </c>
      <c r="I5374">
        <v>24</v>
      </c>
      <c r="J5374" t="s">
        <v>84</v>
      </c>
      <c r="K5374" t="s">
        <v>2423</v>
      </c>
      <c r="L5374" t="s">
        <v>107</v>
      </c>
    </row>
    <row r="5375" spans="1:12" x14ac:dyDescent="0.25">
      <c r="A5375">
        <f>IF(ISNA(VLOOKUP(B5375,SuperStore_Returns!B:B,1,FALSE)),0,1)</f>
        <v>0</v>
      </c>
      <c r="B5375">
        <v>38212</v>
      </c>
      <c r="C5375">
        <v>630</v>
      </c>
      <c r="D5375">
        <v>1682</v>
      </c>
      <c r="E5375" s="1">
        <v>40637</v>
      </c>
      <c r="F5375">
        <v>0</v>
      </c>
      <c r="G5375" t="s">
        <v>10</v>
      </c>
      <c r="H5375" t="s">
        <v>2424</v>
      </c>
      <c r="I5375">
        <v>46</v>
      </c>
      <c r="J5375" t="s">
        <v>188</v>
      </c>
      <c r="K5375" t="s">
        <v>2425</v>
      </c>
      <c r="L5375">
        <v>35</v>
      </c>
    </row>
    <row r="5376" spans="1:12" x14ac:dyDescent="0.25">
      <c r="A5376">
        <f>IF(ISNA(VLOOKUP(B5376,SuperStore_Returns!B:B,1,FALSE)),0,1)</f>
        <v>0</v>
      </c>
      <c r="B5376">
        <v>38212</v>
      </c>
      <c r="C5376">
        <v>903</v>
      </c>
      <c r="D5376">
        <v>1682</v>
      </c>
      <c r="E5376" s="1">
        <v>40637</v>
      </c>
      <c r="F5376">
        <v>0</v>
      </c>
      <c r="G5376" t="s">
        <v>10</v>
      </c>
      <c r="H5376" s="2">
        <v>38214045</v>
      </c>
      <c r="I5376">
        <v>38</v>
      </c>
      <c r="J5376" t="s">
        <v>812</v>
      </c>
      <c r="K5376" t="s">
        <v>2431</v>
      </c>
      <c r="L5376" t="s">
        <v>740</v>
      </c>
    </row>
    <row r="5377" spans="1:12" x14ac:dyDescent="0.25">
      <c r="A5377">
        <f>IF(ISNA(VLOOKUP(B5377,SuperStore_Returns!B:B,1,FALSE)),0,1)</f>
        <v>0</v>
      </c>
      <c r="B5377">
        <v>38215</v>
      </c>
      <c r="C5377">
        <v>1006</v>
      </c>
      <c r="D5377">
        <v>1333</v>
      </c>
      <c r="E5377" s="1">
        <v>40180</v>
      </c>
      <c r="F5377">
        <v>0</v>
      </c>
      <c r="G5377" t="s">
        <v>14</v>
      </c>
      <c r="H5377" s="2">
        <v>7567295</v>
      </c>
      <c r="I5377">
        <v>42</v>
      </c>
      <c r="J5377" t="s">
        <v>368</v>
      </c>
      <c r="K5377" t="s">
        <v>7247</v>
      </c>
      <c r="L5377" t="s">
        <v>1559</v>
      </c>
    </row>
    <row r="5378" spans="1:12" x14ac:dyDescent="0.25">
      <c r="A5378">
        <f>IF(ISNA(VLOOKUP(B5378,SuperStore_Returns!B:B,1,FALSE)),0,1)</f>
        <v>0</v>
      </c>
      <c r="B5378">
        <v>38215</v>
      </c>
      <c r="C5378">
        <v>225</v>
      </c>
      <c r="D5378">
        <v>1333</v>
      </c>
      <c r="E5378" s="1">
        <v>40180</v>
      </c>
      <c r="F5378">
        <v>0</v>
      </c>
      <c r="G5378" t="s">
        <v>10</v>
      </c>
      <c r="H5378" t="s">
        <v>7248</v>
      </c>
      <c r="I5378">
        <v>38</v>
      </c>
      <c r="J5378" t="s">
        <v>604</v>
      </c>
      <c r="K5378" t="s">
        <v>7249</v>
      </c>
      <c r="L5378" t="s">
        <v>157</v>
      </c>
    </row>
    <row r="5379" spans="1:12" x14ac:dyDescent="0.25">
      <c r="A5379">
        <f>IF(ISNA(VLOOKUP(B5379,SuperStore_Returns!B:B,1,FALSE)),0,1)</f>
        <v>1</v>
      </c>
      <c r="B5379">
        <v>38240</v>
      </c>
      <c r="C5379">
        <v>631</v>
      </c>
      <c r="D5379">
        <v>1674</v>
      </c>
      <c r="E5379" s="1">
        <v>40166</v>
      </c>
      <c r="F5379">
        <v>1</v>
      </c>
      <c r="G5379" t="s">
        <v>10</v>
      </c>
      <c r="H5379" t="s">
        <v>11789</v>
      </c>
      <c r="I5379">
        <v>42</v>
      </c>
      <c r="J5379" t="s">
        <v>511</v>
      </c>
      <c r="K5379" t="s">
        <v>11790</v>
      </c>
      <c r="L5379" t="s">
        <v>579</v>
      </c>
    </row>
    <row r="5380" spans="1:12" x14ac:dyDescent="0.25">
      <c r="A5380">
        <f>IF(ISNA(VLOOKUP(B5380,SuperStore_Returns!B:B,1,FALSE)),0,1)</f>
        <v>1</v>
      </c>
      <c r="B5380">
        <v>38240</v>
      </c>
      <c r="C5380">
        <v>577</v>
      </c>
      <c r="D5380">
        <v>405</v>
      </c>
      <c r="E5380" s="1">
        <v>40166</v>
      </c>
      <c r="F5380">
        <v>1</v>
      </c>
      <c r="G5380" t="s">
        <v>14</v>
      </c>
      <c r="H5380" t="s">
        <v>9662</v>
      </c>
      <c r="I5380">
        <v>4</v>
      </c>
      <c r="J5380" t="s">
        <v>2737</v>
      </c>
      <c r="K5380" t="s">
        <v>15155</v>
      </c>
      <c r="L5380" t="s">
        <v>3299</v>
      </c>
    </row>
    <row r="5381" spans="1:12" x14ac:dyDescent="0.25">
      <c r="A5381">
        <f>IF(ISNA(VLOOKUP(B5381,SuperStore_Returns!B:B,1,FALSE)),0,1)</f>
        <v>1</v>
      </c>
      <c r="B5381">
        <v>38272</v>
      </c>
      <c r="C5381">
        <v>732</v>
      </c>
      <c r="D5381">
        <v>212</v>
      </c>
      <c r="E5381" s="1">
        <v>40862</v>
      </c>
      <c r="F5381">
        <v>1</v>
      </c>
      <c r="G5381" t="s">
        <v>10</v>
      </c>
      <c r="H5381" t="s">
        <v>7028</v>
      </c>
      <c r="I5381">
        <v>39</v>
      </c>
      <c r="J5381" t="s">
        <v>1147</v>
      </c>
      <c r="K5381" t="s">
        <v>122</v>
      </c>
      <c r="L5381" t="s">
        <v>276</v>
      </c>
    </row>
    <row r="5382" spans="1:12" x14ac:dyDescent="0.25">
      <c r="A5382">
        <f>IF(ISNA(VLOOKUP(B5382,SuperStore_Returns!B:B,1,FALSE)),0,1)</f>
        <v>0</v>
      </c>
      <c r="B5382">
        <v>38274</v>
      </c>
      <c r="C5382">
        <v>700</v>
      </c>
      <c r="D5382">
        <v>989</v>
      </c>
      <c r="E5382" s="1">
        <v>40704</v>
      </c>
      <c r="F5382">
        <v>0</v>
      </c>
      <c r="G5382" t="s">
        <v>10</v>
      </c>
      <c r="H5382" t="s">
        <v>11860</v>
      </c>
      <c r="I5382">
        <v>9</v>
      </c>
      <c r="J5382" t="s">
        <v>129</v>
      </c>
      <c r="K5382" t="s">
        <v>4159</v>
      </c>
      <c r="L5382" t="s">
        <v>131</v>
      </c>
    </row>
    <row r="5383" spans="1:12" x14ac:dyDescent="0.25">
      <c r="A5383">
        <f>IF(ISNA(VLOOKUP(B5383,SuperStore_Returns!B:B,1,FALSE)),0,1)</f>
        <v>0</v>
      </c>
      <c r="B5383">
        <v>38274</v>
      </c>
      <c r="C5383">
        <v>457</v>
      </c>
      <c r="D5383">
        <v>989</v>
      </c>
      <c r="E5383" s="1">
        <v>40704</v>
      </c>
      <c r="F5383">
        <v>0</v>
      </c>
      <c r="G5383" t="s">
        <v>14</v>
      </c>
      <c r="H5383" s="2">
        <v>4842195</v>
      </c>
      <c r="I5383">
        <v>10</v>
      </c>
      <c r="J5383" t="s">
        <v>472</v>
      </c>
      <c r="K5383" t="s">
        <v>11861</v>
      </c>
      <c r="L5383" t="s">
        <v>1304</v>
      </c>
    </row>
    <row r="5384" spans="1:12" x14ac:dyDescent="0.25">
      <c r="A5384">
        <f>IF(ISNA(VLOOKUP(B5384,SuperStore_Returns!B:B,1,FALSE)),0,1)</f>
        <v>0</v>
      </c>
      <c r="B5384">
        <v>38274</v>
      </c>
      <c r="C5384">
        <v>269</v>
      </c>
      <c r="D5384">
        <v>989</v>
      </c>
      <c r="E5384" s="1">
        <v>40704</v>
      </c>
      <c r="F5384">
        <v>0</v>
      </c>
      <c r="G5384" t="s">
        <v>10</v>
      </c>
      <c r="H5384" t="s">
        <v>11864</v>
      </c>
      <c r="I5384">
        <v>27</v>
      </c>
      <c r="J5384" t="s">
        <v>1120</v>
      </c>
      <c r="K5384" t="s">
        <v>11865</v>
      </c>
      <c r="L5384" t="s">
        <v>10676</v>
      </c>
    </row>
    <row r="5385" spans="1:12" x14ac:dyDescent="0.25">
      <c r="A5385">
        <f>IF(ISNA(VLOOKUP(B5385,SuperStore_Returns!B:B,1,FALSE)),0,1)</f>
        <v>0</v>
      </c>
      <c r="B5385">
        <v>38279</v>
      </c>
      <c r="C5385">
        <v>890</v>
      </c>
      <c r="D5385">
        <v>1754</v>
      </c>
      <c r="E5385" s="1">
        <v>41028</v>
      </c>
      <c r="F5385">
        <v>0</v>
      </c>
      <c r="G5385" t="s">
        <v>10</v>
      </c>
      <c r="H5385" t="s">
        <v>3111</v>
      </c>
      <c r="I5385">
        <v>1</v>
      </c>
      <c r="J5385" t="s">
        <v>638</v>
      </c>
      <c r="K5385" t="s">
        <v>6361</v>
      </c>
      <c r="L5385">
        <v>4</v>
      </c>
    </row>
    <row r="5386" spans="1:12" x14ac:dyDescent="0.25">
      <c r="A5386">
        <f>IF(ISNA(VLOOKUP(B5386,SuperStore_Returns!B:B,1,FALSE)),0,1)</f>
        <v>0</v>
      </c>
      <c r="B5386">
        <v>38304</v>
      </c>
      <c r="C5386">
        <v>249</v>
      </c>
      <c r="D5386">
        <v>1258</v>
      </c>
      <c r="E5386" s="1">
        <v>40624</v>
      </c>
      <c r="F5386">
        <v>0</v>
      </c>
      <c r="G5386" t="s">
        <v>10</v>
      </c>
      <c r="H5386" t="s">
        <v>13744</v>
      </c>
      <c r="I5386">
        <v>7</v>
      </c>
      <c r="J5386" t="s">
        <v>544</v>
      </c>
      <c r="K5386" t="s">
        <v>13745</v>
      </c>
      <c r="L5386" t="s">
        <v>391</v>
      </c>
    </row>
    <row r="5387" spans="1:12" x14ac:dyDescent="0.25">
      <c r="A5387">
        <f>IF(ISNA(VLOOKUP(B5387,SuperStore_Returns!B:B,1,FALSE)),0,1)</f>
        <v>0</v>
      </c>
      <c r="B5387">
        <v>38305</v>
      </c>
      <c r="C5387">
        <v>192</v>
      </c>
      <c r="D5387">
        <v>932</v>
      </c>
      <c r="E5387" s="1">
        <v>40663</v>
      </c>
      <c r="F5387">
        <v>0</v>
      </c>
      <c r="G5387" t="s">
        <v>10</v>
      </c>
      <c r="H5387" s="2">
        <v>25616705</v>
      </c>
      <c r="I5387">
        <v>21</v>
      </c>
      <c r="J5387" t="s">
        <v>242</v>
      </c>
      <c r="K5387" t="s">
        <v>551</v>
      </c>
      <c r="L5387" t="s">
        <v>484</v>
      </c>
    </row>
    <row r="5388" spans="1:12" x14ac:dyDescent="0.25">
      <c r="A5388">
        <f>IF(ISNA(VLOOKUP(B5388,SuperStore_Returns!B:B,1,FALSE)),0,1)</f>
        <v>0</v>
      </c>
      <c r="B5388">
        <v>38310</v>
      </c>
      <c r="C5388">
        <v>435</v>
      </c>
      <c r="D5388">
        <v>143</v>
      </c>
      <c r="E5388" s="1">
        <v>41013</v>
      </c>
      <c r="F5388">
        <v>0</v>
      </c>
      <c r="G5388" t="s">
        <v>10</v>
      </c>
      <c r="H5388" t="s">
        <v>4887</v>
      </c>
      <c r="I5388">
        <v>4</v>
      </c>
      <c r="J5388" t="s">
        <v>4264</v>
      </c>
      <c r="K5388" t="s">
        <v>4888</v>
      </c>
      <c r="L5388">
        <v>49</v>
      </c>
    </row>
    <row r="5389" spans="1:12" x14ac:dyDescent="0.25">
      <c r="A5389">
        <f>IF(ISNA(VLOOKUP(B5389,SuperStore_Returns!B:B,1,FALSE)),0,1)</f>
        <v>0</v>
      </c>
      <c r="B5389">
        <v>38311</v>
      </c>
      <c r="C5389">
        <v>996</v>
      </c>
      <c r="D5389">
        <v>1777</v>
      </c>
      <c r="E5389" s="1">
        <v>40656</v>
      </c>
      <c r="F5389">
        <v>0</v>
      </c>
      <c r="G5389" t="s">
        <v>10</v>
      </c>
      <c r="H5389" t="s">
        <v>3144</v>
      </c>
      <c r="I5389">
        <v>9</v>
      </c>
      <c r="J5389" t="s">
        <v>3145</v>
      </c>
      <c r="K5389" t="s">
        <v>3146</v>
      </c>
      <c r="L5389" t="s">
        <v>157</v>
      </c>
    </row>
    <row r="5390" spans="1:12" x14ac:dyDescent="0.25">
      <c r="A5390">
        <f>IF(ISNA(VLOOKUP(B5390,SuperStore_Returns!B:B,1,FALSE)),0,1)</f>
        <v>0</v>
      </c>
      <c r="B5390">
        <v>38336</v>
      </c>
      <c r="C5390">
        <v>347</v>
      </c>
      <c r="D5390">
        <v>190</v>
      </c>
      <c r="E5390" s="1">
        <v>41187</v>
      </c>
      <c r="F5390">
        <v>0</v>
      </c>
      <c r="G5390" t="s">
        <v>14</v>
      </c>
      <c r="H5390" t="s">
        <v>12222</v>
      </c>
      <c r="I5390">
        <v>31</v>
      </c>
      <c r="J5390" t="s">
        <v>5329</v>
      </c>
      <c r="K5390" t="s">
        <v>12223</v>
      </c>
      <c r="L5390" t="s">
        <v>579</v>
      </c>
    </row>
    <row r="5391" spans="1:12" x14ac:dyDescent="0.25">
      <c r="A5391">
        <f>IF(ISNA(VLOOKUP(B5391,SuperStore_Returns!B:B,1,FALSE)),0,1)</f>
        <v>0</v>
      </c>
      <c r="B5391">
        <v>38336</v>
      </c>
      <c r="C5391">
        <v>1160</v>
      </c>
      <c r="D5391">
        <v>190</v>
      </c>
      <c r="E5391" s="1">
        <v>41187</v>
      </c>
      <c r="F5391">
        <v>0</v>
      </c>
      <c r="G5391" t="s">
        <v>14</v>
      </c>
      <c r="H5391" t="s">
        <v>12224</v>
      </c>
      <c r="I5391">
        <v>14</v>
      </c>
      <c r="J5391" t="s">
        <v>1554</v>
      </c>
      <c r="K5391" t="s">
        <v>299</v>
      </c>
      <c r="L5391" t="s">
        <v>101</v>
      </c>
    </row>
    <row r="5392" spans="1:12" x14ac:dyDescent="0.25">
      <c r="A5392">
        <f>IF(ISNA(VLOOKUP(B5392,SuperStore_Returns!B:B,1,FALSE)),0,1)</f>
        <v>0</v>
      </c>
      <c r="B5392">
        <v>38337</v>
      </c>
      <c r="C5392">
        <v>1134</v>
      </c>
      <c r="D5392">
        <v>1096</v>
      </c>
      <c r="E5392" s="1">
        <v>40482</v>
      </c>
      <c r="F5392">
        <v>0</v>
      </c>
      <c r="G5392" t="s">
        <v>10</v>
      </c>
      <c r="H5392" t="s">
        <v>12805</v>
      </c>
      <c r="I5392">
        <v>46</v>
      </c>
      <c r="J5392" t="s">
        <v>520</v>
      </c>
      <c r="K5392" t="s">
        <v>12806</v>
      </c>
      <c r="L5392" t="s">
        <v>161</v>
      </c>
    </row>
    <row r="5393" spans="1:12" x14ac:dyDescent="0.25">
      <c r="A5393">
        <f>IF(ISNA(VLOOKUP(B5393,SuperStore_Returns!B:B,1,FALSE)),0,1)</f>
        <v>0</v>
      </c>
      <c r="B5393">
        <v>38340</v>
      </c>
      <c r="C5393">
        <v>905</v>
      </c>
      <c r="D5393">
        <v>1208</v>
      </c>
      <c r="E5393" s="1">
        <v>39833</v>
      </c>
      <c r="F5393">
        <v>0</v>
      </c>
      <c r="G5393" t="s">
        <v>14</v>
      </c>
      <c r="H5393" t="s">
        <v>3509</v>
      </c>
      <c r="I5393">
        <v>36</v>
      </c>
      <c r="J5393" t="s">
        <v>1793</v>
      </c>
      <c r="K5393" t="s">
        <v>3510</v>
      </c>
      <c r="L5393" t="s">
        <v>73</v>
      </c>
    </row>
    <row r="5394" spans="1:12" x14ac:dyDescent="0.25">
      <c r="A5394">
        <f>IF(ISNA(VLOOKUP(B5394,SuperStore_Returns!B:B,1,FALSE)),0,1)</f>
        <v>0</v>
      </c>
      <c r="B5394">
        <v>38341</v>
      </c>
      <c r="C5394">
        <v>667</v>
      </c>
      <c r="D5394">
        <v>710</v>
      </c>
      <c r="E5394" s="1">
        <v>39951</v>
      </c>
      <c r="F5394">
        <v>0</v>
      </c>
      <c r="G5394" t="s">
        <v>14</v>
      </c>
      <c r="H5394" t="s">
        <v>13214</v>
      </c>
      <c r="I5394">
        <v>15</v>
      </c>
      <c r="J5394" t="s">
        <v>3729</v>
      </c>
      <c r="K5394" t="s">
        <v>13215</v>
      </c>
      <c r="L5394" t="s">
        <v>3731</v>
      </c>
    </row>
    <row r="5395" spans="1:12" x14ac:dyDescent="0.25">
      <c r="A5395">
        <f>IF(ISNA(VLOOKUP(B5395,SuperStore_Returns!B:B,1,FALSE)),0,1)</f>
        <v>0</v>
      </c>
      <c r="B5395">
        <v>38341</v>
      </c>
      <c r="C5395">
        <v>1081</v>
      </c>
      <c r="D5395">
        <v>710</v>
      </c>
      <c r="E5395" s="1">
        <v>39951</v>
      </c>
      <c r="F5395">
        <v>0</v>
      </c>
      <c r="G5395" t="s">
        <v>14</v>
      </c>
      <c r="H5395" s="2">
        <v>6231265</v>
      </c>
      <c r="I5395">
        <v>38</v>
      </c>
      <c r="J5395" t="s">
        <v>368</v>
      </c>
      <c r="K5395" t="s">
        <v>13216</v>
      </c>
      <c r="L5395" t="s">
        <v>370</v>
      </c>
    </row>
    <row r="5396" spans="1:12" x14ac:dyDescent="0.25">
      <c r="A5396">
        <f>IF(ISNA(VLOOKUP(B5396,SuperStore_Returns!B:B,1,FALSE)),0,1)</f>
        <v>0</v>
      </c>
      <c r="B5396">
        <v>38341</v>
      </c>
      <c r="C5396">
        <v>1187</v>
      </c>
      <c r="D5396">
        <v>710</v>
      </c>
      <c r="E5396" s="1">
        <v>39951</v>
      </c>
      <c r="F5396">
        <v>0</v>
      </c>
      <c r="G5396" t="s">
        <v>10</v>
      </c>
      <c r="H5396" t="s">
        <v>8116</v>
      </c>
      <c r="I5396">
        <v>5</v>
      </c>
      <c r="J5396" t="s">
        <v>255</v>
      </c>
      <c r="K5396" t="s">
        <v>13217</v>
      </c>
      <c r="L5396" t="s">
        <v>20</v>
      </c>
    </row>
    <row r="5397" spans="1:12" x14ac:dyDescent="0.25">
      <c r="A5397">
        <f>IF(ISNA(VLOOKUP(B5397,SuperStore_Returns!B:B,1,FALSE)),0,1)</f>
        <v>0</v>
      </c>
      <c r="B5397">
        <v>38369</v>
      </c>
      <c r="C5397">
        <v>1095</v>
      </c>
      <c r="D5397">
        <v>1097</v>
      </c>
      <c r="E5397" s="1">
        <v>40190</v>
      </c>
      <c r="F5397">
        <v>0</v>
      </c>
      <c r="G5397" t="s">
        <v>14</v>
      </c>
      <c r="H5397" s="2">
        <v>224744</v>
      </c>
      <c r="I5397">
        <v>3</v>
      </c>
      <c r="J5397" t="s">
        <v>1830</v>
      </c>
      <c r="K5397" t="s">
        <v>1938</v>
      </c>
      <c r="L5397">
        <v>69</v>
      </c>
    </row>
    <row r="5398" spans="1:12" x14ac:dyDescent="0.25">
      <c r="A5398">
        <f>IF(ISNA(VLOOKUP(B5398,SuperStore_Returns!B:B,1,FALSE)),0,1)</f>
        <v>0</v>
      </c>
      <c r="B5398">
        <v>38370</v>
      </c>
      <c r="C5398">
        <v>992</v>
      </c>
      <c r="D5398">
        <v>984</v>
      </c>
      <c r="E5398" s="1">
        <v>40636</v>
      </c>
      <c r="F5398">
        <v>0</v>
      </c>
      <c r="G5398" t="s">
        <v>10</v>
      </c>
      <c r="H5398" t="s">
        <v>12918</v>
      </c>
      <c r="I5398">
        <v>50</v>
      </c>
      <c r="J5398" t="s">
        <v>141</v>
      </c>
      <c r="K5398" t="s">
        <v>12919</v>
      </c>
      <c r="L5398" t="s">
        <v>230</v>
      </c>
    </row>
    <row r="5399" spans="1:12" x14ac:dyDescent="0.25">
      <c r="A5399">
        <f>IF(ISNA(VLOOKUP(B5399,SuperStore_Returns!B:B,1,FALSE)),0,1)</f>
        <v>0</v>
      </c>
      <c r="B5399">
        <v>38371</v>
      </c>
      <c r="C5399">
        <v>1244</v>
      </c>
      <c r="D5399">
        <v>934</v>
      </c>
      <c r="E5399" s="1">
        <v>40125</v>
      </c>
      <c r="F5399">
        <v>0</v>
      </c>
      <c r="G5399" t="s">
        <v>14</v>
      </c>
      <c r="H5399" t="s">
        <v>3020</v>
      </c>
      <c r="I5399">
        <v>24</v>
      </c>
      <c r="J5399" t="s">
        <v>1727</v>
      </c>
      <c r="K5399" t="s">
        <v>3021</v>
      </c>
      <c r="L5399" t="s">
        <v>1729</v>
      </c>
    </row>
    <row r="5400" spans="1:12" x14ac:dyDescent="0.25">
      <c r="A5400">
        <f>IF(ISNA(VLOOKUP(B5400,SuperStore_Returns!B:B,1,FALSE)),0,1)</f>
        <v>0</v>
      </c>
      <c r="B5400">
        <v>38372</v>
      </c>
      <c r="C5400">
        <v>508</v>
      </c>
      <c r="D5400">
        <v>604</v>
      </c>
      <c r="E5400" s="1">
        <v>40313</v>
      </c>
      <c r="F5400">
        <v>0</v>
      </c>
      <c r="G5400" t="s">
        <v>14</v>
      </c>
      <c r="H5400" t="s">
        <v>15392</v>
      </c>
      <c r="I5400">
        <v>33</v>
      </c>
      <c r="J5400" t="s">
        <v>2118</v>
      </c>
      <c r="K5400" t="s">
        <v>12837</v>
      </c>
      <c r="L5400" t="s">
        <v>2715</v>
      </c>
    </row>
    <row r="5401" spans="1:12" x14ac:dyDescent="0.25">
      <c r="A5401">
        <f>IF(ISNA(VLOOKUP(B5401,SuperStore_Returns!B:B,1,FALSE)),0,1)</f>
        <v>0</v>
      </c>
      <c r="B5401">
        <v>38372</v>
      </c>
      <c r="C5401">
        <v>944</v>
      </c>
      <c r="D5401">
        <v>852</v>
      </c>
      <c r="E5401" s="1">
        <v>40313</v>
      </c>
      <c r="F5401">
        <v>0</v>
      </c>
      <c r="G5401" t="s">
        <v>14</v>
      </c>
      <c r="H5401" t="s">
        <v>15617</v>
      </c>
      <c r="I5401">
        <v>46</v>
      </c>
      <c r="J5401" t="s">
        <v>1219</v>
      </c>
      <c r="K5401" t="s">
        <v>15618</v>
      </c>
      <c r="L5401" t="s">
        <v>10279</v>
      </c>
    </row>
    <row r="5402" spans="1:12" x14ac:dyDescent="0.25">
      <c r="A5402">
        <f>IF(ISNA(VLOOKUP(B5402,SuperStore_Returns!B:B,1,FALSE)),0,1)</f>
        <v>1</v>
      </c>
      <c r="B5402">
        <v>38400</v>
      </c>
      <c r="C5402">
        <v>1012</v>
      </c>
      <c r="D5402">
        <v>1127</v>
      </c>
      <c r="E5402" s="1">
        <v>40161</v>
      </c>
      <c r="F5402">
        <v>1</v>
      </c>
      <c r="G5402" t="s">
        <v>14</v>
      </c>
      <c r="H5402" t="s">
        <v>3483</v>
      </c>
      <c r="I5402">
        <v>8</v>
      </c>
      <c r="J5402" t="s">
        <v>3484</v>
      </c>
      <c r="K5402" t="s">
        <v>3485</v>
      </c>
      <c r="L5402" t="s">
        <v>3486</v>
      </c>
    </row>
    <row r="5403" spans="1:12" x14ac:dyDescent="0.25">
      <c r="A5403">
        <f>IF(ISNA(VLOOKUP(B5403,SuperStore_Returns!B:B,1,FALSE)),0,1)</f>
        <v>0</v>
      </c>
      <c r="B5403">
        <v>38403</v>
      </c>
      <c r="C5403">
        <v>1250</v>
      </c>
      <c r="D5403">
        <v>783</v>
      </c>
      <c r="E5403" s="1">
        <v>40684</v>
      </c>
      <c r="F5403">
        <v>0</v>
      </c>
      <c r="G5403" t="s">
        <v>10</v>
      </c>
      <c r="H5403" t="s">
        <v>8730</v>
      </c>
      <c r="I5403">
        <v>49</v>
      </c>
      <c r="J5403" t="s">
        <v>520</v>
      </c>
      <c r="K5403" t="s">
        <v>8731</v>
      </c>
      <c r="L5403" t="s">
        <v>370</v>
      </c>
    </row>
    <row r="5404" spans="1:12" x14ac:dyDescent="0.25">
      <c r="A5404">
        <f>IF(ISNA(VLOOKUP(B5404,SuperStore_Returns!B:B,1,FALSE)),0,1)</f>
        <v>0</v>
      </c>
      <c r="B5404">
        <v>38405</v>
      </c>
      <c r="C5404">
        <v>890</v>
      </c>
      <c r="D5404">
        <v>993</v>
      </c>
      <c r="E5404" s="1">
        <v>40374</v>
      </c>
      <c r="F5404">
        <v>0</v>
      </c>
      <c r="G5404" t="s">
        <v>10</v>
      </c>
      <c r="H5404" t="s">
        <v>3462</v>
      </c>
      <c r="I5404">
        <v>29</v>
      </c>
      <c r="J5404" t="s">
        <v>638</v>
      </c>
      <c r="K5404" t="s">
        <v>3463</v>
      </c>
      <c r="L5404">
        <v>4</v>
      </c>
    </row>
    <row r="5405" spans="1:12" x14ac:dyDescent="0.25">
      <c r="A5405">
        <f>IF(ISNA(VLOOKUP(B5405,SuperStore_Returns!B:B,1,FALSE)),0,1)</f>
        <v>0</v>
      </c>
      <c r="B5405">
        <v>38406</v>
      </c>
      <c r="C5405">
        <v>720</v>
      </c>
      <c r="D5405">
        <v>1615</v>
      </c>
      <c r="E5405" s="1">
        <v>40514</v>
      </c>
      <c r="F5405">
        <v>0</v>
      </c>
      <c r="G5405" t="s">
        <v>14</v>
      </c>
      <c r="H5405" t="s">
        <v>9433</v>
      </c>
      <c r="I5405">
        <v>12</v>
      </c>
      <c r="J5405" t="s">
        <v>191</v>
      </c>
      <c r="K5405" t="s">
        <v>9434</v>
      </c>
      <c r="L5405" t="s">
        <v>193</v>
      </c>
    </row>
    <row r="5406" spans="1:12" x14ac:dyDescent="0.25">
      <c r="A5406">
        <f>IF(ISNA(VLOOKUP(B5406,SuperStore_Returns!B:B,1,FALSE)),0,1)</f>
        <v>0</v>
      </c>
      <c r="B5406">
        <v>38437</v>
      </c>
      <c r="C5406">
        <v>723</v>
      </c>
      <c r="D5406">
        <v>497</v>
      </c>
      <c r="E5406" s="1">
        <v>41037</v>
      </c>
      <c r="F5406">
        <v>0</v>
      </c>
      <c r="G5406" t="s">
        <v>14</v>
      </c>
      <c r="H5406" t="s">
        <v>7743</v>
      </c>
      <c r="I5406">
        <v>19</v>
      </c>
      <c r="J5406" t="s">
        <v>854</v>
      </c>
      <c r="K5406" t="s">
        <v>7744</v>
      </c>
      <c r="L5406" t="s">
        <v>1814</v>
      </c>
    </row>
    <row r="5407" spans="1:12" x14ac:dyDescent="0.25">
      <c r="A5407">
        <f>IF(ISNA(VLOOKUP(B5407,SuperStore_Returns!B:B,1,FALSE)),0,1)</f>
        <v>0</v>
      </c>
      <c r="B5407">
        <v>38437</v>
      </c>
      <c r="C5407">
        <v>25</v>
      </c>
      <c r="D5407">
        <v>497</v>
      </c>
      <c r="E5407" s="1">
        <v>41037</v>
      </c>
      <c r="F5407">
        <v>0</v>
      </c>
      <c r="G5407" t="s">
        <v>14</v>
      </c>
      <c r="H5407" t="s">
        <v>6580</v>
      </c>
      <c r="I5407">
        <v>17</v>
      </c>
      <c r="J5407" t="s">
        <v>1406</v>
      </c>
      <c r="K5407" t="s">
        <v>7745</v>
      </c>
      <c r="L5407" t="s">
        <v>5897</v>
      </c>
    </row>
    <row r="5408" spans="1:12" x14ac:dyDescent="0.25">
      <c r="A5408">
        <f>IF(ISNA(VLOOKUP(B5408,SuperStore_Returns!B:B,1,FALSE)),0,1)</f>
        <v>0</v>
      </c>
      <c r="B5408">
        <v>38438</v>
      </c>
      <c r="C5408">
        <v>998</v>
      </c>
      <c r="D5408">
        <v>1778</v>
      </c>
      <c r="E5408" s="1">
        <v>40694</v>
      </c>
      <c r="F5408">
        <v>0</v>
      </c>
      <c r="G5408" t="s">
        <v>14</v>
      </c>
      <c r="H5408" t="s">
        <v>973</v>
      </c>
      <c r="I5408">
        <v>17</v>
      </c>
      <c r="J5408" t="s">
        <v>363</v>
      </c>
      <c r="K5408" t="s">
        <v>974</v>
      </c>
      <c r="L5408" t="s">
        <v>975</v>
      </c>
    </row>
    <row r="5409" spans="1:12" x14ac:dyDescent="0.25">
      <c r="A5409">
        <f>IF(ISNA(VLOOKUP(B5409,SuperStore_Returns!B:B,1,FALSE)),0,1)</f>
        <v>0</v>
      </c>
      <c r="B5409">
        <v>38438</v>
      </c>
      <c r="C5409">
        <v>997</v>
      </c>
      <c r="D5409">
        <v>1778</v>
      </c>
      <c r="E5409" s="1">
        <v>40694</v>
      </c>
      <c r="F5409">
        <v>0</v>
      </c>
      <c r="G5409" t="s">
        <v>10</v>
      </c>
      <c r="H5409" t="s">
        <v>976</v>
      </c>
      <c r="I5409">
        <v>16</v>
      </c>
      <c r="J5409" t="s">
        <v>977</v>
      </c>
      <c r="K5409" t="s">
        <v>978</v>
      </c>
      <c r="L5409">
        <v>4</v>
      </c>
    </row>
    <row r="5410" spans="1:12" x14ac:dyDescent="0.25">
      <c r="A5410">
        <f>IF(ISNA(VLOOKUP(B5410,SuperStore_Returns!B:B,1,FALSE)),0,1)</f>
        <v>0</v>
      </c>
      <c r="B5410">
        <v>38466</v>
      </c>
      <c r="C5410">
        <v>1146</v>
      </c>
      <c r="D5410">
        <v>1000</v>
      </c>
      <c r="E5410" s="1">
        <v>40772</v>
      </c>
      <c r="F5410">
        <v>0</v>
      </c>
      <c r="G5410" t="s">
        <v>10</v>
      </c>
      <c r="H5410" t="s">
        <v>7150</v>
      </c>
      <c r="I5410">
        <v>37</v>
      </c>
      <c r="J5410" t="s">
        <v>965</v>
      </c>
      <c r="K5410" t="s">
        <v>7151</v>
      </c>
      <c r="L5410" t="s">
        <v>119</v>
      </c>
    </row>
    <row r="5411" spans="1:12" x14ac:dyDescent="0.25">
      <c r="A5411">
        <f>IF(ISNA(VLOOKUP(B5411,SuperStore_Returns!B:B,1,FALSE)),0,1)</f>
        <v>0</v>
      </c>
      <c r="B5411">
        <v>38466</v>
      </c>
      <c r="C5411">
        <v>794</v>
      </c>
      <c r="D5411">
        <v>1000</v>
      </c>
      <c r="E5411" s="1">
        <v>40772</v>
      </c>
      <c r="F5411">
        <v>0</v>
      </c>
      <c r="G5411" t="s">
        <v>14</v>
      </c>
      <c r="H5411" t="s">
        <v>7154</v>
      </c>
      <c r="I5411">
        <v>22</v>
      </c>
      <c r="J5411" t="s">
        <v>44</v>
      </c>
      <c r="K5411" t="s">
        <v>7155</v>
      </c>
      <c r="L5411" t="s">
        <v>464</v>
      </c>
    </row>
    <row r="5412" spans="1:12" x14ac:dyDescent="0.25">
      <c r="A5412">
        <f>IF(ISNA(VLOOKUP(B5412,SuperStore_Returns!B:B,1,FALSE)),0,1)</f>
        <v>0</v>
      </c>
      <c r="B5412">
        <v>38466</v>
      </c>
      <c r="C5412">
        <v>1201</v>
      </c>
      <c r="D5412">
        <v>1000</v>
      </c>
      <c r="E5412" s="1">
        <v>40772</v>
      </c>
      <c r="F5412">
        <v>0</v>
      </c>
      <c r="G5412" t="s">
        <v>14</v>
      </c>
      <c r="H5412" t="s">
        <v>7156</v>
      </c>
      <c r="I5412">
        <v>15</v>
      </c>
      <c r="J5412" t="s">
        <v>88</v>
      </c>
      <c r="K5412" t="s">
        <v>7157</v>
      </c>
      <c r="L5412" t="s">
        <v>2518</v>
      </c>
    </row>
    <row r="5413" spans="1:12" x14ac:dyDescent="0.25">
      <c r="A5413">
        <f>IF(ISNA(VLOOKUP(B5413,SuperStore_Returns!B:B,1,FALSE)),0,1)</f>
        <v>0</v>
      </c>
      <c r="B5413">
        <v>38496</v>
      </c>
      <c r="C5413">
        <v>1127</v>
      </c>
      <c r="D5413">
        <v>463</v>
      </c>
      <c r="E5413" s="1">
        <v>40229</v>
      </c>
      <c r="F5413">
        <v>0</v>
      </c>
      <c r="G5413" t="s">
        <v>10</v>
      </c>
      <c r="H5413" t="s">
        <v>1510</v>
      </c>
      <c r="I5413">
        <v>23</v>
      </c>
      <c r="J5413" t="s">
        <v>84</v>
      </c>
      <c r="K5413" t="s">
        <v>1511</v>
      </c>
      <c r="L5413" t="s">
        <v>1070</v>
      </c>
    </row>
    <row r="5414" spans="1:12" x14ac:dyDescent="0.25">
      <c r="A5414">
        <f>IF(ISNA(VLOOKUP(B5414,SuperStore_Returns!B:B,1,FALSE)),0,1)</f>
        <v>0</v>
      </c>
      <c r="B5414">
        <v>38498</v>
      </c>
      <c r="C5414">
        <v>319</v>
      </c>
      <c r="D5414">
        <v>1129</v>
      </c>
      <c r="E5414" s="1">
        <v>41026</v>
      </c>
      <c r="F5414">
        <v>0</v>
      </c>
      <c r="G5414" t="s">
        <v>10</v>
      </c>
      <c r="H5414" t="s">
        <v>12765</v>
      </c>
      <c r="I5414">
        <v>30</v>
      </c>
      <c r="J5414" t="s">
        <v>6659</v>
      </c>
      <c r="K5414" t="s">
        <v>12766</v>
      </c>
      <c r="L5414" t="s">
        <v>39</v>
      </c>
    </row>
    <row r="5415" spans="1:12" x14ac:dyDescent="0.25">
      <c r="A5415">
        <f>IF(ISNA(VLOOKUP(B5415,SuperStore_Returns!B:B,1,FALSE)),0,1)</f>
        <v>0</v>
      </c>
      <c r="B5415">
        <v>38498</v>
      </c>
      <c r="C5415">
        <v>361</v>
      </c>
      <c r="D5415">
        <v>1129</v>
      </c>
      <c r="E5415" s="1">
        <v>41026</v>
      </c>
      <c r="F5415">
        <v>0</v>
      </c>
      <c r="G5415" t="s">
        <v>10</v>
      </c>
      <c r="H5415" t="s">
        <v>728</v>
      </c>
      <c r="I5415">
        <v>1</v>
      </c>
      <c r="J5415" t="s">
        <v>5954</v>
      </c>
      <c r="K5415" t="s">
        <v>12769</v>
      </c>
      <c r="L5415" t="s">
        <v>5956</v>
      </c>
    </row>
    <row r="5416" spans="1:12" x14ac:dyDescent="0.25">
      <c r="A5416">
        <f>IF(ISNA(VLOOKUP(B5416,SuperStore_Returns!B:B,1,FALSE)),0,1)</f>
        <v>0</v>
      </c>
      <c r="B5416">
        <v>38501</v>
      </c>
      <c r="C5416">
        <v>1055</v>
      </c>
      <c r="D5416">
        <v>970</v>
      </c>
      <c r="E5416" s="1">
        <v>39931</v>
      </c>
      <c r="F5416">
        <v>0</v>
      </c>
      <c r="G5416" t="s">
        <v>14</v>
      </c>
      <c r="H5416" t="s">
        <v>2519</v>
      </c>
      <c r="I5416">
        <v>11</v>
      </c>
      <c r="J5416" t="s">
        <v>88</v>
      </c>
      <c r="K5416" t="s">
        <v>2520</v>
      </c>
      <c r="L5416" t="s">
        <v>542</v>
      </c>
    </row>
    <row r="5417" spans="1:12" x14ac:dyDescent="0.25">
      <c r="A5417">
        <f>IF(ISNA(VLOOKUP(B5417,SuperStore_Returns!B:B,1,FALSE)),0,1)</f>
        <v>0</v>
      </c>
      <c r="B5417">
        <v>38503</v>
      </c>
      <c r="C5417">
        <v>789</v>
      </c>
      <c r="D5417">
        <v>496</v>
      </c>
      <c r="E5417" s="1">
        <v>39938</v>
      </c>
      <c r="F5417">
        <v>0</v>
      </c>
      <c r="G5417" t="s">
        <v>14</v>
      </c>
      <c r="H5417" s="2">
        <v>5032935</v>
      </c>
      <c r="I5417">
        <v>10</v>
      </c>
      <c r="J5417" t="s">
        <v>472</v>
      </c>
      <c r="K5417" t="s">
        <v>4909</v>
      </c>
      <c r="L5417">
        <v>5</v>
      </c>
    </row>
    <row r="5418" spans="1:12" x14ac:dyDescent="0.25">
      <c r="A5418">
        <f>IF(ISNA(VLOOKUP(B5418,SuperStore_Returns!B:B,1,FALSE)),0,1)</f>
        <v>0</v>
      </c>
      <c r="B5418">
        <v>38503</v>
      </c>
      <c r="C5418">
        <v>267</v>
      </c>
      <c r="D5418">
        <v>496</v>
      </c>
      <c r="E5418" s="1">
        <v>39938</v>
      </c>
      <c r="F5418">
        <v>0</v>
      </c>
      <c r="G5418" t="s">
        <v>14</v>
      </c>
      <c r="H5418" t="s">
        <v>4926</v>
      </c>
      <c r="I5418">
        <v>47</v>
      </c>
      <c r="J5418" t="s">
        <v>937</v>
      </c>
      <c r="K5418" t="s">
        <v>4927</v>
      </c>
      <c r="L5418" t="s">
        <v>27</v>
      </c>
    </row>
    <row r="5419" spans="1:12" x14ac:dyDescent="0.25">
      <c r="A5419">
        <f>IF(ISNA(VLOOKUP(B5419,SuperStore_Returns!B:B,1,FALSE)),0,1)</f>
        <v>0</v>
      </c>
      <c r="B5419">
        <v>38503</v>
      </c>
      <c r="C5419">
        <v>155</v>
      </c>
      <c r="D5419">
        <v>496</v>
      </c>
      <c r="E5419" s="1">
        <v>39938</v>
      </c>
      <c r="F5419">
        <v>0</v>
      </c>
      <c r="G5419" t="s">
        <v>10</v>
      </c>
      <c r="H5419" t="s">
        <v>4928</v>
      </c>
      <c r="I5419">
        <v>32</v>
      </c>
      <c r="J5419" t="s">
        <v>343</v>
      </c>
      <c r="K5419" t="s">
        <v>4929</v>
      </c>
      <c r="L5419" t="s">
        <v>1115</v>
      </c>
    </row>
    <row r="5420" spans="1:12" x14ac:dyDescent="0.25">
      <c r="A5420">
        <f>IF(ISNA(VLOOKUP(B5420,SuperStore_Returns!B:B,1,FALSE)),0,1)</f>
        <v>0</v>
      </c>
      <c r="B5420">
        <v>38528</v>
      </c>
      <c r="C5420">
        <v>685</v>
      </c>
      <c r="D5420">
        <v>434</v>
      </c>
      <c r="E5420" s="1">
        <v>40897</v>
      </c>
      <c r="F5420">
        <v>0</v>
      </c>
      <c r="G5420" t="s">
        <v>14</v>
      </c>
      <c r="H5420" s="2">
        <v>2544985</v>
      </c>
      <c r="I5420">
        <v>36</v>
      </c>
      <c r="J5420" t="s">
        <v>285</v>
      </c>
      <c r="K5420" t="s">
        <v>5837</v>
      </c>
      <c r="L5420" t="s">
        <v>370</v>
      </c>
    </row>
    <row r="5421" spans="1:12" x14ac:dyDescent="0.25">
      <c r="A5421">
        <f>IF(ISNA(VLOOKUP(B5421,SuperStore_Returns!B:B,1,FALSE)),0,1)</f>
        <v>0</v>
      </c>
      <c r="B5421">
        <v>38528</v>
      </c>
      <c r="C5421">
        <v>142</v>
      </c>
      <c r="D5421">
        <v>1231</v>
      </c>
      <c r="E5421" s="1">
        <v>40897</v>
      </c>
      <c r="F5421">
        <v>0</v>
      </c>
      <c r="G5421" t="s">
        <v>10</v>
      </c>
      <c r="H5421" t="s">
        <v>9651</v>
      </c>
      <c r="I5421">
        <v>10</v>
      </c>
      <c r="J5421" t="s">
        <v>105</v>
      </c>
      <c r="K5421" t="s">
        <v>13847</v>
      </c>
      <c r="L5421" t="s">
        <v>119</v>
      </c>
    </row>
    <row r="5422" spans="1:12" x14ac:dyDescent="0.25">
      <c r="A5422">
        <f>IF(ISNA(VLOOKUP(B5422,SuperStore_Returns!B:B,1,FALSE)),0,1)</f>
        <v>0</v>
      </c>
      <c r="B5422">
        <v>38529</v>
      </c>
      <c r="C5422">
        <v>696</v>
      </c>
      <c r="D5422">
        <v>1700</v>
      </c>
      <c r="E5422" s="1">
        <v>39846</v>
      </c>
      <c r="F5422">
        <v>0</v>
      </c>
      <c r="G5422" t="s">
        <v>14</v>
      </c>
      <c r="H5422" t="s">
        <v>6897</v>
      </c>
      <c r="I5422">
        <v>38</v>
      </c>
      <c r="J5422" t="s">
        <v>230</v>
      </c>
      <c r="K5422" t="s">
        <v>6898</v>
      </c>
      <c r="L5422" t="s">
        <v>161</v>
      </c>
    </row>
    <row r="5423" spans="1:12" x14ac:dyDescent="0.25">
      <c r="A5423">
        <f>IF(ISNA(VLOOKUP(B5423,SuperStore_Returns!B:B,1,FALSE)),0,1)</f>
        <v>1</v>
      </c>
      <c r="B5423">
        <v>38530</v>
      </c>
      <c r="C5423">
        <v>62</v>
      </c>
      <c r="D5423">
        <v>523</v>
      </c>
      <c r="E5423" s="1">
        <v>40650</v>
      </c>
      <c r="F5423">
        <v>1</v>
      </c>
      <c r="G5423" t="s">
        <v>14</v>
      </c>
      <c r="H5423" t="s">
        <v>3341</v>
      </c>
      <c r="I5423">
        <v>47</v>
      </c>
      <c r="J5423" t="s">
        <v>511</v>
      </c>
      <c r="K5423" t="s">
        <v>3342</v>
      </c>
      <c r="L5423" t="s">
        <v>101</v>
      </c>
    </row>
    <row r="5424" spans="1:12" x14ac:dyDescent="0.25">
      <c r="A5424">
        <f>IF(ISNA(VLOOKUP(B5424,SuperStore_Returns!B:B,1,FALSE)),0,1)</f>
        <v>1</v>
      </c>
      <c r="B5424">
        <v>38530</v>
      </c>
      <c r="C5424">
        <v>220</v>
      </c>
      <c r="D5424">
        <v>523</v>
      </c>
      <c r="E5424" s="1">
        <v>40650</v>
      </c>
      <c r="F5424">
        <v>1</v>
      </c>
      <c r="G5424" t="s">
        <v>14</v>
      </c>
      <c r="H5424" t="s">
        <v>3347</v>
      </c>
      <c r="I5424">
        <v>13</v>
      </c>
      <c r="J5424" t="s">
        <v>1333</v>
      </c>
      <c r="K5424" t="s">
        <v>3348</v>
      </c>
      <c r="L5424" t="s">
        <v>157</v>
      </c>
    </row>
    <row r="5425" spans="1:12" x14ac:dyDescent="0.25">
      <c r="A5425">
        <f>IF(ISNA(VLOOKUP(B5425,SuperStore_Returns!B:B,1,FALSE)),0,1)</f>
        <v>0</v>
      </c>
      <c r="B5425">
        <v>38531</v>
      </c>
      <c r="C5425">
        <v>500</v>
      </c>
      <c r="D5425">
        <v>1140</v>
      </c>
      <c r="E5425" s="1">
        <v>40882</v>
      </c>
      <c r="F5425">
        <v>0</v>
      </c>
      <c r="G5425" t="s">
        <v>10</v>
      </c>
      <c r="H5425" t="s">
        <v>7882</v>
      </c>
      <c r="I5425">
        <v>26</v>
      </c>
      <c r="J5425" t="s">
        <v>983</v>
      </c>
      <c r="K5425" t="s">
        <v>7883</v>
      </c>
      <c r="L5425" t="s">
        <v>1446</v>
      </c>
    </row>
    <row r="5426" spans="1:12" x14ac:dyDescent="0.25">
      <c r="A5426">
        <f>IF(ISNA(VLOOKUP(B5426,SuperStore_Returns!B:B,1,FALSE)),0,1)</f>
        <v>0</v>
      </c>
      <c r="B5426">
        <v>38532</v>
      </c>
      <c r="C5426">
        <v>898</v>
      </c>
      <c r="D5426">
        <v>968</v>
      </c>
      <c r="E5426" s="1">
        <v>41107</v>
      </c>
      <c r="F5426">
        <v>0</v>
      </c>
      <c r="G5426" t="s">
        <v>10</v>
      </c>
      <c r="H5426" t="s">
        <v>14989</v>
      </c>
      <c r="I5426">
        <v>44</v>
      </c>
      <c r="J5426" t="s">
        <v>333</v>
      </c>
      <c r="K5426" t="s">
        <v>8957</v>
      </c>
      <c r="L5426" t="s">
        <v>161</v>
      </c>
    </row>
    <row r="5427" spans="1:12" x14ac:dyDescent="0.25">
      <c r="A5427">
        <f>IF(ISNA(VLOOKUP(B5427,SuperStore_Returns!B:B,1,FALSE)),0,1)</f>
        <v>0</v>
      </c>
      <c r="B5427">
        <v>38561</v>
      </c>
      <c r="C5427">
        <v>318</v>
      </c>
      <c r="D5427">
        <v>1290</v>
      </c>
      <c r="E5427" s="1">
        <v>40785</v>
      </c>
      <c r="F5427">
        <v>0</v>
      </c>
      <c r="G5427" t="s">
        <v>10</v>
      </c>
      <c r="H5427" t="s">
        <v>7361</v>
      </c>
      <c r="I5427">
        <v>19</v>
      </c>
      <c r="J5427" t="s">
        <v>214</v>
      </c>
      <c r="K5427" t="s">
        <v>7362</v>
      </c>
      <c r="L5427" t="s">
        <v>216</v>
      </c>
    </row>
    <row r="5428" spans="1:12" x14ac:dyDescent="0.25">
      <c r="A5428">
        <f>IF(ISNA(VLOOKUP(B5428,SuperStore_Returns!B:B,1,FALSE)),0,1)</f>
        <v>0</v>
      </c>
      <c r="B5428">
        <v>38564</v>
      </c>
      <c r="C5428">
        <v>834</v>
      </c>
      <c r="D5428">
        <v>1010</v>
      </c>
      <c r="E5428" s="1">
        <v>40119</v>
      </c>
      <c r="F5428">
        <v>0</v>
      </c>
      <c r="G5428" t="s">
        <v>10</v>
      </c>
      <c r="H5428" t="s">
        <v>6208</v>
      </c>
      <c r="I5428">
        <v>21</v>
      </c>
      <c r="J5428" t="s">
        <v>1920</v>
      </c>
      <c r="K5428" t="s">
        <v>6209</v>
      </c>
      <c r="L5428" t="s">
        <v>119</v>
      </c>
    </row>
    <row r="5429" spans="1:12" x14ac:dyDescent="0.25">
      <c r="A5429">
        <f>IF(ISNA(VLOOKUP(B5429,SuperStore_Returns!B:B,1,FALSE)),0,1)</f>
        <v>0</v>
      </c>
      <c r="B5429">
        <v>38564</v>
      </c>
      <c r="C5429">
        <v>530</v>
      </c>
      <c r="D5429">
        <v>1010</v>
      </c>
      <c r="E5429" s="1">
        <v>40119</v>
      </c>
      <c r="F5429">
        <v>0</v>
      </c>
      <c r="G5429" t="s">
        <v>14</v>
      </c>
      <c r="H5429" t="s">
        <v>6224</v>
      </c>
      <c r="I5429">
        <v>31</v>
      </c>
      <c r="J5429" t="s">
        <v>4941</v>
      </c>
      <c r="K5429" t="s">
        <v>6225</v>
      </c>
      <c r="L5429">
        <v>4</v>
      </c>
    </row>
    <row r="5430" spans="1:12" x14ac:dyDescent="0.25">
      <c r="A5430">
        <f>IF(ISNA(VLOOKUP(B5430,SuperStore_Returns!B:B,1,FALSE)),0,1)</f>
        <v>0</v>
      </c>
      <c r="B5430">
        <v>38564</v>
      </c>
      <c r="C5430">
        <v>1236</v>
      </c>
      <c r="D5430">
        <v>853</v>
      </c>
      <c r="E5430" s="1">
        <v>40119</v>
      </c>
      <c r="F5430">
        <v>0</v>
      </c>
      <c r="G5430" t="s">
        <v>10</v>
      </c>
      <c r="H5430" t="s">
        <v>14861</v>
      </c>
      <c r="I5430">
        <v>37</v>
      </c>
      <c r="J5430" t="s">
        <v>133</v>
      </c>
      <c r="K5430" t="s">
        <v>14862</v>
      </c>
      <c r="L5430">
        <v>57</v>
      </c>
    </row>
    <row r="5431" spans="1:12" x14ac:dyDescent="0.25">
      <c r="A5431">
        <f>IF(ISNA(VLOOKUP(B5431,SuperStore_Returns!B:B,1,FALSE)),0,1)</f>
        <v>0</v>
      </c>
      <c r="B5431">
        <v>38565</v>
      </c>
      <c r="C5431">
        <v>892</v>
      </c>
      <c r="D5431">
        <v>189</v>
      </c>
      <c r="E5431" s="1">
        <v>39897</v>
      </c>
      <c r="F5431">
        <v>0</v>
      </c>
      <c r="G5431" t="s">
        <v>10</v>
      </c>
      <c r="H5431" t="s">
        <v>6346</v>
      </c>
      <c r="I5431">
        <v>20</v>
      </c>
      <c r="J5431" t="s">
        <v>3858</v>
      </c>
      <c r="K5431" t="s">
        <v>6347</v>
      </c>
      <c r="L5431" t="s">
        <v>3860</v>
      </c>
    </row>
    <row r="5432" spans="1:12" x14ac:dyDescent="0.25">
      <c r="A5432">
        <f>IF(ISNA(VLOOKUP(B5432,SuperStore_Returns!B:B,1,FALSE)),0,1)</f>
        <v>0</v>
      </c>
      <c r="B5432">
        <v>38594</v>
      </c>
      <c r="C5432">
        <v>990</v>
      </c>
      <c r="D5432">
        <v>1598</v>
      </c>
      <c r="E5432" s="1">
        <v>40148</v>
      </c>
      <c r="F5432">
        <v>0</v>
      </c>
      <c r="G5432" t="s">
        <v>14</v>
      </c>
      <c r="H5432" t="s">
        <v>6256</v>
      </c>
      <c r="I5432">
        <v>26</v>
      </c>
      <c r="J5432" t="s">
        <v>990</v>
      </c>
      <c r="K5432" t="s">
        <v>6257</v>
      </c>
      <c r="L5432" t="s">
        <v>39</v>
      </c>
    </row>
    <row r="5433" spans="1:12" x14ac:dyDescent="0.25">
      <c r="A5433">
        <f>IF(ISNA(VLOOKUP(B5433,SuperStore_Returns!B:B,1,FALSE)),0,1)</f>
        <v>1</v>
      </c>
      <c r="B5433">
        <v>38596</v>
      </c>
      <c r="C5433">
        <v>918</v>
      </c>
      <c r="D5433">
        <v>1299</v>
      </c>
      <c r="E5433" s="1">
        <v>40270</v>
      </c>
      <c r="F5433">
        <v>1</v>
      </c>
      <c r="G5433" t="s">
        <v>14</v>
      </c>
      <c r="H5433" t="s">
        <v>12505</v>
      </c>
      <c r="I5433">
        <v>20</v>
      </c>
      <c r="J5433" t="s">
        <v>4108</v>
      </c>
      <c r="K5433" t="s">
        <v>12174</v>
      </c>
      <c r="L5433" t="s">
        <v>1751</v>
      </c>
    </row>
    <row r="5434" spans="1:12" x14ac:dyDescent="0.25">
      <c r="A5434">
        <f>IF(ISNA(VLOOKUP(B5434,SuperStore_Returns!B:B,1,FALSE)),0,1)</f>
        <v>0</v>
      </c>
      <c r="B5434">
        <v>38598</v>
      </c>
      <c r="C5434">
        <v>868</v>
      </c>
      <c r="D5434">
        <v>1717</v>
      </c>
      <c r="E5434" s="1">
        <v>40040</v>
      </c>
      <c r="F5434">
        <v>0</v>
      </c>
      <c r="G5434" t="s">
        <v>10</v>
      </c>
      <c r="H5434" t="s">
        <v>2597</v>
      </c>
      <c r="I5434">
        <v>17</v>
      </c>
      <c r="J5434" t="s">
        <v>1210</v>
      </c>
      <c r="K5434" t="s">
        <v>2598</v>
      </c>
      <c r="L5434" t="s">
        <v>523</v>
      </c>
    </row>
    <row r="5435" spans="1:12" x14ac:dyDescent="0.25">
      <c r="A5435">
        <f>IF(ISNA(VLOOKUP(B5435,SuperStore_Returns!B:B,1,FALSE)),0,1)</f>
        <v>0</v>
      </c>
      <c r="B5435">
        <v>38598</v>
      </c>
      <c r="C5435">
        <v>764</v>
      </c>
      <c r="D5435">
        <v>1717</v>
      </c>
      <c r="E5435" s="1">
        <v>40040</v>
      </c>
      <c r="F5435">
        <v>0</v>
      </c>
      <c r="G5435" t="s">
        <v>10</v>
      </c>
      <c r="H5435" t="s">
        <v>2599</v>
      </c>
      <c r="I5435">
        <v>24</v>
      </c>
      <c r="J5435" t="s">
        <v>2600</v>
      </c>
      <c r="K5435" t="s">
        <v>535</v>
      </c>
      <c r="L5435" t="s">
        <v>619</v>
      </c>
    </row>
    <row r="5436" spans="1:12" x14ac:dyDescent="0.25">
      <c r="A5436">
        <f>IF(ISNA(VLOOKUP(B5436,SuperStore_Returns!B:B,1,FALSE)),0,1)</f>
        <v>0</v>
      </c>
      <c r="B5436">
        <v>38598</v>
      </c>
      <c r="C5436">
        <v>765</v>
      </c>
      <c r="D5436">
        <v>1717</v>
      </c>
      <c r="E5436" s="1">
        <v>40040</v>
      </c>
      <c r="F5436">
        <v>0</v>
      </c>
      <c r="G5436" t="s">
        <v>10</v>
      </c>
      <c r="H5436" t="s">
        <v>2601</v>
      </c>
      <c r="I5436">
        <v>27</v>
      </c>
      <c r="J5436" t="s">
        <v>2397</v>
      </c>
      <c r="K5436" t="s">
        <v>2602</v>
      </c>
      <c r="L5436" t="s">
        <v>2603</v>
      </c>
    </row>
    <row r="5437" spans="1:12" x14ac:dyDescent="0.25">
      <c r="A5437">
        <f>IF(ISNA(VLOOKUP(B5437,SuperStore_Returns!B:B,1,FALSE)),0,1)</f>
        <v>0</v>
      </c>
      <c r="B5437">
        <v>38599</v>
      </c>
      <c r="C5437">
        <v>712</v>
      </c>
      <c r="D5437">
        <v>720</v>
      </c>
      <c r="E5437" s="1">
        <v>40112</v>
      </c>
      <c r="F5437">
        <v>0</v>
      </c>
      <c r="G5437" t="s">
        <v>14</v>
      </c>
      <c r="H5437" t="s">
        <v>2991</v>
      </c>
      <c r="I5437">
        <v>27</v>
      </c>
      <c r="J5437" t="s">
        <v>1688</v>
      </c>
      <c r="K5437" t="s">
        <v>2992</v>
      </c>
      <c r="L5437">
        <v>35</v>
      </c>
    </row>
    <row r="5438" spans="1:12" x14ac:dyDescent="0.25">
      <c r="A5438">
        <f>IF(ISNA(VLOOKUP(B5438,SuperStore_Returns!B:B,1,FALSE)),0,1)</f>
        <v>0</v>
      </c>
      <c r="B5438">
        <v>38625</v>
      </c>
      <c r="C5438">
        <v>704</v>
      </c>
      <c r="D5438">
        <v>340</v>
      </c>
      <c r="E5438" s="1">
        <v>40499</v>
      </c>
      <c r="F5438">
        <v>0</v>
      </c>
      <c r="G5438" t="s">
        <v>10</v>
      </c>
      <c r="H5438">
        <v>2752</v>
      </c>
      <c r="I5438">
        <v>28</v>
      </c>
      <c r="J5438" t="s">
        <v>1577</v>
      </c>
      <c r="K5438" t="s">
        <v>12248</v>
      </c>
      <c r="L5438" t="s">
        <v>157</v>
      </c>
    </row>
    <row r="5439" spans="1:12" x14ac:dyDescent="0.25">
      <c r="A5439">
        <f>IF(ISNA(VLOOKUP(B5439,SuperStore_Returns!B:B,1,FALSE)),0,1)</f>
        <v>0</v>
      </c>
      <c r="B5439">
        <v>38625</v>
      </c>
      <c r="C5439">
        <v>773</v>
      </c>
      <c r="D5439">
        <v>340</v>
      </c>
      <c r="E5439" s="1">
        <v>40499</v>
      </c>
      <c r="F5439">
        <v>0</v>
      </c>
      <c r="G5439" t="s">
        <v>10</v>
      </c>
      <c r="H5439" t="s">
        <v>2390</v>
      </c>
      <c r="I5439">
        <v>12</v>
      </c>
      <c r="J5439" t="s">
        <v>44</v>
      </c>
      <c r="K5439" t="s">
        <v>863</v>
      </c>
      <c r="L5439" t="s">
        <v>740</v>
      </c>
    </row>
    <row r="5440" spans="1:12" x14ac:dyDescent="0.25">
      <c r="A5440">
        <f>IF(ISNA(VLOOKUP(B5440,SuperStore_Returns!B:B,1,FALSE)),0,1)</f>
        <v>0</v>
      </c>
      <c r="B5440">
        <v>38628</v>
      </c>
      <c r="C5440">
        <v>301</v>
      </c>
      <c r="D5440">
        <v>1422</v>
      </c>
      <c r="E5440" s="1">
        <v>40845</v>
      </c>
      <c r="F5440">
        <v>0</v>
      </c>
      <c r="G5440" t="s">
        <v>10</v>
      </c>
      <c r="H5440" s="2">
        <v>667998</v>
      </c>
      <c r="I5440">
        <v>23</v>
      </c>
      <c r="J5440" t="s">
        <v>741</v>
      </c>
      <c r="K5440" t="s">
        <v>7269</v>
      </c>
      <c r="L5440" t="s">
        <v>1304</v>
      </c>
    </row>
    <row r="5441" spans="1:12" x14ac:dyDescent="0.25">
      <c r="A5441">
        <f>IF(ISNA(VLOOKUP(B5441,SuperStore_Returns!B:B,1,FALSE)),0,1)</f>
        <v>0</v>
      </c>
      <c r="B5441">
        <v>38630</v>
      </c>
      <c r="C5441">
        <v>213</v>
      </c>
      <c r="D5441">
        <v>773</v>
      </c>
      <c r="E5441" s="1">
        <v>40285</v>
      </c>
      <c r="F5441">
        <v>0</v>
      </c>
      <c r="G5441" t="s">
        <v>14</v>
      </c>
      <c r="H5441" s="2">
        <v>2175218</v>
      </c>
      <c r="I5441">
        <v>13</v>
      </c>
      <c r="J5441" t="s">
        <v>496</v>
      </c>
      <c r="K5441" t="s">
        <v>523</v>
      </c>
      <c r="L5441" t="s">
        <v>27</v>
      </c>
    </row>
    <row r="5442" spans="1:12" x14ac:dyDescent="0.25">
      <c r="A5442">
        <f>IF(ISNA(VLOOKUP(B5442,SuperStore_Returns!B:B,1,FALSE)),0,1)</f>
        <v>0</v>
      </c>
      <c r="B5442">
        <v>38656</v>
      </c>
      <c r="C5442">
        <v>97</v>
      </c>
      <c r="D5442">
        <v>1040</v>
      </c>
      <c r="E5442" s="1">
        <v>41131</v>
      </c>
      <c r="F5442">
        <v>0</v>
      </c>
      <c r="G5442" t="s">
        <v>10</v>
      </c>
      <c r="H5442" t="s">
        <v>6316</v>
      </c>
      <c r="I5442">
        <v>3</v>
      </c>
      <c r="J5442" t="s">
        <v>816</v>
      </c>
      <c r="K5442" t="s">
        <v>10607</v>
      </c>
      <c r="L5442" t="s">
        <v>3887</v>
      </c>
    </row>
    <row r="5443" spans="1:12" x14ac:dyDescent="0.25">
      <c r="A5443">
        <f>IF(ISNA(VLOOKUP(B5443,SuperStore_Returns!B:B,1,FALSE)),0,1)</f>
        <v>0</v>
      </c>
      <c r="B5443">
        <v>38656</v>
      </c>
      <c r="C5443">
        <v>833</v>
      </c>
      <c r="D5443">
        <v>1040</v>
      </c>
      <c r="E5443" s="1">
        <v>41131</v>
      </c>
      <c r="F5443">
        <v>0</v>
      </c>
      <c r="G5443" t="s">
        <v>10</v>
      </c>
      <c r="H5443" t="s">
        <v>10608</v>
      </c>
      <c r="I5443">
        <v>41</v>
      </c>
      <c r="J5443" t="s">
        <v>1920</v>
      </c>
      <c r="K5443" t="s">
        <v>10609</v>
      </c>
      <c r="L5443" t="s">
        <v>347</v>
      </c>
    </row>
    <row r="5444" spans="1:12" x14ac:dyDescent="0.25">
      <c r="A5444">
        <f>IF(ISNA(VLOOKUP(B5444,SuperStore_Returns!B:B,1,FALSE)),0,1)</f>
        <v>0</v>
      </c>
      <c r="B5444">
        <v>38656</v>
      </c>
      <c r="C5444">
        <v>977</v>
      </c>
      <c r="D5444">
        <v>341</v>
      </c>
      <c r="E5444" s="1">
        <v>41131</v>
      </c>
      <c r="F5444">
        <v>0</v>
      </c>
      <c r="G5444" t="s">
        <v>14</v>
      </c>
      <c r="H5444" t="s">
        <v>13810</v>
      </c>
      <c r="I5444">
        <v>13</v>
      </c>
      <c r="J5444" t="s">
        <v>137</v>
      </c>
      <c r="K5444" t="s">
        <v>9134</v>
      </c>
      <c r="L5444" t="s">
        <v>119</v>
      </c>
    </row>
    <row r="5445" spans="1:12" x14ac:dyDescent="0.25">
      <c r="A5445">
        <f>IF(ISNA(VLOOKUP(B5445,SuperStore_Returns!B:B,1,FALSE)),0,1)</f>
        <v>0</v>
      </c>
      <c r="B5445">
        <v>38657</v>
      </c>
      <c r="C5445">
        <v>1028</v>
      </c>
      <c r="D5445">
        <v>1581</v>
      </c>
      <c r="E5445" s="1">
        <v>40326</v>
      </c>
      <c r="F5445">
        <v>0</v>
      </c>
      <c r="G5445" t="s">
        <v>14</v>
      </c>
      <c r="H5445" t="s">
        <v>5383</v>
      </c>
      <c r="I5445">
        <v>38</v>
      </c>
      <c r="J5445" t="s">
        <v>499</v>
      </c>
      <c r="K5445" t="s">
        <v>5384</v>
      </c>
      <c r="L5445" t="s">
        <v>39</v>
      </c>
    </row>
    <row r="5446" spans="1:12" x14ac:dyDescent="0.25">
      <c r="A5446">
        <f>IF(ISNA(VLOOKUP(B5446,SuperStore_Returns!B:B,1,FALSE)),0,1)</f>
        <v>0</v>
      </c>
      <c r="B5446">
        <v>38659</v>
      </c>
      <c r="C5446">
        <v>924</v>
      </c>
      <c r="D5446">
        <v>1340</v>
      </c>
      <c r="E5446" s="1">
        <v>40267</v>
      </c>
      <c r="F5446">
        <v>0</v>
      </c>
      <c r="G5446" t="s">
        <v>10</v>
      </c>
      <c r="H5446" t="s">
        <v>8929</v>
      </c>
      <c r="I5446">
        <v>32</v>
      </c>
      <c r="J5446" t="s">
        <v>277</v>
      </c>
      <c r="K5446" t="s">
        <v>8930</v>
      </c>
      <c r="L5446" t="s">
        <v>279</v>
      </c>
    </row>
    <row r="5447" spans="1:12" x14ac:dyDescent="0.25">
      <c r="A5447">
        <f>IF(ISNA(VLOOKUP(B5447,SuperStore_Returns!B:B,1,FALSE)),0,1)</f>
        <v>0</v>
      </c>
      <c r="B5447">
        <v>38659</v>
      </c>
      <c r="C5447">
        <v>1244</v>
      </c>
      <c r="D5447">
        <v>1340</v>
      </c>
      <c r="E5447" s="1">
        <v>40267</v>
      </c>
      <c r="F5447">
        <v>0</v>
      </c>
      <c r="G5447" t="s">
        <v>10</v>
      </c>
      <c r="H5447" t="s">
        <v>8933</v>
      </c>
      <c r="I5447">
        <v>48</v>
      </c>
      <c r="J5447" t="s">
        <v>1727</v>
      </c>
      <c r="K5447" t="s">
        <v>8934</v>
      </c>
      <c r="L5447" t="s">
        <v>1729</v>
      </c>
    </row>
    <row r="5448" spans="1:12" x14ac:dyDescent="0.25">
      <c r="A5448">
        <f>IF(ISNA(VLOOKUP(B5448,SuperStore_Returns!B:B,1,FALSE)),0,1)</f>
        <v>1</v>
      </c>
      <c r="B5448">
        <v>38661</v>
      </c>
      <c r="C5448">
        <v>1185</v>
      </c>
      <c r="D5448">
        <v>1683</v>
      </c>
      <c r="E5448" s="1">
        <v>40951</v>
      </c>
      <c r="F5448">
        <v>1</v>
      </c>
      <c r="G5448" t="s">
        <v>14</v>
      </c>
      <c r="H5448" t="s">
        <v>10731</v>
      </c>
      <c r="I5448">
        <v>48</v>
      </c>
      <c r="J5448" t="s">
        <v>88</v>
      </c>
      <c r="K5448" t="s">
        <v>10732</v>
      </c>
      <c r="L5448" t="s">
        <v>1699</v>
      </c>
    </row>
    <row r="5449" spans="1:12" x14ac:dyDescent="0.25">
      <c r="A5449">
        <f>IF(ISNA(VLOOKUP(B5449,SuperStore_Returns!B:B,1,FALSE)),0,1)</f>
        <v>1</v>
      </c>
      <c r="B5449">
        <v>38661</v>
      </c>
      <c r="C5449">
        <v>753</v>
      </c>
      <c r="D5449">
        <v>1683</v>
      </c>
      <c r="E5449" s="1">
        <v>40951</v>
      </c>
      <c r="F5449">
        <v>1</v>
      </c>
      <c r="G5449" t="s">
        <v>10</v>
      </c>
      <c r="H5449" s="2">
        <v>170374</v>
      </c>
      <c r="I5449">
        <v>6</v>
      </c>
      <c r="J5449" t="s">
        <v>741</v>
      </c>
      <c r="K5449" t="s">
        <v>10735</v>
      </c>
      <c r="L5449" t="s">
        <v>370</v>
      </c>
    </row>
    <row r="5450" spans="1:12" x14ac:dyDescent="0.25">
      <c r="A5450">
        <f>IF(ISNA(VLOOKUP(B5450,SuperStore_Returns!B:B,1,FALSE)),0,1)</f>
        <v>0</v>
      </c>
      <c r="B5450">
        <v>38690</v>
      </c>
      <c r="C5450">
        <v>176</v>
      </c>
      <c r="D5450">
        <v>245</v>
      </c>
      <c r="E5450" s="1">
        <v>40928</v>
      </c>
      <c r="F5450">
        <v>0</v>
      </c>
      <c r="G5450" t="s">
        <v>10</v>
      </c>
      <c r="H5450" t="s">
        <v>2024</v>
      </c>
      <c r="I5450">
        <v>28</v>
      </c>
      <c r="J5450" t="s">
        <v>343</v>
      </c>
      <c r="K5450" t="s">
        <v>2025</v>
      </c>
      <c r="L5450" t="s">
        <v>874</v>
      </c>
    </row>
    <row r="5451" spans="1:12" x14ac:dyDescent="0.25">
      <c r="A5451">
        <f>IF(ISNA(VLOOKUP(B5451,SuperStore_Returns!B:B,1,FALSE)),0,1)</f>
        <v>0</v>
      </c>
      <c r="B5451">
        <v>38693</v>
      </c>
      <c r="C5451">
        <v>362</v>
      </c>
      <c r="D5451">
        <v>406</v>
      </c>
      <c r="E5451" s="1">
        <v>40708</v>
      </c>
      <c r="F5451">
        <v>0</v>
      </c>
      <c r="G5451" t="s">
        <v>10</v>
      </c>
      <c r="H5451" t="s">
        <v>13218</v>
      </c>
      <c r="I5451">
        <v>3</v>
      </c>
      <c r="J5451" t="s">
        <v>1913</v>
      </c>
      <c r="K5451" t="s">
        <v>13219</v>
      </c>
      <c r="L5451" t="s">
        <v>131</v>
      </c>
    </row>
    <row r="5452" spans="1:12" x14ac:dyDescent="0.25">
      <c r="A5452">
        <f>IF(ISNA(VLOOKUP(B5452,SuperStore_Returns!B:B,1,FALSE)),0,1)</f>
        <v>0</v>
      </c>
      <c r="B5452">
        <v>38721</v>
      </c>
      <c r="C5452">
        <v>521</v>
      </c>
      <c r="D5452">
        <v>649</v>
      </c>
      <c r="E5452" s="1">
        <v>39896</v>
      </c>
      <c r="F5452">
        <v>0</v>
      </c>
      <c r="G5452" t="s">
        <v>10</v>
      </c>
      <c r="H5452" t="s">
        <v>712</v>
      </c>
      <c r="I5452">
        <v>17</v>
      </c>
      <c r="J5452" t="s">
        <v>617</v>
      </c>
      <c r="K5452" t="s">
        <v>713</v>
      </c>
      <c r="L5452" t="s">
        <v>714</v>
      </c>
    </row>
    <row r="5453" spans="1:12" x14ac:dyDescent="0.25">
      <c r="A5453">
        <f>IF(ISNA(VLOOKUP(B5453,SuperStore_Returns!B:B,1,FALSE)),0,1)</f>
        <v>0</v>
      </c>
      <c r="B5453">
        <v>38721</v>
      </c>
      <c r="C5453">
        <v>796</v>
      </c>
      <c r="D5453">
        <v>649</v>
      </c>
      <c r="E5453" s="1">
        <v>39896</v>
      </c>
      <c r="F5453">
        <v>0</v>
      </c>
      <c r="G5453" t="s">
        <v>14</v>
      </c>
      <c r="H5453" t="s">
        <v>722</v>
      </c>
      <c r="I5453">
        <v>15</v>
      </c>
      <c r="J5453" t="s">
        <v>223</v>
      </c>
      <c r="K5453" t="s">
        <v>723</v>
      </c>
      <c r="L5453" t="s">
        <v>157</v>
      </c>
    </row>
    <row r="5454" spans="1:12" x14ac:dyDescent="0.25">
      <c r="A5454">
        <f>IF(ISNA(VLOOKUP(B5454,SuperStore_Returns!B:B,1,FALSE)),0,1)</f>
        <v>0</v>
      </c>
      <c r="B5454">
        <v>38723</v>
      </c>
      <c r="C5454">
        <v>748</v>
      </c>
      <c r="D5454">
        <v>711</v>
      </c>
      <c r="E5454" s="1">
        <v>41172</v>
      </c>
      <c r="F5454">
        <v>0</v>
      </c>
      <c r="G5454" t="s">
        <v>10</v>
      </c>
      <c r="H5454" t="s">
        <v>14158</v>
      </c>
      <c r="I5454">
        <v>39</v>
      </c>
      <c r="J5454" t="s">
        <v>586</v>
      </c>
      <c r="K5454" t="s">
        <v>14159</v>
      </c>
      <c r="L5454" t="s">
        <v>588</v>
      </c>
    </row>
    <row r="5455" spans="1:12" x14ac:dyDescent="0.25">
      <c r="A5455">
        <f>IF(ISNA(VLOOKUP(B5455,SuperStore_Returns!B:B,1,FALSE)),0,1)</f>
        <v>0</v>
      </c>
      <c r="B5455">
        <v>38723</v>
      </c>
      <c r="C5455">
        <v>782</v>
      </c>
      <c r="D5455">
        <v>1118</v>
      </c>
      <c r="E5455" s="1">
        <v>41172</v>
      </c>
      <c r="F5455">
        <v>0</v>
      </c>
      <c r="G5455" t="s">
        <v>14</v>
      </c>
      <c r="H5455" t="s">
        <v>11275</v>
      </c>
      <c r="I5455">
        <v>9</v>
      </c>
      <c r="J5455" t="s">
        <v>375</v>
      </c>
      <c r="K5455" t="s">
        <v>14714</v>
      </c>
      <c r="L5455">
        <v>4</v>
      </c>
    </row>
    <row r="5456" spans="1:12" x14ac:dyDescent="0.25">
      <c r="A5456">
        <f>IF(ISNA(VLOOKUP(B5456,SuperStore_Returns!B:B,1,FALSE)),0,1)</f>
        <v>0</v>
      </c>
      <c r="B5456">
        <v>38726</v>
      </c>
      <c r="C5456">
        <v>184</v>
      </c>
      <c r="D5456">
        <v>541</v>
      </c>
      <c r="E5456" s="1">
        <v>39954</v>
      </c>
      <c r="F5456">
        <v>0</v>
      </c>
      <c r="G5456" t="s">
        <v>10</v>
      </c>
      <c r="H5456" t="s">
        <v>850</v>
      </c>
      <c r="I5456">
        <v>44</v>
      </c>
      <c r="J5456" t="s">
        <v>851</v>
      </c>
      <c r="K5456" t="s">
        <v>852</v>
      </c>
      <c r="L5456" t="s">
        <v>276</v>
      </c>
    </row>
    <row r="5457" spans="1:12" x14ac:dyDescent="0.25">
      <c r="A5457">
        <f>IF(ISNA(VLOOKUP(B5457,SuperStore_Returns!B:B,1,FALSE)),0,1)</f>
        <v>0</v>
      </c>
      <c r="B5457">
        <v>38756</v>
      </c>
      <c r="C5457">
        <v>1261</v>
      </c>
      <c r="D5457">
        <v>1053</v>
      </c>
      <c r="E5457" s="1">
        <v>39940</v>
      </c>
      <c r="F5457">
        <v>0</v>
      </c>
      <c r="G5457" t="s">
        <v>10</v>
      </c>
      <c r="H5457" s="2">
        <v>2251497</v>
      </c>
      <c r="I5457">
        <v>43</v>
      </c>
      <c r="J5457" t="s">
        <v>21</v>
      </c>
      <c r="K5457" t="s">
        <v>14245</v>
      </c>
      <c r="L5457" t="s">
        <v>211</v>
      </c>
    </row>
    <row r="5458" spans="1:12" x14ac:dyDescent="0.25">
      <c r="A5458">
        <f>IF(ISNA(VLOOKUP(B5458,SuperStore_Returns!B:B,1,FALSE)),0,1)</f>
        <v>0</v>
      </c>
      <c r="B5458">
        <v>38758</v>
      </c>
      <c r="C5458">
        <v>295</v>
      </c>
      <c r="D5458">
        <v>246</v>
      </c>
      <c r="E5458" s="1">
        <v>40810</v>
      </c>
      <c r="F5458">
        <v>0</v>
      </c>
      <c r="G5458" t="s">
        <v>10</v>
      </c>
      <c r="H5458" t="s">
        <v>13176</v>
      </c>
      <c r="I5458">
        <v>7</v>
      </c>
      <c r="J5458" t="s">
        <v>218</v>
      </c>
      <c r="K5458" t="s">
        <v>13177</v>
      </c>
      <c r="L5458">
        <v>49</v>
      </c>
    </row>
    <row r="5459" spans="1:12" x14ac:dyDescent="0.25">
      <c r="A5459">
        <f>IF(ISNA(VLOOKUP(B5459,SuperStore_Returns!B:B,1,FALSE)),0,1)</f>
        <v>0</v>
      </c>
      <c r="B5459">
        <v>38784</v>
      </c>
      <c r="C5459">
        <v>1091</v>
      </c>
      <c r="D5459">
        <v>342</v>
      </c>
      <c r="E5459" s="1">
        <v>40577</v>
      </c>
      <c r="F5459">
        <v>0</v>
      </c>
      <c r="G5459" t="s">
        <v>10</v>
      </c>
      <c r="H5459" t="s">
        <v>6924</v>
      </c>
      <c r="I5459">
        <v>50</v>
      </c>
      <c r="J5459" t="s">
        <v>874</v>
      </c>
      <c r="K5459" t="s">
        <v>6925</v>
      </c>
      <c r="L5459" t="s">
        <v>119</v>
      </c>
    </row>
    <row r="5460" spans="1:12" x14ac:dyDescent="0.25">
      <c r="A5460">
        <f>IF(ISNA(VLOOKUP(B5460,SuperStore_Returns!B:B,1,FALSE)),0,1)</f>
        <v>0</v>
      </c>
      <c r="B5460">
        <v>38786</v>
      </c>
      <c r="C5460">
        <v>155</v>
      </c>
      <c r="D5460">
        <v>1190</v>
      </c>
      <c r="E5460" s="1">
        <v>40712</v>
      </c>
      <c r="F5460">
        <v>0</v>
      </c>
      <c r="G5460" t="s">
        <v>10</v>
      </c>
      <c r="H5460" t="s">
        <v>15519</v>
      </c>
      <c r="I5460">
        <v>10</v>
      </c>
      <c r="J5460" t="s">
        <v>343</v>
      </c>
      <c r="K5460" t="s">
        <v>15520</v>
      </c>
      <c r="L5460" t="s">
        <v>1115</v>
      </c>
    </row>
    <row r="5461" spans="1:12" x14ac:dyDescent="0.25">
      <c r="A5461">
        <f>IF(ISNA(VLOOKUP(B5461,SuperStore_Returns!B:B,1,FALSE)),0,1)</f>
        <v>1</v>
      </c>
      <c r="B5461">
        <v>38787</v>
      </c>
      <c r="C5461">
        <v>891</v>
      </c>
      <c r="D5461">
        <v>1756</v>
      </c>
      <c r="E5461" s="1">
        <v>40760</v>
      </c>
      <c r="F5461">
        <v>1</v>
      </c>
      <c r="G5461" t="s">
        <v>14</v>
      </c>
      <c r="H5461" t="s">
        <v>14363</v>
      </c>
      <c r="I5461">
        <v>22</v>
      </c>
      <c r="J5461" t="s">
        <v>1406</v>
      </c>
      <c r="K5461" t="s">
        <v>14364</v>
      </c>
      <c r="L5461">
        <v>5</v>
      </c>
    </row>
    <row r="5462" spans="1:12" x14ac:dyDescent="0.25">
      <c r="A5462">
        <f>IF(ISNA(VLOOKUP(B5462,SuperStore_Returns!B:B,1,FALSE)),0,1)</f>
        <v>0</v>
      </c>
      <c r="B5462">
        <v>38789</v>
      </c>
      <c r="C5462">
        <v>892</v>
      </c>
      <c r="D5462">
        <v>955</v>
      </c>
      <c r="E5462" s="1">
        <v>40496</v>
      </c>
      <c r="F5462">
        <v>0</v>
      </c>
      <c r="G5462" t="s">
        <v>14</v>
      </c>
      <c r="H5462" t="s">
        <v>8867</v>
      </c>
      <c r="I5462">
        <v>9</v>
      </c>
      <c r="J5462" t="s">
        <v>3858</v>
      </c>
      <c r="K5462" t="s">
        <v>8868</v>
      </c>
      <c r="L5462" t="s">
        <v>3860</v>
      </c>
    </row>
    <row r="5463" spans="1:12" x14ac:dyDescent="0.25">
      <c r="A5463">
        <f>IF(ISNA(VLOOKUP(B5463,SuperStore_Returns!B:B,1,FALSE)),0,1)</f>
        <v>0</v>
      </c>
      <c r="B5463">
        <v>38789</v>
      </c>
      <c r="C5463">
        <v>155</v>
      </c>
      <c r="D5463">
        <v>955</v>
      </c>
      <c r="E5463" s="1">
        <v>40496</v>
      </c>
      <c r="F5463">
        <v>0</v>
      </c>
      <c r="G5463" t="s">
        <v>14</v>
      </c>
      <c r="H5463" t="s">
        <v>8883</v>
      </c>
      <c r="I5463">
        <v>4</v>
      </c>
      <c r="J5463" t="s">
        <v>343</v>
      </c>
      <c r="K5463" t="s">
        <v>8884</v>
      </c>
      <c r="L5463" t="s">
        <v>1115</v>
      </c>
    </row>
    <row r="5464" spans="1:12" x14ac:dyDescent="0.25">
      <c r="A5464">
        <f>IF(ISNA(VLOOKUP(B5464,SuperStore_Returns!B:B,1,FALSE)),0,1)</f>
        <v>0</v>
      </c>
      <c r="B5464">
        <v>38791</v>
      </c>
      <c r="C5464">
        <v>1034</v>
      </c>
      <c r="D5464">
        <v>1751</v>
      </c>
      <c r="E5464" s="1">
        <v>40251</v>
      </c>
      <c r="F5464">
        <v>0</v>
      </c>
      <c r="G5464" t="s">
        <v>10</v>
      </c>
      <c r="H5464" s="2">
        <v>1457712</v>
      </c>
      <c r="I5464">
        <v>24</v>
      </c>
      <c r="J5464" t="s">
        <v>2188</v>
      </c>
      <c r="K5464" t="s">
        <v>15354</v>
      </c>
      <c r="L5464" t="s">
        <v>2190</v>
      </c>
    </row>
    <row r="5465" spans="1:12" x14ac:dyDescent="0.25">
      <c r="A5465">
        <f>IF(ISNA(VLOOKUP(B5465,SuperStore_Returns!B:B,1,FALSE)),0,1)</f>
        <v>0</v>
      </c>
      <c r="B5465">
        <v>38817</v>
      </c>
      <c r="C5465">
        <v>1207</v>
      </c>
      <c r="D5465">
        <v>1753</v>
      </c>
      <c r="E5465" s="1">
        <v>41049</v>
      </c>
      <c r="F5465">
        <v>0</v>
      </c>
      <c r="G5465" t="s">
        <v>14</v>
      </c>
      <c r="H5465" t="s">
        <v>11575</v>
      </c>
      <c r="I5465">
        <v>1</v>
      </c>
      <c r="J5465" t="s">
        <v>84</v>
      </c>
      <c r="K5465" t="s">
        <v>11576</v>
      </c>
      <c r="L5465" t="s">
        <v>646</v>
      </c>
    </row>
    <row r="5466" spans="1:12" x14ac:dyDescent="0.25">
      <c r="A5466">
        <f>IF(ISNA(VLOOKUP(B5466,SuperStore_Returns!B:B,1,FALSE)),0,1)</f>
        <v>0</v>
      </c>
      <c r="B5466">
        <v>38848</v>
      </c>
      <c r="C5466">
        <v>302</v>
      </c>
      <c r="D5466">
        <v>1407</v>
      </c>
      <c r="E5466" s="1">
        <v>41259</v>
      </c>
      <c r="F5466">
        <v>0</v>
      </c>
      <c r="G5466" t="s">
        <v>14</v>
      </c>
      <c r="H5466" t="s">
        <v>8260</v>
      </c>
      <c r="I5466">
        <v>6</v>
      </c>
      <c r="J5466" t="s">
        <v>1641</v>
      </c>
      <c r="K5466" t="s">
        <v>8261</v>
      </c>
      <c r="L5466" t="s">
        <v>101</v>
      </c>
    </row>
    <row r="5467" spans="1:12" x14ac:dyDescent="0.25">
      <c r="A5467">
        <f>IF(ISNA(VLOOKUP(B5467,SuperStore_Returns!B:B,1,FALSE)),0,1)</f>
        <v>0</v>
      </c>
      <c r="B5467">
        <v>38850</v>
      </c>
      <c r="C5467">
        <v>527</v>
      </c>
      <c r="D5467">
        <v>1648</v>
      </c>
      <c r="E5467" s="1">
        <v>40297</v>
      </c>
      <c r="F5467">
        <v>0</v>
      </c>
      <c r="G5467" t="s">
        <v>10</v>
      </c>
      <c r="H5467" t="s">
        <v>4480</v>
      </c>
      <c r="I5467">
        <v>34</v>
      </c>
      <c r="J5467" t="s">
        <v>1297</v>
      </c>
      <c r="K5467" t="s">
        <v>4481</v>
      </c>
      <c r="L5467" t="s">
        <v>1299</v>
      </c>
    </row>
    <row r="5468" spans="1:12" x14ac:dyDescent="0.25">
      <c r="A5468">
        <f>IF(ISNA(VLOOKUP(B5468,SuperStore_Returns!B:B,1,FALSE)),0,1)</f>
        <v>0</v>
      </c>
      <c r="B5468">
        <v>38851</v>
      </c>
      <c r="C5468">
        <v>404</v>
      </c>
      <c r="D5468">
        <v>712</v>
      </c>
      <c r="E5468" s="1">
        <v>41070</v>
      </c>
      <c r="F5468">
        <v>0</v>
      </c>
      <c r="G5468" t="s">
        <v>14</v>
      </c>
      <c r="H5468" t="s">
        <v>708</v>
      </c>
      <c r="I5468">
        <v>1</v>
      </c>
      <c r="J5468" t="s">
        <v>709</v>
      </c>
      <c r="K5468" t="s">
        <v>710</v>
      </c>
      <c r="L5468" t="s">
        <v>711</v>
      </c>
    </row>
    <row r="5469" spans="1:12" x14ac:dyDescent="0.25">
      <c r="A5469">
        <f>IF(ISNA(VLOOKUP(B5469,SuperStore_Returns!B:B,1,FALSE)),0,1)</f>
        <v>0</v>
      </c>
      <c r="B5469">
        <v>38852</v>
      </c>
      <c r="C5469">
        <v>1144</v>
      </c>
      <c r="D5469">
        <v>1199</v>
      </c>
      <c r="E5469" s="1">
        <v>40118</v>
      </c>
      <c r="F5469">
        <v>0</v>
      </c>
      <c r="G5469" t="s">
        <v>10</v>
      </c>
      <c r="H5469" t="s">
        <v>1540</v>
      </c>
      <c r="I5469">
        <v>25</v>
      </c>
      <c r="J5469" t="s">
        <v>44</v>
      </c>
      <c r="K5469" t="s">
        <v>1541</v>
      </c>
      <c r="L5469" t="s">
        <v>276</v>
      </c>
    </row>
    <row r="5470" spans="1:12" x14ac:dyDescent="0.25">
      <c r="A5470">
        <f>IF(ISNA(VLOOKUP(B5470,SuperStore_Returns!B:B,1,FALSE)),0,1)</f>
        <v>0</v>
      </c>
      <c r="B5470">
        <v>38853</v>
      </c>
      <c r="C5470">
        <v>189</v>
      </c>
      <c r="D5470">
        <v>1056</v>
      </c>
      <c r="E5470" s="1">
        <v>40991</v>
      </c>
      <c r="F5470">
        <v>0</v>
      </c>
      <c r="G5470" t="s">
        <v>10</v>
      </c>
      <c r="H5470" s="2">
        <v>728025</v>
      </c>
      <c r="I5470">
        <v>13</v>
      </c>
      <c r="J5470" t="s">
        <v>21</v>
      </c>
      <c r="K5470" t="s">
        <v>8684</v>
      </c>
      <c r="L5470" t="s">
        <v>740</v>
      </c>
    </row>
    <row r="5471" spans="1:12" x14ac:dyDescent="0.25">
      <c r="A5471">
        <f>IF(ISNA(VLOOKUP(B5471,SuperStore_Returns!B:B,1,FALSE)),0,1)</f>
        <v>0</v>
      </c>
      <c r="B5471">
        <v>38882</v>
      </c>
      <c r="C5471">
        <v>1114</v>
      </c>
      <c r="D5471">
        <v>352</v>
      </c>
      <c r="E5471" s="1">
        <v>40161</v>
      </c>
      <c r="F5471">
        <v>0</v>
      </c>
      <c r="G5471" t="s">
        <v>14</v>
      </c>
      <c r="H5471" t="s">
        <v>7577</v>
      </c>
      <c r="I5471">
        <v>37</v>
      </c>
      <c r="J5471" t="s">
        <v>553</v>
      </c>
      <c r="K5471" t="s">
        <v>7578</v>
      </c>
      <c r="L5471" t="s">
        <v>555</v>
      </c>
    </row>
    <row r="5472" spans="1:12" x14ac:dyDescent="0.25">
      <c r="A5472">
        <f>IF(ISNA(VLOOKUP(B5472,SuperStore_Returns!B:B,1,FALSE)),0,1)</f>
        <v>0</v>
      </c>
      <c r="B5472">
        <v>38882</v>
      </c>
      <c r="C5472">
        <v>48</v>
      </c>
      <c r="D5472">
        <v>713</v>
      </c>
      <c r="E5472" s="1">
        <v>40161</v>
      </c>
      <c r="F5472">
        <v>0</v>
      </c>
      <c r="G5472" t="s">
        <v>14</v>
      </c>
      <c r="H5472" t="s">
        <v>14283</v>
      </c>
      <c r="I5472">
        <v>40</v>
      </c>
      <c r="J5472" t="s">
        <v>2295</v>
      </c>
      <c r="K5472" t="s">
        <v>14284</v>
      </c>
      <c r="L5472" t="s">
        <v>9552</v>
      </c>
    </row>
    <row r="5473" spans="1:12" x14ac:dyDescent="0.25">
      <c r="A5473">
        <f>IF(ISNA(VLOOKUP(B5473,SuperStore_Returns!B:B,1,FALSE)),0,1)</f>
        <v>0</v>
      </c>
      <c r="B5473">
        <v>38884</v>
      </c>
      <c r="C5473">
        <v>557</v>
      </c>
      <c r="D5473">
        <v>62</v>
      </c>
      <c r="E5473" s="1">
        <v>41138</v>
      </c>
      <c r="F5473">
        <v>0</v>
      </c>
      <c r="G5473" t="s">
        <v>14</v>
      </c>
      <c r="H5473">
        <v>256</v>
      </c>
      <c r="I5473">
        <v>47</v>
      </c>
      <c r="J5473" t="s">
        <v>1216</v>
      </c>
      <c r="K5473" t="s">
        <v>8428</v>
      </c>
      <c r="L5473" t="s">
        <v>975</v>
      </c>
    </row>
    <row r="5474" spans="1:12" x14ac:dyDescent="0.25">
      <c r="A5474">
        <f>IF(ISNA(VLOOKUP(B5474,SuperStore_Returns!B:B,1,FALSE)),0,1)</f>
        <v>0</v>
      </c>
      <c r="B5474">
        <v>38884</v>
      </c>
      <c r="C5474">
        <v>1153</v>
      </c>
      <c r="D5474">
        <v>62</v>
      </c>
      <c r="E5474" s="1">
        <v>41138</v>
      </c>
      <c r="F5474">
        <v>0</v>
      </c>
      <c r="G5474" t="s">
        <v>14</v>
      </c>
      <c r="H5474" t="s">
        <v>8429</v>
      </c>
      <c r="I5474">
        <v>20</v>
      </c>
      <c r="J5474" t="s">
        <v>4599</v>
      </c>
      <c r="K5474" t="s">
        <v>8430</v>
      </c>
      <c r="L5474" t="s">
        <v>4601</v>
      </c>
    </row>
    <row r="5475" spans="1:12" x14ac:dyDescent="0.25">
      <c r="A5475">
        <f>IF(ISNA(VLOOKUP(B5475,SuperStore_Returns!B:B,1,FALSE)),0,1)</f>
        <v>0</v>
      </c>
      <c r="B5475">
        <v>38886</v>
      </c>
      <c r="C5475">
        <v>1182</v>
      </c>
      <c r="D5475">
        <v>1816</v>
      </c>
      <c r="E5475" s="1">
        <v>40032</v>
      </c>
      <c r="F5475">
        <v>0</v>
      </c>
      <c r="G5475" t="s">
        <v>10</v>
      </c>
      <c r="H5475" t="s">
        <v>9619</v>
      </c>
      <c r="I5475">
        <v>26</v>
      </c>
      <c r="J5475" t="s">
        <v>3528</v>
      </c>
      <c r="K5475" t="s">
        <v>9620</v>
      </c>
      <c r="L5475" t="s">
        <v>3530</v>
      </c>
    </row>
    <row r="5476" spans="1:12" x14ac:dyDescent="0.25">
      <c r="A5476">
        <f>IF(ISNA(VLOOKUP(B5476,SuperStore_Returns!B:B,1,FALSE)),0,1)</f>
        <v>0</v>
      </c>
      <c r="B5476">
        <v>38887</v>
      </c>
      <c r="C5476">
        <v>1083</v>
      </c>
      <c r="D5476">
        <v>1756</v>
      </c>
      <c r="E5476" s="1">
        <v>40110</v>
      </c>
      <c r="F5476">
        <v>0</v>
      </c>
      <c r="G5476" t="s">
        <v>14</v>
      </c>
      <c r="H5476" t="s">
        <v>14367</v>
      </c>
      <c r="I5476">
        <v>25</v>
      </c>
      <c r="J5476" t="s">
        <v>2320</v>
      </c>
      <c r="K5476" t="s">
        <v>2313</v>
      </c>
      <c r="L5476" t="s">
        <v>1450</v>
      </c>
    </row>
    <row r="5477" spans="1:12" x14ac:dyDescent="0.25">
      <c r="A5477">
        <f>IF(ISNA(VLOOKUP(B5477,SuperStore_Returns!B:B,1,FALSE)),0,1)</f>
        <v>0</v>
      </c>
      <c r="B5477">
        <v>38887</v>
      </c>
      <c r="C5477">
        <v>1038</v>
      </c>
      <c r="D5477">
        <v>1756</v>
      </c>
      <c r="E5477" s="1">
        <v>40110</v>
      </c>
      <c r="F5477">
        <v>0</v>
      </c>
      <c r="G5477" t="s">
        <v>10</v>
      </c>
      <c r="H5477" t="s">
        <v>14368</v>
      </c>
      <c r="I5477">
        <v>50</v>
      </c>
      <c r="J5477" t="s">
        <v>159</v>
      </c>
      <c r="K5477" t="s">
        <v>14369</v>
      </c>
      <c r="L5477" t="s">
        <v>39</v>
      </c>
    </row>
    <row r="5478" spans="1:12" x14ac:dyDescent="0.25">
      <c r="A5478">
        <f>IF(ISNA(VLOOKUP(B5478,SuperStore_Returns!B:B,1,FALSE)),0,1)</f>
        <v>0</v>
      </c>
      <c r="B5478">
        <v>38912</v>
      </c>
      <c r="C5478">
        <v>724</v>
      </c>
      <c r="D5478">
        <v>854</v>
      </c>
      <c r="E5478" s="1">
        <v>41210</v>
      </c>
      <c r="F5478">
        <v>0</v>
      </c>
      <c r="G5478" t="s">
        <v>10</v>
      </c>
      <c r="H5478" t="s">
        <v>3164</v>
      </c>
      <c r="I5478">
        <v>46</v>
      </c>
      <c r="J5478" t="s">
        <v>3165</v>
      </c>
      <c r="K5478" t="s">
        <v>3166</v>
      </c>
      <c r="L5478">
        <v>4</v>
      </c>
    </row>
    <row r="5479" spans="1:12" x14ac:dyDescent="0.25">
      <c r="A5479">
        <f>IF(ISNA(VLOOKUP(B5479,SuperStore_Returns!B:B,1,FALSE)),0,1)</f>
        <v>0</v>
      </c>
      <c r="B5479">
        <v>38912</v>
      </c>
      <c r="C5479">
        <v>227</v>
      </c>
      <c r="D5479">
        <v>605</v>
      </c>
      <c r="E5479" s="1">
        <v>41210</v>
      </c>
      <c r="F5479">
        <v>0</v>
      </c>
      <c r="G5479" t="s">
        <v>10</v>
      </c>
      <c r="H5479" s="2">
        <v>15149635</v>
      </c>
      <c r="I5479">
        <v>26</v>
      </c>
      <c r="J5479" t="s">
        <v>21</v>
      </c>
      <c r="K5479" t="s">
        <v>14843</v>
      </c>
      <c r="L5479" t="s">
        <v>180</v>
      </c>
    </row>
    <row r="5480" spans="1:12" x14ac:dyDescent="0.25">
      <c r="A5480">
        <f>IF(ISNA(VLOOKUP(B5480,SuperStore_Returns!B:B,1,FALSE)),0,1)</f>
        <v>0</v>
      </c>
      <c r="B5480">
        <v>38913</v>
      </c>
      <c r="C5480">
        <v>684</v>
      </c>
      <c r="D5480">
        <v>1571</v>
      </c>
      <c r="E5480" s="1">
        <v>40062</v>
      </c>
      <c r="F5480">
        <v>0</v>
      </c>
      <c r="G5480" t="s">
        <v>14</v>
      </c>
      <c r="H5480" t="s">
        <v>1478</v>
      </c>
      <c r="I5480">
        <v>7</v>
      </c>
      <c r="J5480" t="s">
        <v>3793</v>
      </c>
      <c r="K5480" t="s">
        <v>15471</v>
      </c>
      <c r="L5480" t="s">
        <v>3795</v>
      </c>
    </row>
    <row r="5481" spans="1:12" x14ac:dyDescent="0.25">
      <c r="A5481">
        <f>IF(ISNA(VLOOKUP(B5481,SuperStore_Returns!B:B,1,FALSE)),0,1)</f>
        <v>0</v>
      </c>
      <c r="B5481">
        <v>38914</v>
      </c>
      <c r="C5481">
        <v>892</v>
      </c>
      <c r="D5481">
        <v>1752</v>
      </c>
      <c r="E5481" s="1">
        <v>41059</v>
      </c>
      <c r="F5481">
        <v>0</v>
      </c>
      <c r="G5481" t="s">
        <v>14</v>
      </c>
      <c r="H5481" t="s">
        <v>10924</v>
      </c>
      <c r="I5481">
        <v>43</v>
      </c>
      <c r="J5481" t="s">
        <v>3858</v>
      </c>
      <c r="K5481" t="s">
        <v>14502</v>
      </c>
      <c r="L5481" t="s">
        <v>3860</v>
      </c>
    </row>
    <row r="5482" spans="1:12" x14ac:dyDescent="0.25">
      <c r="A5482">
        <f>IF(ISNA(VLOOKUP(B5482,SuperStore_Returns!B:B,1,FALSE)),0,1)</f>
        <v>0</v>
      </c>
      <c r="B5482">
        <v>38915</v>
      </c>
      <c r="C5482">
        <v>890</v>
      </c>
      <c r="D5482">
        <v>971</v>
      </c>
      <c r="E5482" s="1">
        <v>40073</v>
      </c>
      <c r="F5482">
        <v>0</v>
      </c>
      <c r="G5482" t="s">
        <v>10</v>
      </c>
      <c r="H5482" t="s">
        <v>13588</v>
      </c>
      <c r="I5482">
        <v>34</v>
      </c>
      <c r="J5482" t="s">
        <v>638</v>
      </c>
      <c r="K5482" t="s">
        <v>13589</v>
      </c>
      <c r="L5482">
        <v>4</v>
      </c>
    </row>
    <row r="5483" spans="1:12" x14ac:dyDescent="0.25">
      <c r="A5483">
        <f>IF(ISNA(VLOOKUP(B5483,SuperStore_Returns!B:B,1,FALSE)),0,1)</f>
        <v>0</v>
      </c>
      <c r="B5483">
        <v>38915</v>
      </c>
      <c r="C5483">
        <v>727</v>
      </c>
      <c r="D5483">
        <v>971</v>
      </c>
      <c r="E5483" s="1">
        <v>40073</v>
      </c>
      <c r="F5483">
        <v>0</v>
      </c>
      <c r="G5483" t="s">
        <v>14</v>
      </c>
      <c r="H5483" t="s">
        <v>13596</v>
      </c>
      <c r="I5483">
        <v>12</v>
      </c>
      <c r="J5483" t="s">
        <v>4169</v>
      </c>
      <c r="K5483" t="s">
        <v>13597</v>
      </c>
      <c r="L5483" t="s">
        <v>5505</v>
      </c>
    </row>
    <row r="5484" spans="1:12" x14ac:dyDescent="0.25">
      <c r="A5484">
        <f>IF(ISNA(VLOOKUP(B5484,SuperStore_Returns!B:B,1,FALSE)),0,1)</f>
        <v>0</v>
      </c>
      <c r="B5484">
        <v>38917</v>
      </c>
      <c r="C5484">
        <v>1211</v>
      </c>
      <c r="D5484">
        <v>415</v>
      </c>
      <c r="E5484" s="1">
        <v>40503</v>
      </c>
      <c r="F5484">
        <v>0</v>
      </c>
      <c r="G5484" t="s">
        <v>10</v>
      </c>
      <c r="H5484" s="2">
        <v>6181965</v>
      </c>
      <c r="I5484">
        <v>11</v>
      </c>
      <c r="J5484" t="s">
        <v>21</v>
      </c>
      <c r="K5484" t="s">
        <v>2886</v>
      </c>
      <c r="L5484" t="s">
        <v>1412</v>
      </c>
    </row>
    <row r="5485" spans="1:12" x14ac:dyDescent="0.25">
      <c r="A5485">
        <f>IF(ISNA(VLOOKUP(B5485,SuperStore_Returns!B:B,1,FALSE)),0,1)</f>
        <v>0</v>
      </c>
      <c r="B5485">
        <v>38944</v>
      </c>
      <c r="C5485">
        <v>801</v>
      </c>
      <c r="D5485">
        <v>1731</v>
      </c>
      <c r="E5485" s="1">
        <v>40288</v>
      </c>
      <c r="F5485">
        <v>0</v>
      </c>
      <c r="G5485" t="s">
        <v>14</v>
      </c>
      <c r="H5485" t="s">
        <v>470</v>
      </c>
      <c r="I5485">
        <v>46</v>
      </c>
      <c r="J5485" t="s">
        <v>436</v>
      </c>
      <c r="K5485" t="s">
        <v>471</v>
      </c>
      <c r="L5485">
        <v>26</v>
      </c>
    </row>
    <row r="5486" spans="1:12" x14ac:dyDescent="0.25">
      <c r="A5486">
        <f>IF(ISNA(VLOOKUP(B5486,SuperStore_Returns!B:B,1,FALSE)),0,1)</f>
        <v>0</v>
      </c>
      <c r="B5486">
        <v>38944</v>
      </c>
      <c r="C5486">
        <v>799</v>
      </c>
      <c r="D5486">
        <v>1731</v>
      </c>
      <c r="E5486" s="1">
        <v>40288</v>
      </c>
      <c r="F5486">
        <v>0</v>
      </c>
      <c r="G5486" t="s">
        <v>10</v>
      </c>
      <c r="H5486" t="s">
        <v>476</v>
      </c>
      <c r="I5486">
        <v>32</v>
      </c>
      <c r="J5486" t="s">
        <v>18</v>
      </c>
      <c r="K5486" t="s">
        <v>477</v>
      </c>
      <c r="L5486" t="s">
        <v>20</v>
      </c>
    </row>
    <row r="5487" spans="1:12" x14ac:dyDescent="0.25">
      <c r="A5487">
        <f>IF(ISNA(VLOOKUP(B5487,SuperStore_Returns!B:B,1,FALSE)),0,1)</f>
        <v>0</v>
      </c>
      <c r="B5487">
        <v>38944</v>
      </c>
      <c r="C5487">
        <v>798</v>
      </c>
      <c r="D5487">
        <v>1731</v>
      </c>
      <c r="E5487" s="1">
        <v>40288</v>
      </c>
      <c r="F5487">
        <v>0</v>
      </c>
      <c r="G5487" t="s">
        <v>14</v>
      </c>
      <c r="H5487" s="2">
        <v>1873349</v>
      </c>
      <c r="I5487">
        <v>17</v>
      </c>
      <c r="J5487" t="s">
        <v>248</v>
      </c>
      <c r="K5487" t="s">
        <v>483</v>
      </c>
      <c r="L5487" t="s">
        <v>484</v>
      </c>
    </row>
    <row r="5488" spans="1:12" x14ac:dyDescent="0.25">
      <c r="A5488">
        <f>IF(ISNA(VLOOKUP(B5488,SuperStore_Returns!B:B,1,FALSE)),0,1)</f>
        <v>0</v>
      </c>
      <c r="B5488">
        <v>38947</v>
      </c>
      <c r="C5488">
        <v>245</v>
      </c>
      <c r="D5488">
        <v>969</v>
      </c>
      <c r="E5488" s="1">
        <v>40146</v>
      </c>
      <c r="F5488">
        <v>0</v>
      </c>
      <c r="G5488" t="s">
        <v>10</v>
      </c>
      <c r="H5488" t="s">
        <v>11858</v>
      </c>
      <c r="I5488">
        <v>20</v>
      </c>
      <c r="J5488" t="s">
        <v>1876</v>
      </c>
      <c r="K5488" t="s">
        <v>137</v>
      </c>
      <c r="L5488" t="s">
        <v>4034</v>
      </c>
    </row>
    <row r="5489" spans="1:12" x14ac:dyDescent="0.25">
      <c r="A5489">
        <f>IF(ISNA(VLOOKUP(B5489,SuperStore_Returns!B:B,1,FALSE)),0,1)</f>
        <v>0</v>
      </c>
      <c r="B5489">
        <v>38948</v>
      </c>
      <c r="C5489">
        <v>480</v>
      </c>
      <c r="D5489">
        <v>1576</v>
      </c>
      <c r="E5489" s="1">
        <v>40699</v>
      </c>
      <c r="F5489">
        <v>0</v>
      </c>
      <c r="G5489" t="s">
        <v>14</v>
      </c>
      <c r="H5489" s="2">
        <v>6862237</v>
      </c>
      <c r="I5489">
        <v>44</v>
      </c>
      <c r="J5489" t="s">
        <v>155</v>
      </c>
      <c r="K5489" t="s">
        <v>12354</v>
      </c>
      <c r="L5489" t="s">
        <v>31</v>
      </c>
    </row>
    <row r="5490" spans="1:12" x14ac:dyDescent="0.25">
      <c r="A5490">
        <f>IF(ISNA(VLOOKUP(B5490,SuperStore_Returns!B:B,1,FALSE)),0,1)</f>
        <v>0</v>
      </c>
      <c r="B5490">
        <v>38948</v>
      </c>
      <c r="C5490">
        <v>951</v>
      </c>
      <c r="D5490">
        <v>1576</v>
      </c>
      <c r="E5490" s="1">
        <v>40699</v>
      </c>
      <c r="F5490">
        <v>0</v>
      </c>
      <c r="G5490" t="s">
        <v>14</v>
      </c>
      <c r="H5490" t="s">
        <v>12357</v>
      </c>
      <c r="I5490">
        <v>9</v>
      </c>
      <c r="J5490" t="s">
        <v>2292</v>
      </c>
      <c r="K5490" t="s">
        <v>12358</v>
      </c>
      <c r="L5490" t="s">
        <v>1456</v>
      </c>
    </row>
    <row r="5491" spans="1:12" x14ac:dyDescent="0.25">
      <c r="A5491">
        <f>IF(ISNA(VLOOKUP(B5491,SuperStore_Returns!B:B,1,FALSE)),0,1)</f>
        <v>0</v>
      </c>
      <c r="B5491">
        <v>38950</v>
      </c>
      <c r="C5491">
        <v>303</v>
      </c>
      <c r="D5491">
        <v>1422</v>
      </c>
      <c r="E5491" s="1">
        <v>40726</v>
      </c>
      <c r="F5491">
        <v>0</v>
      </c>
      <c r="G5491" t="s">
        <v>14</v>
      </c>
      <c r="H5491">
        <v>74</v>
      </c>
      <c r="I5491">
        <v>39</v>
      </c>
      <c r="J5491" t="s">
        <v>3211</v>
      </c>
      <c r="K5491" t="s">
        <v>3256</v>
      </c>
      <c r="L5491" t="s">
        <v>1356</v>
      </c>
    </row>
    <row r="5492" spans="1:12" x14ac:dyDescent="0.25">
      <c r="A5492">
        <f>IF(ISNA(VLOOKUP(B5492,SuperStore_Returns!B:B,1,FALSE)),0,1)</f>
        <v>0</v>
      </c>
      <c r="B5492">
        <v>38950</v>
      </c>
      <c r="C5492">
        <v>1224</v>
      </c>
      <c r="D5492">
        <v>1422</v>
      </c>
      <c r="E5492" s="1">
        <v>40726</v>
      </c>
      <c r="F5492">
        <v>0</v>
      </c>
      <c r="G5492" t="s">
        <v>10</v>
      </c>
      <c r="H5492" t="s">
        <v>7270</v>
      </c>
      <c r="I5492">
        <v>30</v>
      </c>
      <c r="J5492" t="s">
        <v>6043</v>
      </c>
      <c r="K5492" t="s">
        <v>7271</v>
      </c>
      <c r="L5492" t="s">
        <v>382</v>
      </c>
    </row>
    <row r="5493" spans="1:12" x14ac:dyDescent="0.25">
      <c r="A5493">
        <f>IF(ISNA(VLOOKUP(B5493,SuperStore_Returns!B:B,1,FALSE)),0,1)</f>
        <v>0</v>
      </c>
      <c r="B5493">
        <v>38950</v>
      </c>
      <c r="C5493">
        <v>484</v>
      </c>
      <c r="D5493">
        <v>1422</v>
      </c>
      <c r="E5493" s="1">
        <v>40726</v>
      </c>
      <c r="F5493">
        <v>0</v>
      </c>
      <c r="G5493" t="s">
        <v>14</v>
      </c>
      <c r="H5493" t="s">
        <v>7276</v>
      </c>
      <c r="I5493">
        <v>24</v>
      </c>
      <c r="J5493" t="s">
        <v>1543</v>
      </c>
      <c r="K5493" t="s">
        <v>7277</v>
      </c>
      <c r="L5493" t="s">
        <v>1545</v>
      </c>
    </row>
    <row r="5494" spans="1:12" x14ac:dyDescent="0.25">
      <c r="A5494">
        <f>IF(ISNA(VLOOKUP(B5494,SuperStore_Returns!B:B,1,FALSE)),0,1)</f>
        <v>0</v>
      </c>
      <c r="B5494">
        <v>38976</v>
      </c>
      <c r="C5494">
        <v>1173</v>
      </c>
      <c r="D5494">
        <v>744</v>
      </c>
      <c r="E5494" s="1">
        <v>40537</v>
      </c>
      <c r="F5494">
        <v>0</v>
      </c>
      <c r="G5494" t="s">
        <v>14</v>
      </c>
      <c r="H5494" t="s">
        <v>2998</v>
      </c>
      <c r="I5494">
        <v>16</v>
      </c>
      <c r="J5494" t="s">
        <v>1805</v>
      </c>
      <c r="K5494" t="s">
        <v>2999</v>
      </c>
      <c r="L5494">
        <v>49</v>
      </c>
    </row>
    <row r="5495" spans="1:12" x14ac:dyDescent="0.25">
      <c r="A5495">
        <f>IF(ISNA(VLOOKUP(B5495,SuperStore_Returns!B:B,1,FALSE)),0,1)</f>
        <v>0</v>
      </c>
      <c r="B5495">
        <v>38976</v>
      </c>
      <c r="C5495">
        <v>984</v>
      </c>
      <c r="D5495">
        <v>878</v>
      </c>
      <c r="E5495" s="1">
        <v>40537</v>
      </c>
      <c r="F5495">
        <v>0</v>
      </c>
      <c r="G5495" t="s">
        <v>10</v>
      </c>
      <c r="H5495" t="s">
        <v>3175</v>
      </c>
      <c r="I5495">
        <v>46</v>
      </c>
      <c r="J5495" t="s">
        <v>375</v>
      </c>
      <c r="K5495" t="s">
        <v>3176</v>
      </c>
      <c r="L5495" t="s">
        <v>1065</v>
      </c>
    </row>
    <row r="5496" spans="1:12" x14ac:dyDescent="0.25">
      <c r="A5496">
        <f>IF(ISNA(VLOOKUP(B5496,SuperStore_Returns!B:B,1,FALSE)),0,1)</f>
        <v>0</v>
      </c>
      <c r="B5496">
        <v>38978</v>
      </c>
      <c r="C5496">
        <v>849</v>
      </c>
      <c r="D5496">
        <v>1272</v>
      </c>
      <c r="E5496" s="1">
        <v>40028</v>
      </c>
      <c r="F5496">
        <v>0</v>
      </c>
      <c r="G5496" t="s">
        <v>10</v>
      </c>
      <c r="H5496" t="s">
        <v>1977</v>
      </c>
      <c r="I5496">
        <v>24</v>
      </c>
      <c r="J5496" t="s">
        <v>816</v>
      </c>
      <c r="K5496" t="s">
        <v>1978</v>
      </c>
      <c r="L5496">
        <v>30</v>
      </c>
    </row>
    <row r="5497" spans="1:12" x14ac:dyDescent="0.25">
      <c r="A5497">
        <f>IF(ISNA(VLOOKUP(B5497,SuperStore_Returns!B:B,1,FALSE)),0,1)</f>
        <v>0</v>
      </c>
      <c r="B5497">
        <v>38979</v>
      </c>
      <c r="C5497">
        <v>1244</v>
      </c>
      <c r="D5497">
        <v>1155</v>
      </c>
      <c r="E5497" s="1">
        <v>40235</v>
      </c>
      <c r="F5497">
        <v>0</v>
      </c>
      <c r="G5497" t="s">
        <v>10</v>
      </c>
      <c r="H5497" t="s">
        <v>1226</v>
      </c>
      <c r="I5497">
        <v>34</v>
      </c>
      <c r="J5497" t="s">
        <v>1227</v>
      </c>
      <c r="K5497" t="s">
        <v>1228</v>
      </c>
      <c r="L5497" t="s">
        <v>204</v>
      </c>
    </row>
    <row r="5498" spans="1:12" x14ac:dyDescent="0.25">
      <c r="A5498">
        <f>IF(ISNA(VLOOKUP(B5498,SuperStore_Returns!B:B,1,FALSE)),0,1)</f>
        <v>0</v>
      </c>
      <c r="B5498">
        <v>38979</v>
      </c>
      <c r="C5498">
        <v>114</v>
      </c>
      <c r="D5498">
        <v>1155</v>
      </c>
      <c r="E5498" s="1">
        <v>40235</v>
      </c>
      <c r="F5498">
        <v>0</v>
      </c>
      <c r="G5498" t="s">
        <v>14</v>
      </c>
      <c r="H5498" t="s">
        <v>1234</v>
      </c>
      <c r="I5498">
        <v>48</v>
      </c>
      <c r="J5498" t="s">
        <v>538</v>
      </c>
      <c r="K5498" t="s">
        <v>1235</v>
      </c>
      <c r="L5498" t="s">
        <v>1138</v>
      </c>
    </row>
    <row r="5499" spans="1:12" x14ac:dyDescent="0.25">
      <c r="A5499">
        <f>IF(ISNA(VLOOKUP(B5499,SuperStore_Returns!B:B,1,FALSE)),0,1)</f>
        <v>0</v>
      </c>
      <c r="B5499">
        <v>38979</v>
      </c>
      <c r="C5499">
        <v>1050</v>
      </c>
      <c r="D5499">
        <v>1155</v>
      </c>
      <c r="E5499" s="1">
        <v>40235</v>
      </c>
      <c r="F5499">
        <v>0</v>
      </c>
      <c r="G5499" t="s">
        <v>10</v>
      </c>
      <c r="H5499" t="s">
        <v>1238</v>
      </c>
      <c r="I5499">
        <v>31</v>
      </c>
      <c r="J5499" t="s">
        <v>1239</v>
      </c>
      <c r="K5499" t="s">
        <v>1240</v>
      </c>
      <c r="L5499" t="s">
        <v>546</v>
      </c>
    </row>
    <row r="5500" spans="1:12" x14ac:dyDescent="0.25">
      <c r="A5500">
        <f>IF(ISNA(VLOOKUP(B5500,SuperStore_Returns!B:B,1,FALSE)),0,1)</f>
        <v>0</v>
      </c>
      <c r="B5500">
        <v>38982</v>
      </c>
      <c r="C5500">
        <v>617</v>
      </c>
      <c r="D5500">
        <v>1343</v>
      </c>
      <c r="E5500" s="1">
        <v>40011</v>
      </c>
      <c r="F5500">
        <v>0</v>
      </c>
      <c r="G5500" t="s">
        <v>14</v>
      </c>
      <c r="H5500" t="s">
        <v>5006</v>
      </c>
      <c r="I5500">
        <v>43</v>
      </c>
      <c r="J5500" t="s">
        <v>350</v>
      </c>
      <c r="K5500" t="s">
        <v>5007</v>
      </c>
      <c r="L5500" t="s">
        <v>39</v>
      </c>
    </row>
    <row r="5501" spans="1:12" x14ac:dyDescent="0.25">
      <c r="A5501">
        <f>IF(ISNA(VLOOKUP(B5501,SuperStore_Returns!B:B,1,FALSE)),0,1)</f>
        <v>0</v>
      </c>
      <c r="B5501">
        <v>39008</v>
      </c>
      <c r="C5501">
        <v>1114</v>
      </c>
      <c r="D5501">
        <v>1203</v>
      </c>
      <c r="E5501" s="1">
        <v>40661</v>
      </c>
      <c r="F5501">
        <v>0</v>
      </c>
      <c r="G5501" t="s">
        <v>10</v>
      </c>
      <c r="H5501" t="s">
        <v>8212</v>
      </c>
      <c r="I5501">
        <v>28</v>
      </c>
      <c r="J5501" t="s">
        <v>553</v>
      </c>
      <c r="K5501" t="s">
        <v>8213</v>
      </c>
      <c r="L5501" t="s">
        <v>555</v>
      </c>
    </row>
    <row r="5502" spans="1:12" x14ac:dyDescent="0.25">
      <c r="A5502">
        <f>IF(ISNA(VLOOKUP(B5502,SuperStore_Returns!B:B,1,FALSE)),0,1)</f>
        <v>0</v>
      </c>
      <c r="B5502">
        <v>39015</v>
      </c>
      <c r="C5502">
        <v>957</v>
      </c>
      <c r="D5502">
        <v>409</v>
      </c>
      <c r="E5502" s="1">
        <v>40153</v>
      </c>
      <c r="F5502">
        <v>0</v>
      </c>
      <c r="G5502" t="s">
        <v>14</v>
      </c>
      <c r="H5502" t="s">
        <v>5807</v>
      </c>
      <c r="I5502">
        <v>11</v>
      </c>
      <c r="J5502" t="s">
        <v>88</v>
      </c>
      <c r="K5502" t="s">
        <v>13242</v>
      </c>
      <c r="L5502" t="s">
        <v>195</v>
      </c>
    </row>
    <row r="5503" spans="1:12" x14ac:dyDescent="0.25">
      <c r="A5503">
        <f>IF(ISNA(VLOOKUP(B5503,SuperStore_Returns!B:B,1,FALSE)),0,1)</f>
        <v>0</v>
      </c>
      <c r="B5503">
        <v>39015</v>
      </c>
      <c r="C5503">
        <v>330</v>
      </c>
      <c r="D5503">
        <v>409</v>
      </c>
      <c r="E5503" s="1">
        <v>40153</v>
      </c>
      <c r="F5503">
        <v>0</v>
      </c>
      <c r="G5503" t="s">
        <v>14</v>
      </c>
      <c r="H5503" t="s">
        <v>13243</v>
      </c>
      <c r="I5503">
        <v>13</v>
      </c>
      <c r="J5503" t="s">
        <v>1048</v>
      </c>
      <c r="K5503" t="s">
        <v>13244</v>
      </c>
      <c r="L5503" t="s">
        <v>1050</v>
      </c>
    </row>
    <row r="5504" spans="1:12" x14ac:dyDescent="0.25">
      <c r="A5504">
        <f>IF(ISNA(VLOOKUP(B5504,SuperStore_Returns!B:B,1,FALSE)),0,1)</f>
        <v>0</v>
      </c>
      <c r="B5504">
        <v>39040</v>
      </c>
      <c r="C5504">
        <v>789</v>
      </c>
      <c r="D5504">
        <v>867</v>
      </c>
      <c r="E5504" s="1">
        <v>39954</v>
      </c>
      <c r="F5504">
        <v>0</v>
      </c>
      <c r="G5504" t="s">
        <v>14</v>
      </c>
      <c r="H5504" s="2">
        <v>12045095</v>
      </c>
      <c r="I5504">
        <v>26</v>
      </c>
      <c r="J5504" t="s">
        <v>472</v>
      </c>
      <c r="K5504" t="s">
        <v>9032</v>
      </c>
      <c r="L5504">
        <v>5</v>
      </c>
    </row>
    <row r="5505" spans="1:12" x14ac:dyDescent="0.25">
      <c r="A5505">
        <f>IF(ISNA(VLOOKUP(B5505,SuperStore_Returns!B:B,1,FALSE)),0,1)</f>
        <v>0</v>
      </c>
      <c r="B5505">
        <v>39040</v>
      </c>
      <c r="C5505">
        <v>603</v>
      </c>
      <c r="D5505">
        <v>613</v>
      </c>
      <c r="E5505" s="1">
        <v>39954</v>
      </c>
      <c r="F5505">
        <v>0</v>
      </c>
      <c r="G5505" t="s">
        <v>14</v>
      </c>
      <c r="H5505" t="s">
        <v>5123</v>
      </c>
      <c r="I5505">
        <v>7</v>
      </c>
      <c r="J5505" t="s">
        <v>2429</v>
      </c>
      <c r="K5505" t="s">
        <v>14231</v>
      </c>
      <c r="L5505" t="s">
        <v>161</v>
      </c>
    </row>
    <row r="5506" spans="1:12" x14ac:dyDescent="0.25">
      <c r="A5506">
        <f>IF(ISNA(VLOOKUP(B5506,SuperStore_Returns!B:B,1,FALSE)),0,1)</f>
        <v>0</v>
      </c>
      <c r="B5506">
        <v>39041</v>
      </c>
      <c r="C5506">
        <v>928</v>
      </c>
      <c r="D5506">
        <v>1607</v>
      </c>
      <c r="E5506" s="1">
        <v>40842</v>
      </c>
      <c r="F5506">
        <v>0</v>
      </c>
      <c r="G5506" t="s">
        <v>10</v>
      </c>
      <c r="H5506" t="s">
        <v>12713</v>
      </c>
      <c r="I5506">
        <v>23</v>
      </c>
      <c r="J5506" t="s">
        <v>925</v>
      </c>
      <c r="K5506" t="s">
        <v>12714</v>
      </c>
      <c r="L5506" t="s">
        <v>665</v>
      </c>
    </row>
    <row r="5507" spans="1:12" x14ac:dyDescent="0.25">
      <c r="A5507">
        <f>IF(ISNA(VLOOKUP(B5507,SuperStore_Returns!B:B,1,FALSE)),0,1)</f>
        <v>0</v>
      </c>
      <c r="B5507">
        <v>39041</v>
      </c>
      <c r="C5507">
        <v>1190</v>
      </c>
      <c r="D5507">
        <v>1607</v>
      </c>
      <c r="E5507" s="1">
        <v>40842</v>
      </c>
      <c r="F5507">
        <v>0</v>
      </c>
      <c r="G5507" t="s">
        <v>14</v>
      </c>
      <c r="H5507" t="s">
        <v>12720</v>
      </c>
      <c r="I5507">
        <v>47</v>
      </c>
      <c r="J5507" t="s">
        <v>4211</v>
      </c>
      <c r="K5507" t="s">
        <v>12721</v>
      </c>
      <c r="L5507" t="s">
        <v>1276</v>
      </c>
    </row>
    <row r="5508" spans="1:12" x14ac:dyDescent="0.25">
      <c r="A5508">
        <f>IF(ISNA(VLOOKUP(B5508,SuperStore_Returns!B:B,1,FALSE)),0,1)</f>
        <v>1</v>
      </c>
      <c r="B5508">
        <v>39043</v>
      </c>
      <c r="C5508">
        <v>776</v>
      </c>
      <c r="D5508">
        <v>1363</v>
      </c>
      <c r="E5508" s="1">
        <v>40534</v>
      </c>
      <c r="F5508">
        <v>1</v>
      </c>
      <c r="G5508" t="s">
        <v>14</v>
      </c>
      <c r="H5508" t="s">
        <v>1651</v>
      </c>
      <c r="I5508">
        <v>37</v>
      </c>
      <c r="J5508" t="s">
        <v>1652</v>
      </c>
      <c r="K5508" t="s">
        <v>1653</v>
      </c>
      <c r="L5508">
        <v>35</v>
      </c>
    </row>
    <row r="5509" spans="1:12" x14ac:dyDescent="0.25">
      <c r="A5509">
        <f>IF(ISNA(VLOOKUP(B5509,SuperStore_Returns!B:B,1,FALSE)),0,1)</f>
        <v>1</v>
      </c>
      <c r="B5509">
        <v>39043</v>
      </c>
      <c r="C5509">
        <v>933</v>
      </c>
      <c r="D5509">
        <v>1363</v>
      </c>
      <c r="E5509" s="1">
        <v>40534</v>
      </c>
      <c r="F5509">
        <v>1</v>
      </c>
      <c r="G5509" t="s">
        <v>14</v>
      </c>
      <c r="H5509" t="s">
        <v>1667</v>
      </c>
      <c r="I5509">
        <v>14</v>
      </c>
      <c r="J5509" t="s">
        <v>117</v>
      </c>
      <c r="K5509" t="s">
        <v>1668</v>
      </c>
      <c r="L5509" t="s">
        <v>119</v>
      </c>
    </row>
    <row r="5510" spans="1:12" x14ac:dyDescent="0.25">
      <c r="A5510">
        <f>IF(ISNA(VLOOKUP(B5510,SuperStore_Returns!B:B,1,FALSE)),0,1)</f>
        <v>0</v>
      </c>
      <c r="B5510">
        <v>39072</v>
      </c>
      <c r="C5510">
        <v>893</v>
      </c>
      <c r="D5510">
        <v>1758</v>
      </c>
      <c r="E5510" s="1">
        <v>39866</v>
      </c>
      <c r="F5510">
        <v>0</v>
      </c>
      <c r="G5510" t="s">
        <v>14</v>
      </c>
      <c r="H5510" t="s">
        <v>3130</v>
      </c>
      <c r="I5510">
        <v>50</v>
      </c>
      <c r="J5510" t="s">
        <v>2177</v>
      </c>
      <c r="K5510" t="s">
        <v>3131</v>
      </c>
      <c r="L5510" t="s">
        <v>3132</v>
      </c>
    </row>
    <row r="5511" spans="1:12" x14ac:dyDescent="0.25">
      <c r="A5511">
        <f>IF(ISNA(VLOOKUP(B5511,SuperStore_Returns!B:B,1,FALSE)),0,1)</f>
        <v>1</v>
      </c>
      <c r="B5511">
        <v>39075</v>
      </c>
      <c r="C5511">
        <v>800</v>
      </c>
      <c r="D5511">
        <v>1727</v>
      </c>
      <c r="E5511" s="1">
        <v>40958</v>
      </c>
      <c r="F5511">
        <v>1</v>
      </c>
      <c r="G5511" t="s">
        <v>14</v>
      </c>
      <c r="H5511" t="s">
        <v>15309</v>
      </c>
      <c r="I5511">
        <v>50</v>
      </c>
      <c r="J5511" t="s">
        <v>4000</v>
      </c>
      <c r="K5511" t="s">
        <v>15310</v>
      </c>
      <c r="L5511" t="s">
        <v>370</v>
      </c>
    </row>
    <row r="5512" spans="1:12" x14ac:dyDescent="0.25">
      <c r="A5512">
        <f>IF(ISNA(VLOOKUP(B5512,SuperStore_Returns!B:B,1,FALSE)),0,1)</f>
        <v>0</v>
      </c>
      <c r="B5512">
        <v>39076</v>
      </c>
      <c r="C5512">
        <v>624</v>
      </c>
      <c r="D5512">
        <v>909</v>
      </c>
      <c r="E5512" s="1">
        <v>40158</v>
      </c>
      <c r="F5512">
        <v>0</v>
      </c>
      <c r="G5512" t="s">
        <v>14</v>
      </c>
      <c r="H5512" t="s">
        <v>14166</v>
      </c>
      <c r="I5512">
        <v>41</v>
      </c>
      <c r="J5512" t="s">
        <v>1216</v>
      </c>
      <c r="K5512" t="s">
        <v>14167</v>
      </c>
      <c r="L5512" t="s">
        <v>2861</v>
      </c>
    </row>
    <row r="5513" spans="1:12" x14ac:dyDescent="0.25">
      <c r="A5513">
        <f>IF(ISNA(VLOOKUP(B5513,SuperStore_Returns!B:B,1,FALSE)),0,1)</f>
        <v>0</v>
      </c>
      <c r="B5513">
        <v>39078</v>
      </c>
      <c r="C5513">
        <v>1152</v>
      </c>
      <c r="D5513">
        <v>1008</v>
      </c>
      <c r="E5513" s="1">
        <v>39987</v>
      </c>
      <c r="F5513">
        <v>0</v>
      </c>
      <c r="G5513" t="s">
        <v>14</v>
      </c>
      <c r="H5513" t="s">
        <v>11232</v>
      </c>
      <c r="I5513">
        <v>10</v>
      </c>
      <c r="J5513" t="s">
        <v>1406</v>
      </c>
      <c r="K5513" t="s">
        <v>302</v>
      </c>
      <c r="L5513" t="s">
        <v>1408</v>
      </c>
    </row>
    <row r="5514" spans="1:12" x14ac:dyDescent="0.25">
      <c r="A5514">
        <f>IF(ISNA(VLOOKUP(B5514,SuperStore_Returns!B:B,1,FALSE)),0,1)</f>
        <v>0</v>
      </c>
      <c r="B5514">
        <v>39078</v>
      </c>
      <c r="C5514">
        <v>132</v>
      </c>
      <c r="D5514">
        <v>1008</v>
      </c>
      <c r="E5514" s="1">
        <v>39987</v>
      </c>
      <c r="F5514">
        <v>0</v>
      </c>
      <c r="G5514" t="s">
        <v>10</v>
      </c>
      <c r="H5514" t="s">
        <v>11240</v>
      </c>
      <c r="I5514">
        <v>8</v>
      </c>
      <c r="J5514" t="s">
        <v>1317</v>
      </c>
      <c r="K5514" t="s">
        <v>11241</v>
      </c>
      <c r="L5514" t="s">
        <v>1319</v>
      </c>
    </row>
    <row r="5515" spans="1:12" x14ac:dyDescent="0.25">
      <c r="A5515">
        <f>IF(ISNA(VLOOKUP(B5515,SuperStore_Returns!B:B,1,FALSE)),0,1)</f>
        <v>0</v>
      </c>
      <c r="B5515">
        <v>39078</v>
      </c>
      <c r="C5515">
        <v>942</v>
      </c>
      <c r="D5515">
        <v>1008</v>
      </c>
      <c r="E5515" s="1">
        <v>39987</v>
      </c>
      <c r="F5515">
        <v>0</v>
      </c>
      <c r="G5515" t="s">
        <v>10</v>
      </c>
      <c r="H5515" t="s">
        <v>11246</v>
      </c>
      <c r="I5515">
        <v>26</v>
      </c>
      <c r="J5515" t="s">
        <v>88</v>
      </c>
      <c r="K5515" t="s">
        <v>11247</v>
      </c>
      <c r="L5515" t="s">
        <v>1785</v>
      </c>
    </row>
    <row r="5516" spans="1:12" x14ac:dyDescent="0.25">
      <c r="A5516">
        <f>IF(ISNA(VLOOKUP(B5516,SuperStore_Returns!B:B,1,FALSE)),0,1)</f>
        <v>0</v>
      </c>
      <c r="B5516">
        <v>39079</v>
      </c>
      <c r="C5516">
        <v>57</v>
      </c>
      <c r="D5516">
        <v>840</v>
      </c>
      <c r="E5516" s="1">
        <v>40793</v>
      </c>
      <c r="F5516">
        <v>0</v>
      </c>
      <c r="G5516" t="s">
        <v>14</v>
      </c>
      <c r="H5516" t="s">
        <v>5370</v>
      </c>
      <c r="I5516">
        <v>46</v>
      </c>
      <c r="J5516" t="s">
        <v>1597</v>
      </c>
      <c r="K5516" t="s">
        <v>12892</v>
      </c>
      <c r="L5516" t="s">
        <v>1216</v>
      </c>
    </row>
    <row r="5517" spans="1:12" x14ac:dyDescent="0.25">
      <c r="A5517">
        <f>IF(ISNA(VLOOKUP(B5517,SuperStore_Returns!B:B,1,FALSE)),0,1)</f>
        <v>0</v>
      </c>
      <c r="B5517">
        <v>39110</v>
      </c>
      <c r="C5517">
        <v>632</v>
      </c>
      <c r="D5517">
        <v>1682</v>
      </c>
      <c r="E5517" s="1">
        <v>40214</v>
      </c>
      <c r="F5517">
        <v>0</v>
      </c>
      <c r="G5517" t="s">
        <v>14</v>
      </c>
      <c r="H5517" t="s">
        <v>2414</v>
      </c>
      <c r="I5517">
        <v>14</v>
      </c>
      <c r="J5517" t="s">
        <v>2415</v>
      </c>
      <c r="K5517" t="s">
        <v>2416</v>
      </c>
      <c r="L5517" t="s">
        <v>2158</v>
      </c>
    </row>
    <row r="5518" spans="1:12" x14ac:dyDescent="0.25">
      <c r="A5518">
        <f>IF(ISNA(VLOOKUP(B5518,SuperStore_Returns!B:B,1,FALSE)),0,1)</f>
        <v>0</v>
      </c>
      <c r="B5518">
        <v>39111</v>
      </c>
      <c r="C5518">
        <v>707</v>
      </c>
      <c r="D5518">
        <v>1436</v>
      </c>
      <c r="E5518" s="1">
        <v>40749</v>
      </c>
      <c r="F5518">
        <v>0</v>
      </c>
      <c r="G5518" t="s">
        <v>10</v>
      </c>
      <c r="H5518" t="s">
        <v>6065</v>
      </c>
      <c r="I5518">
        <v>1</v>
      </c>
      <c r="J5518" t="s">
        <v>772</v>
      </c>
      <c r="K5518" t="s">
        <v>6066</v>
      </c>
      <c r="L5518" t="s">
        <v>157</v>
      </c>
    </row>
    <row r="5519" spans="1:12" x14ac:dyDescent="0.25">
      <c r="A5519">
        <f>IF(ISNA(VLOOKUP(B5519,SuperStore_Returns!B:B,1,FALSE)),0,1)</f>
        <v>0</v>
      </c>
      <c r="B5519">
        <v>39111</v>
      </c>
      <c r="C5519">
        <v>969</v>
      </c>
      <c r="D5519">
        <v>1436</v>
      </c>
      <c r="E5519" s="1">
        <v>40749</v>
      </c>
      <c r="F5519">
        <v>0</v>
      </c>
      <c r="G5519" t="s">
        <v>10</v>
      </c>
      <c r="H5519" t="s">
        <v>6067</v>
      </c>
      <c r="I5519">
        <v>20</v>
      </c>
      <c r="J5519" t="s">
        <v>1675</v>
      </c>
      <c r="K5519" t="s">
        <v>6068</v>
      </c>
      <c r="L5519" t="s">
        <v>1677</v>
      </c>
    </row>
    <row r="5520" spans="1:12" x14ac:dyDescent="0.25">
      <c r="A5520">
        <f>IF(ISNA(VLOOKUP(B5520,SuperStore_Returns!B:B,1,FALSE)),0,1)</f>
        <v>0</v>
      </c>
      <c r="B5520">
        <v>39136</v>
      </c>
      <c r="C5520">
        <v>859</v>
      </c>
      <c r="D5520">
        <v>1572</v>
      </c>
      <c r="E5520" s="1">
        <v>39988</v>
      </c>
      <c r="F5520">
        <v>0</v>
      </c>
      <c r="G5520" t="s">
        <v>10</v>
      </c>
      <c r="H5520" s="2">
        <v>2693514</v>
      </c>
      <c r="I5520">
        <v>49</v>
      </c>
      <c r="J5520" t="s">
        <v>21</v>
      </c>
      <c r="K5520" t="s">
        <v>14443</v>
      </c>
      <c r="L5520" t="s">
        <v>27</v>
      </c>
    </row>
    <row r="5521" spans="1:12" x14ac:dyDescent="0.25">
      <c r="A5521">
        <f>IF(ISNA(VLOOKUP(B5521,SuperStore_Returns!B:B,1,FALSE)),0,1)</f>
        <v>0</v>
      </c>
      <c r="B5521">
        <v>39139</v>
      </c>
      <c r="C5521">
        <v>720</v>
      </c>
      <c r="D5521">
        <v>1488</v>
      </c>
      <c r="E5521" s="1">
        <v>40495</v>
      </c>
      <c r="F5521">
        <v>0</v>
      </c>
      <c r="G5521" t="s">
        <v>10</v>
      </c>
      <c r="H5521" t="s">
        <v>4795</v>
      </c>
      <c r="I5521">
        <v>50</v>
      </c>
      <c r="J5521" t="s">
        <v>191</v>
      </c>
      <c r="K5521" t="s">
        <v>4796</v>
      </c>
      <c r="L5521" t="s">
        <v>193</v>
      </c>
    </row>
    <row r="5522" spans="1:12" x14ac:dyDescent="0.25">
      <c r="A5522">
        <f>IF(ISNA(VLOOKUP(B5522,SuperStore_Returns!B:B,1,FALSE)),0,1)</f>
        <v>0</v>
      </c>
      <c r="B5522">
        <v>39139</v>
      </c>
      <c r="C5522">
        <v>798</v>
      </c>
      <c r="D5522">
        <v>1488</v>
      </c>
      <c r="E5522" s="1">
        <v>40495</v>
      </c>
      <c r="F5522">
        <v>0</v>
      </c>
      <c r="G5522" t="s">
        <v>14</v>
      </c>
      <c r="H5522" s="2">
        <v>627453</v>
      </c>
      <c r="I5522">
        <v>6</v>
      </c>
      <c r="J5522" t="s">
        <v>248</v>
      </c>
      <c r="K5522" t="s">
        <v>4813</v>
      </c>
      <c r="L5522" t="s">
        <v>484</v>
      </c>
    </row>
    <row r="5523" spans="1:12" x14ac:dyDescent="0.25">
      <c r="A5523">
        <f>IF(ISNA(VLOOKUP(B5523,SuperStore_Returns!B:B,1,FALSE)),0,1)</f>
        <v>0</v>
      </c>
      <c r="B5523">
        <v>39139</v>
      </c>
      <c r="C5523">
        <v>378</v>
      </c>
      <c r="D5523">
        <v>1488</v>
      </c>
      <c r="E5523" s="1">
        <v>40495</v>
      </c>
      <c r="F5523">
        <v>0</v>
      </c>
      <c r="G5523" t="s">
        <v>10</v>
      </c>
      <c r="H5523" t="s">
        <v>4820</v>
      </c>
      <c r="I5523">
        <v>31</v>
      </c>
      <c r="J5523" t="s">
        <v>3921</v>
      </c>
      <c r="K5523" t="s">
        <v>4821</v>
      </c>
      <c r="L5523" t="s">
        <v>3923</v>
      </c>
    </row>
    <row r="5524" spans="1:12" x14ac:dyDescent="0.25">
      <c r="A5524">
        <f>IF(ISNA(VLOOKUP(B5524,SuperStore_Returns!B:B,1,FALSE)),0,1)</f>
        <v>0</v>
      </c>
      <c r="B5524">
        <v>39140</v>
      </c>
      <c r="C5524">
        <v>1183</v>
      </c>
      <c r="D5524">
        <v>1814</v>
      </c>
      <c r="E5524" s="1">
        <v>40448</v>
      </c>
      <c r="F5524">
        <v>0</v>
      </c>
      <c r="G5524" t="s">
        <v>10</v>
      </c>
      <c r="H5524" t="s">
        <v>11812</v>
      </c>
      <c r="I5524">
        <v>26</v>
      </c>
      <c r="J5524" t="s">
        <v>5926</v>
      </c>
      <c r="K5524" t="s">
        <v>11813</v>
      </c>
      <c r="L5524" t="s">
        <v>5928</v>
      </c>
    </row>
    <row r="5525" spans="1:12" x14ac:dyDescent="0.25">
      <c r="A5525">
        <f>IF(ISNA(VLOOKUP(B5525,SuperStore_Returns!B:B,1,FALSE)),0,1)</f>
        <v>0</v>
      </c>
      <c r="B5525">
        <v>39141</v>
      </c>
      <c r="C5525">
        <v>262</v>
      </c>
      <c r="D5525">
        <v>986</v>
      </c>
      <c r="E5525" s="1">
        <v>39936</v>
      </c>
      <c r="F5525">
        <v>0</v>
      </c>
      <c r="G5525" t="s">
        <v>10</v>
      </c>
      <c r="H5525" t="s">
        <v>10943</v>
      </c>
      <c r="I5525">
        <v>47</v>
      </c>
      <c r="J5525" t="s">
        <v>3388</v>
      </c>
      <c r="K5525" t="s">
        <v>10944</v>
      </c>
      <c r="L5525" t="s">
        <v>1563</v>
      </c>
    </row>
    <row r="5526" spans="1:12" x14ac:dyDescent="0.25">
      <c r="A5526">
        <f>IF(ISNA(VLOOKUP(B5526,SuperStore_Returns!B:B,1,FALSE)),0,1)</f>
        <v>0</v>
      </c>
      <c r="B5526">
        <v>39141</v>
      </c>
      <c r="C5526">
        <v>621</v>
      </c>
      <c r="D5526">
        <v>986</v>
      </c>
      <c r="E5526" s="1">
        <v>39936</v>
      </c>
      <c r="F5526">
        <v>0</v>
      </c>
      <c r="G5526" t="s">
        <v>10</v>
      </c>
      <c r="H5526" t="s">
        <v>10948</v>
      </c>
      <c r="I5526">
        <v>49</v>
      </c>
      <c r="J5526" t="s">
        <v>337</v>
      </c>
      <c r="K5526" t="s">
        <v>10949</v>
      </c>
      <c r="L5526" t="s">
        <v>339</v>
      </c>
    </row>
    <row r="5527" spans="1:12" x14ac:dyDescent="0.25">
      <c r="A5527">
        <f>IF(ISNA(VLOOKUP(B5527,SuperStore_Returns!B:B,1,FALSE)),0,1)</f>
        <v>0</v>
      </c>
      <c r="B5527">
        <v>39143</v>
      </c>
      <c r="C5527">
        <v>1258</v>
      </c>
      <c r="D5527">
        <v>1298</v>
      </c>
      <c r="E5527" s="1">
        <v>41005</v>
      </c>
      <c r="F5527">
        <v>0</v>
      </c>
      <c r="G5527" t="s">
        <v>14</v>
      </c>
      <c r="H5527" t="s">
        <v>9973</v>
      </c>
      <c r="I5527">
        <v>46</v>
      </c>
      <c r="J5527" t="s">
        <v>59</v>
      </c>
      <c r="K5527" t="s">
        <v>9974</v>
      </c>
      <c r="L5527" t="s">
        <v>461</v>
      </c>
    </row>
    <row r="5528" spans="1:12" x14ac:dyDescent="0.25">
      <c r="A5528">
        <f>IF(ISNA(VLOOKUP(B5528,SuperStore_Returns!B:B,1,FALSE)),0,1)</f>
        <v>0</v>
      </c>
      <c r="B5528">
        <v>39168</v>
      </c>
      <c r="C5528">
        <v>398</v>
      </c>
      <c r="D5528">
        <v>553</v>
      </c>
      <c r="E5528" s="1">
        <v>41046</v>
      </c>
      <c r="F5528">
        <v>0</v>
      </c>
      <c r="G5528" t="s">
        <v>10</v>
      </c>
      <c r="H5528" t="s">
        <v>14039</v>
      </c>
      <c r="I5528">
        <v>30</v>
      </c>
      <c r="J5528" t="s">
        <v>9055</v>
      </c>
      <c r="K5528" t="s">
        <v>1208</v>
      </c>
      <c r="L5528" t="s">
        <v>965</v>
      </c>
    </row>
    <row r="5529" spans="1:12" x14ac:dyDescent="0.25">
      <c r="A5529">
        <f>IF(ISNA(VLOOKUP(B5529,SuperStore_Returns!B:B,1,FALSE)),0,1)</f>
        <v>0</v>
      </c>
      <c r="B5529">
        <v>39168</v>
      </c>
      <c r="C5529">
        <v>984</v>
      </c>
      <c r="D5529">
        <v>553</v>
      </c>
      <c r="E5529" s="1">
        <v>41046</v>
      </c>
      <c r="F5529">
        <v>0</v>
      </c>
      <c r="G5529" t="s">
        <v>10</v>
      </c>
      <c r="H5529" t="s">
        <v>14040</v>
      </c>
      <c r="I5529">
        <v>50</v>
      </c>
      <c r="J5529" t="s">
        <v>375</v>
      </c>
      <c r="K5529" t="s">
        <v>14041</v>
      </c>
      <c r="L5529" t="s">
        <v>1065</v>
      </c>
    </row>
    <row r="5530" spans="1:12" x14ac:dyDescent="0.25">
      <c r="A5530">
        <f>IF(ISNA(VLOOKUP(B5530,SuperStore_Returns!B:B,1,FALSE)),0,1)</f>
        <v>0</v>
      </c>
      <c r="B5530">
        <v>39168</v>
      </c>
      <c r="C5530">
        <v>828</v>
      </c>
      <c r="D5530">
        <v>553</v>
      </c>
      <c r="E5530" s="1">
        <v>41046</v>
      </c>
      <c r="F5530">
        <v>0</v>
      </c>
      <c r="G5530" t="s">
        <v>10</v>
      </c>
      <c r="H5530" t="s">
        <v>14044</v>
      </c>
      <c r="I5530">
        <v>22</v>
      </c>
      <c r="J5530" t="s">
        <v>1994</v>
      </c>
      <c r="K5530" t="s">
        <v>14045</v>
      </c>
      <c r="L5530" t="s">
        <v>101</v>
      </c>
    </row>
    <row r="5531" spans="1:12" x14ac:dyDescent="0.25">
      <c r="A5531">
        <f>IF(ISNA(VLOOKUP(B5531,SuperStore_Returns!B:B,1,FALSE)),0,1)</f>
        <v>1</v>
      </c>
      <c r="B5531">
        <v>39169</v>
      </c>
      <c r="C5531">
        <v>931</v>
      </c>
      <c r="D5531">
        <v>855</v>
      </c>
      <c r="E5531" s="1">
        <v>40781</v>
      </c>
      <c r="F5531">
        <v>1</v>
      </c>
      <c r="G5531" t="s">
        <v>14</v>
      </c>
      <c r="H5531" t="s">
        <v>5427</v>
      </c>
      <c r="I5531">
        <v>5</v>
      </c>
      <c r="J5531" t="s">
        <v>946</v>
      </c>
      <c r="K5531" t="s">
        <v>5428</v>
      </c>
      <c r="L5531" t="s">
        <v>947</v>
      </c>
    </row>
    <row r="5532" spans="1:12" x14ac:dyDescent="0.25">
      <c r="A5532">
        <f>IF(ISNA(VLOOKUP(B5532,SuperStore_Returns!B:B,1,FALSE)),0,1)</f>
        <v>0</v>
      </c>
      <c r="B5532">
        <v>39172</v>
      </c>
      <c r="C5532">
        <v>492</v>
      </c>
      <c r="D5532">
        <v>511</v>
      </c>
      <c r="E5532" s="1">
        <v>40354</v>
      </c>
      <c r="F5532">
        <v>0</v>
      </c>
      <c r="G5532" t="s">
        <v>10</v>
      </c>
      <c r="H5532" t="s">
        <v>3807</v>
      </c>
      <c r="I5532">
        <v>26</v>
      </c>
      <c r="J5532" t="s">
        <v>44</v>
      </c>
      <c r="K5532" t="s">
        <v>3808</v>
      </c>
      <c r="L5532" t="s">
        <v>1852</v>
      </c>
    </row>
    <row r="5533" spans="1:12" x14ac:dyDescent="0.25">
      <c r="A5533">
        <f>IF(ISNA(VLOOKUP(B5533,SuperStore_Returns!B:B,1,FALSE)),0,1)</f>
        <v>0</v>
      </c>
      <c r="B5533">
        <v>39172</v>
      </c>
      <c r="C5533">
        <v>807</v>
      </c>
      <c r="D5533">
        <v>511</v>
      </c>
      <c r="E5533" s="1">
        <v>40354</v>
      </c>
      <c r="F5533">
        <v>0</v>
      </c>
      <c r="G5533" t="s">
        <v>10</v>
      </c>
      <c r="H5533" t="s">
        <v>3817</v>
      </c>
      <c r="I5533">
        <v>38</v>
      </c>
      <c r="J5533" t="s">
        <v>3818</v>
      </c>
      <c r="K5533" t="s">
        <v>3819</v>
      </c>
      <c r="L5533" t="s">
        <v>157</v>
      </c>
    </row>
    <row r="5534" spans="1:12" x14ac:dyDescent="0.25">
      <c r="A5534">
        <f>IF(ISNA(VLOOKUP(B5534,SuperStore_Returns!B:B,1,FALSE)),0,1)</f>
        <v>0</v>
      </c>
      <c r="B5534">
        <v>39173</v>
      </c>
      <c r="C5534">
        <v>1089</v>
      </c>
      <c r="D5534">
        <v>910</v>
      </c>
      <c r="E5534" s="1">
        <v>39829</v>
      </c>
      <c r="F5534">
        <v>0</v>
      </c>
      <c r="G5534" t="s">
        <v>10</v>
      </c>
      <c r="H5534" t="s">
        <v>730</v>
      </c>
      <c r="I5534">
        <v>2</v>
      </c>
      <c r="J5534" t="s">
        <v>731</v>
      </c>
      <c r="K5534" t="s">
        <v>732</v>
      </c>
      <c r="L5534" t="s">
        <v>506</v>
      </c>
    </row>
    <row r="5535" spans="1:12" x14ac:dyDescent="0.25">
      <c r="A5535">
        <f>IF(ISNA(VLOOKUP(B5535,SuperStore_Returns!B:B,1,FALSE)),0,1)</f>
        <v>0</v>
      </c>
      <c r="B5535">
        <v>39173</v>
      </c>
      <c r="C5535">
        <v>152</v>
      </c>
      <c r="D5535">
        <v>910</v>
      </c>
      <c r="E5535" s="1">
        <v>39829</v>
      </c>
      <c r="F5535">
        <v>0</v>
      </c>
      <c r="G5535" t="s">
        <v>10</v>
      </c>
      <c r="H5535" t="s">
        <v>735</v>
      </c>
      <c r="I5535">
        <v>36</v>
      </c>
      <c r="J5535" t="s">
        <v>327</v>
      </c>
      <c r="K5535" t="s">
        <v>736</v>
      </c>
      <c r="L5535" t="s">
        <v>737</v>
      </c>
    </row>
    <row r="5536" spans="1:12" x14ac:dyDescent="0.25">
      <c r="A5536">
        <f>IF(ISNA(VLOOKUP(B5536,SuperStore_Returns!B:B,1,FALSE)),0,1)</f>
        <v>0</v>
      </c>
      <c r="B5536">
        <v>39232</v>
      </c>
      <c r="C5536">
        <v>1184</v>
      </c>
      <c r="D5536">
        <v>1607</v>
      </c>
      <c r="E5536" s="1">
        <v>40736</v>
      </c>
      <c r="F5536">
        <v>0</v>
      </c>
      <c r="G5536" t="s">
        <v>10</v>
      </c>
      <c r="H5536" t="s">
        <v>12710</v>
      </c>
      <c r="I5536">
        <v>26</v>
      </c>
      <c r="J5536" t="s">
        <v>2295</v>
      </c>
      <c r="K5536" t="s">
        <v>12711</v>
      </c>
      <c r="L5536" t="s">
        <v>2297</v>
      </c>
    </row>
    <row r="5537" spans="1:12" x14ac:dyDescent="0.25">
      <c r="A5537">
        <f>IF(ISNA(VLOOKUP(B5537,SuperStore_Returns!B:B,1,FALSE)),0,1)</f>
        <v>0</v>
      </c>
      <c r="B5537">
        <v>39232</v>
      </c>
      <c r="C5537">
        <v>1139</v>
      </c>
      <c r="D5537">
        <v>1607</v>
      </c>
      <c r="E5537" s="1">
        <v>40736</v>
      </c>
      <c r="F5537">
        <v>0</v>
      </c>
      <c r="G5537" t="s">
        <v>10</v>
      </c>
      <c r="H5537" t="s">
        <v>12717</v>
      </c>
      <c r="I5537">
        <v>11</v>
      </c>
      <c r="J5537" t="s">
        <v>1373</v>
      </c>
      <c r="K5537" t="s">
        <v>12718</v>
      </c>
      <c r="L5537" t="s">
        <v>157</v>
      </c>
    </row>
    <row r="5538" spans="1:12" x14ac:dyDescent="0.25">
      <c r="A5538">
        <f>IF(ISNA(VLOOKUP(B5538,SuperStore_Returns!B:B,1,FALSE)),0,1)</f>
        <v>0</v>
      </c>
      <c r="B5538">
        <v>39235</v>
      </c>
      <c r="C5538">
        <v>706</v>
      </c>
      <c r="D5538">
        <v>1681</v>
      </c>
      <c r="E5538" s="1">
        <v>40373</v>
      </c>
      <c r="F5538">
        <v>0</v>
      </c>
      <c r="G5538" t="s">
        <v>10</v>
      </c>
      <c r="H5538" t="s">
        <v>9051</v>
      </c>
      <c r="I5538">
        <v>34</v>
      </c>
      <c r="J5538" t="s">
        <v>2124</v>
      </c>
      <c r="K5538" t="s">
        <v>9052</v>
      </c>
      <c r="L5538" t="s">
        <v>31</v>
      </c>
    </row>
    <row r="5539" spans="1:12" x14ac:dyDescent="0.25">
      <c r="A5539">
        <f>IF(ISNA(VLOOKUP(B5539,SuperStore_Returns!B:B,1,FALSE)),0,1)</f>
        <v>0</v>
      </c>
      <c r="B5539">
        <v>39238</v>
      </c>
      <c r="C5539">
        <v>62</v>
      </c>
      <c r="D5539">
        <v>856</v>
      </c>
      <c r="E5539" s="1">
        <v>40447</v>
      </c>
      <c r="F5539">
        <v>0</v>
      </c>
      <c r="G5539" t="s">
        <v>14</v>
      </c>
      <c r="H5539" t="s">
        <v>9390</v>
      </c>
      <c r="I5539">
        <v>9</v>
      </c>
      <c r="J5539" t="s">
        <v>511</v>
      </c>
      <c r="K5539" t="s">
        <v>8028</v>
      </c>
      <c r="L5539" t="s">
        <v>101</v>
      </c>
    </row>
    <row r="5540" spans="1:12" x14ac:dyDescent="0.25">
      <c r="A5540">
        <f>IF(ISNA(VLOOKUP(B5540,SuperStore_Returns!B:B,1,FALSE)),0,1)</f>
        <v>0</v>
      </c>
      <c r="B5540">
        <v>39265</v>
      </c>
      <c r="C5540">
        <v>1246</v>
      </c>
      <c r="D5540">
        <v>407</v>
      </c>
      <c r="E5540" s="1">
        <v>40305</v>
      </c>
      <c r="F5540">
        <v>0</v>
      </c>
      <c r="G5540" t="s">
        <v>14</v>
      </c>
      <c r="H5540" t="s">
        <v>14288</v>
      </c>
      <c r="I5540">
        <v>47</v>
      </c>
      <c r="J5540" t="s">
        <v>163</v>
      </c>
      <c r="K5540" t="s">
        <v>9614</v>
      </c>
      <c r="L5540" t="s">
        <v>207</v>
      </c>
    </row>
    <row r="5541" spans="1:12" x14ac:dyDescent="0.25">
      <c r="A5541">
        <f>IF(ISNA(VLOOKUP(B5541,SuperStore_Returns!B:B,1,FALSE)),0,1)</f>
        <v>0</v>
      </c>
      <c r="B5541">
        <v>39266</v>
      </c>
      <c r="C5541">
        <v>945</v>
      </c>
      <c r="D5541">
        <v>794</v>
      </c>
      <c r="E5541" s="1">
        <v>41148</v>
      </c>
      <c r="F5541">
        <v>0</v>
      </c>
      <c r="G5541" t="s">
        <v>10</v>
      </c>
      <c r="H5541" t="s">
        <v>11973</v>
      </c>
      <c r="I5541">
        <v>14</v>
      </c>
      <c r="J5541" t="s">
        <v>961</v>
      </c>
      <c r="K5541" t="s">
        <v>13153</v>
      </c>
      <c r="L5541" t="s">
        <v>119</v>
      </c>
    </row>
    <row r="5542" spans="1:12" x14ac:dyDescent="0.25">
      <c r="A5542">
        <f>IF(ISNA(VLOOKUP(B5542,SuperStore_Returns!B:B,1,FALSE)),0,1)</f>
        <v>0</v>
      </c>
      <c r="B5542">
        <v>39266</v>
      </c>
      <c r="C5542">
        <v>295</v>
      </c>
      <c r="D5542">
        <v>1098</v>
      </c>
      <c r="E5542" s="1">
        <v>41148</v>
      </c>
      <c r="F5542">
        <v>0</v>
      </c>
      <c r="G5542" t="s">
        <v>10</v>
      </c>
      <c r="H5542" t="s">
        <v>13813</v>
      </c>
      <c r="I5542">
        <v>16</v>
      </c>
      <c r="J5542" t="s">
        <v>218</v>
      </c>
      <c r="K5542" t="s">
        <v>13814</v>
      </c>
      <c r="L5542">
        <v>49</v>
      </c>
    </row>
    <row r="5543" spans="1:12" x14ac:dyDescent="0.25">
      <c r="A5543">
        <f>IF(ISNA(VLOOKUP(B5543,SuperStore_Returns!B:B,1,FALSE)),0,1)</f>
        <v>0</v>
      </c>
      <c r="B5543">
        <v>39266</v>
      </c>
      <c r="C5543">
        <v>1235</v>
      </c>
      <c r="D5543">
        <v>725</v>
      </c>
      <c r="E5543" s="1">
        <v>41148</v>
      </c>
      <c r="F5543">
        <v>0</v>
      </c>
      <c r="G5543" t="s">
        <v>14</v>
      </c>
      <c r="H5543" t="s">
        <v>15292</v>
      </c>
      <c r="I5543">
        <v>4</v>
      </c>
      <c r="J5543" t="s">
        <v>2933</v>
      </c>
      <c r="K5543" t="s">
        <v>233</v>
      </c>
      <c r="L5543" t="s">
        <v>177</v>
      </c>
    </row>
    <row r="5544" spans="1:12" x14ac:dyDescent="0.25">
      <c r="A5544">
        <f>IF(ISNA(VLOOKUP(B5544,SuperStore_Returns!B:B,1,FALSE)),0,1)</f>
        <v>0</v>
      </c>
      <c r="B5544">
        <v>39267</v>
      </c>
      <c r="C5544">
        <v>358</v>
      </c>
      <c r="D5544">
        <v>1276</v>
      </c>
      <c r="E5544" s="1">
        <v>40196</v>
      </c>
      <c r="F5544">
        <v>0</v>
      </c>
      <c r="G5544" t="s">
        <v>14</v>
      </c>
      <c r="H5544" t="s">
        <v>7805</v>
      </c>
      <c r="I5544">
        <v>46</v>
      </c>
      <c r="J5544" t="s">
        <v>4800</v>
      </c>
      <c r="K5544" t="s">
        <v>7806</v>
      </c>
      <c r="L5544" t="s">
        <v>31</v>
      </c>
    </row>
    <row r="5545" spans="1:12" x14ac:dyDescent="0.25">
      <c r="A5545">
        <f>IF(ISNA(VLOOKUP(B5545,SuperStore_Returns!B:B,1,FALSE)),0,1)</f>
        <v>0</v>
      </c>
      <c r="B5545">
        <v>39267</v>
      </c>
      <c r="C5545">
        <v>504</v>
      </c>
      <c r="D5545">
        <v>1276</v>
      </c>
      <c r="E5545" s="1">
        <v>40196</v>
      </c>
      <c r="F5545">
        <v>0</v>
      </c>
      <c r="G5545" t="s">
        <v>10</v>
      </c>
      <c r="H5545" t="s">
        <v>7811</v>
      </c>
      <c r="I5545">
        <v>26</v>
      </c>
      <c r="J5545" t="s">
        <v>880</v>
      </c>
      <c r="K5545" t="s">
        <v>7812</v>
      </c>
      <c r="L5545" t="s">
        <v>863</v>
      </c>
    </row>
    <row r="5546" spans="1:12" x14ac:dyDescent="0.25">
      <c r="A5546">
        <f>IF(ISNA(VLOOKUP(B5546,SuperStore_Returns!B:B,1,FALSE)),0,1)</f>
        <v>0</v>
      </c>
      <c r="B5546">
        <v>39268</v>
      </c>
      <c r="C5546">
        <v>1104</v>
      </c>
      <c r="D5546">
        <v>1052</v>
      </c>
      <c r="E5546" s="1">
        <v>40655</v>
      </c>
      <c r="F5546">
        <v>0</v>
      </c>
      <c r="G5546" t="s">
        <v>10</v>
      </c>
      <c r="H5546" t="s">
        <v>10191</v>
      </c>
      <c r="I5546">
        <v>44</v>
      </c>
      <c r="J5546" t="s">
        <v>1074</v>
      </c>
      <c r="K5546" t="s">
        <v>10192</v>
      </c>
      <c r="L5546" t="s">
        <v>1075</v>
      </c>
    </row>
    <row r="5547" spans="1:12" x14ac:dyDescent="0.25">
      <c r="A5547">
        <f>IF(ISNA(VLOOKUP(B5547,SuperStore_Returns!B:B,1,FALSE)),0,1)</f>
        <v>0</v>
      </c>
      <c r="B5547">
        <v>39268</v>
      </c>
      <c r="C5547">
        <v>98</v>
      </c>
      <c r="D5547">
        <v>1052</v>
      </c>
      <c r="E5547" s="1">
        <v>40655</v>
      </c>
      <c r="F5547">
        <v>0</v>
      </c>
      <c r="G5547" t="s">
        <v>10</v>
      </c>
      <c r="H5547" t="s">
        <v>10195</v>
      </c>
      <c r="I5547">
        <v>45</v>
      </c>
      <c r="J5547" t="s">
        <v>709</v>
      </c>
      <c r="K5547" t="s">
        <v>10196</v>
      </c>
      <c r="L5547" t="s">
        <v>207</v>
      </c>
    </row>
    <row r="5548" spans="1:12" x14ac:dyDescent="0.25">
      <c r="A5548">
        <f>IF(ISNA(VLOOKUP(B5548,SuperStore_Returns!B:B,1,FALSE)),0,1)</f>
        <v>0</v>
      </c>
      <c r="B5548">
        <v>39269</v>
      </c>
      <c r="C5548">
        <v>26</v>
      </c>
      <c r="D5548">
        <v>488</v>
      </c>
      <c r="E5548" s="1">
        <v>41208</v>
      </c>
      <c r="F5548">
        <v>0</v>
      </c>
      <c r="G5548" t="s">
        <v>10</v>
      </c>
      <c r="H5548" s="2">
        <v>464695</v>
      </c>
      <c r="I5548">
        <v>16</v>
      </c>
      <c r="J5548" t="s">
        <v>741</v>
      </c>
      <c r="K5548" t="s">
        <v>4907</v>
      </c>
      <c r="L5548" t="s">
        <v>740</v>
      </c>
    </row>
    <row r="5549" spans="1:12" x14ac:dyDescent="0.25">
      <c r="A5549">
        <f>IF(ISNA(VLOOKUP(B5549,SuperStore_Returns!B:B,1,FALSE)),0,1)</f>
        <v>0</v>
      </c>
      <c r="B5549">
        <v>39270</v>
      </c>
      <c r="C5549">
        <v>779</v>
      </c>
      <c r="D5549">
        <v>1675</v>
      </c>
      <c r="E5549" s="1">
        <v>40580</v>
      </c>
      <c r="F5549">
        <v>0</v>
      </c>
      <c r="G5549" t="s">
        <v>14</v>
      </c>
      <c r="H5549" t="s">
        <v>11405</v>
      </c>
      <c r="I5549">
        <v>11</v>
      </c>
      <c r="J5549" t="s">
        <v>111</v>
      </c>
      <c r="K5549" t="s">
        <v>11406</v>
      </c>
      <c r="L5549" t="s">
        <v>1102</v>
      </c>
    </row>
    <row r="5550" spans="1:12" x14ac:dyDescent="0.25">
      <c r="A5550">
        <f>IF(ISNA(VLOOKUP(B5550,SuperStore_Returns!B:B,1,FALSE)),0,1)</f>
        <v>0</v>
      </c>
      <c r="B5550">
        <v>39300</v>
      </c>
      <c r="C5550">
        <v>541</v>
      </c>
      <c r="D5550">
        <v>733</v>
      </c>
      <c r="E5550" s="1">
        <v>41021</v>
      </c>
      <c r="F5550">
        <v>0</v>
      </c>
      <c r="G5550" t="s">
        <v>10</v>
      </c>
      <c r="H5550" t="s">
        <v>13186</v>
      </c>
      <c r="I5550">
        <v>9</v>
      </c>
      <c r="J5550" t="s">
        <v>2324</v>
      </c>
      <c r="K5550" t="s">
        <v>3203</v>
      </c>
      <c r="L5550" t="s">
        <v>2326</v>
      </c>
    </row>
    <row r="5551" spans="1:12" x14ac:dyDescent="0.25">
      <c r="A5551">
        <f>IF(ISNA(VLOOKUP(B5551,SuperStore_Returns!B:B,1,FALSE)),0,1)</f>
        <v>0</v>
      </c>
      <c r="B5551">
        <v>39301</v>
      </c>
      <c r="C5551">
        <v>1154</v>
      </c>
      <c r="D5551">
        <v>1789</v>
      </c>
      <c r="E5551" s="1">
        <v>39894</v>
      </c>
      <c r="F5551">
        <v>0</v>
      </c>
      <c r="G5551" t="s">
        <v>10</v>
      </c>
      <c r="H5551" t="s">
        <v>5393</v>
      </c>
      <c r="I5551">
        <v>4</v>
      </c>
      <c r="J5551" t="s">
        <v>3846</v>
      </c>
      <c r="K5551" t="s">
        <v>5394</v>
      </c>
      <c r="L5551" t="s">
        <v>3151</v>
      </c>
    </row>
    <row r="5552" spans="1:12" x14ac:dyDescent="0.25">
      <c r="A5552">
        <f>IF(ISNA(VLOOKUP(B5552,SuperStore_Returns!B:B,1,FALSE)),0,1)</f>
        <v>0</v>
      </c>
      <c r="B5552">
        <v>39301</v>
      </c>
      <c r="C5552">
        <v>724</v>
      </c>
      <c r="D5552">
        <v>209</v>
      </c>
      <c r="E5552" s="1">
        <v>39894</v>
      </c>
      <c r="F5552">
        <v>0</v>
      </c>
      <c r="G5552" t="s">
        <v>14</v>
      </c>
      <c r="H5552" t="s">
        <v>5828</v>
      </c>
      <c r="I5552">
        <v>16</v>
      </c>
      <c r="J5552" t="s">
        <v>3165</v>
      </c>
      <c r="K5552" t="s">
        <v>5829</v>
      </c>
      <c r="L5552">
        <v>4</v>
      </c>
    </row>
    <row r="5553" spans="1:12" x14ac:dyDescent="0.25">
      <c r="A5553">
        <f>IF(ISNA(VLOOKUP(B5553,SuperStore_Returns!B:B,1,FALSE)),0,1)</f>
        <v>0</v>
      </c>
      <c r="B5553">
        <v>39330</v>
      </c>
      <c r="C5553">
        <v>56</v>
      </c>
      <c r="D5553">
        <v>489</v>
      </c>
      <c r="E5553" s="1">
        <v>40376</v>
      </c>
      <c r="F5553">
        <v>0</v>
      </c>
      <c r="G5553" t="s">
        <v>14</v>
      </c>
      <c r="H5553" t="s">
        <v>14635</v>
      </c>
      <c r="I5553">
        <v>29</v>
      </c>
      <c r="J5553" t="s">
        <v>195</v>
      </c>
      <c r="K5553" t="s">
        <v>14636</v>
      </c>
      <c r="L5553" t="s">
        <v>665</v>
      </c>
    </row>
    <row r="5554" spans="1:12" x14ac:dyDescent="0.25">
      <c r="A5554">
        <f>IF(ISNA(VLOOKUP(B5554,SuperStore_Returns!B:B,1,FALSE)),0,1)</f>
        <v>0</v>
      </c>
      <c r="B5554">
        <v>39331</v>
      </c>
      <c r="C5554">
        <v>143</v>
      </c>
      <c r="D5554">
        <v>1191</v>
      </c>
      <c r="E5554" s="1">
        <v>40799</v>
      </c>
      <c r="F5554">
        <v>0</v>
      </c>
      <c r="G5554" t="s">
        <v>14</v>
      </c>
      <c r="H5554" t="s">
        <v>8665</v>
      </c>
      <c r="I5554">
        <v>23</v>
      </c>
      <c r="J5554" t="s">
        <v>111</v>
      </c>
      <c r="K5554" t="s">
        <v>8666</v>
      </c>
      <c r="L5554" t="s">
        <v>708</v>
      </c>
    </row>
    <row r="5555" spans="1:12" x14ac:dyDescent="0.25">
      <c r="A5555">
        <f>IF(ISNA(VLOOKUP(B5555,SuperStore_Returns!B:B,1,FALSE)),0,1)</f>
        <v>0</v>
      </c>
      <c r="B5555">
        <v>39332</v>
      </c>
      <c r="C5555">
        <v>634</v>
      </c>
      <c r="D5555">
        <v>247</v>
      </c>
      <c r="E5555" s="1">
        <v>40825</v>
      </c>
      <c r="F5555">
        <v>0</v>
      </c>
      <c r="G5555" t="s">
        <v>14</v>
      </c>
      <c r="H5555" t="s">
        <v>11777</v>
      </c>
      <c r="I5555">
        <v>4</v>
      </c>
      <c r="J5555" t="s">
        <v>985</v>
      </c>
      <c r="K5555" t="s">
        <v>11778</v>
      </c>
      <c r="L5555" t="s">
        <v>2320</v>
      </c>
    </row>
    <row r="5556" spans="1:12" x14ac:dyDescent="0.25">
      <c r="A5556">
        <f>IF(ISNA(VLOOKUP(B5556,SuperStore_Returns!B:B,1,FALSE)),0,1)</f>
        <v>1</v>
      </c>
      <c r="B5556">
        <v>39333</v>
      </c>
      <c r="C5556">
        <v>1078</v>
      </c>
      <c r="D5556">
        <v>565</v>
      </c>
      <c r="E5556" s="1">
        <v>40226</v>
      </c>
      <c r="F5556">
        <v>1</v>
      </c>
      <c r="G5556" t="s">
        <v>14</v>
      </c>
      <c r="H5556" t="s">
        <v>11599</v>
      </c>
      <c r="I5556">
        <v>18</v>
      </c>
      <c r="J5556" t="s">
        <v>84</v>
      </c>
      <c r="K5556" t="s">
        <v>11600</v>
      </c>
      <c r="L5556" t="s">
        <v>3127</v>
      </c>
    </row>
    <row r="5557" spans="1:12" x14ac:dyDescent="0.25">
      <c r="A5557">
        <f>IF(ISNA(VLOOKUP(B5557,SuperStore_Returns!B:B,1,FALSE)),0,1)</f>
        <v>1</v>
      </c>
      <c r="B5557">
        <v>39333</v>
      </c>
      <c r="C5557">
        <v>37</v>
      </c>
      <c r="D5557">
        <v>565</v>
      </c>
      <c r="E5557" s="1">
        <v>40226</v>
      </c>
      <c r="F5557">
        <v>1</v>
      </c>
      <c r="G5557" t="s">
        <v>10</v>
      </c>
      <c r="H5557" t="s">
        <v>11603</v>
      </c>
      <c r="I5557">
        <v>31</v>
      </c>
      <c r="J5557" t="s">
        <v>4743</v>
      </c>
      <c r="K5557" t="s">
        <v>11604</v>
      </c>
      <c r="L5557" t="s">
        <v>131</v>
      </c>
    </row>
    <row r="5558" spans="1:12" x14ac:dyDescent="0.25">
      <c r="A5558">
        <f>IF(ISNA(VLOOKUP(B5558,SuperStore_Returns!B:B,1,FALSE)),0,1)</f>
        <v>0</v>
      </c>
      <c r="B5558">
        <v>39335</v>
      </c>
      <c r="C5558">
        <v>651</v>
      </c>
      <c r="D5558">
        <v>911</v>
      </c>
      <c r="E5558" s="1">
        <v>39958</v>
      </c>
      <c r="F5558">
        <v>0</v>
      </c>
      <c r="G5558" t="s">
        <v>14</v>
      </c>
      <c r="H5558" t="s">
        <v>13824</v>
      </c>
      <c r="I5558">
        <v>24</v>
      </c>
      <c r="J5558" t="s">
        <v>425</v>
      </c>
      <c r="K5558" t="s">
        <v>13825</v>
      </c>
      <c r="L5558" t="s">
        <v>427</v>
      </c>
    </row>
    <row r="5559" spans="1:12" x14ac:dyDescent="0.25">
      <c r="A5559">
        <f>IF(ISNA(VLOOKUP(B5559,SuperStore_Returns!B:B,1,FALSE)),0,1)</f>
        <v>0</v>
      </c>
      <c r="B5559">
        <v>39335</v>
      </c>
      <c r="C5559">
        <v>67</v>
      </c>
      <c r="D5559">
        <v>911</v>
      </c>
      <c r="E5559" s="1">
        <v>39958</v>
      </c>
      <c r="F5559">
        <v>0</v>
      </c>
      <c r="G5559" t="s">
        <v>10</v>
      </c>
      <c r="H5559" t="s">
        <v>13828</v>
      </c>
      <c r="I5559">
        <v>34</v>
      </c>
      <c r="J5559" t="s">
        <v>3430</v>
      </c>
      <c r="K5559" t="s">
        <v>1900</v>
      </c>
      <c r="L5559" t="s">
        <v>3432</v>
      </c>
    </row>
    <row r="5560" spans="1:12" x14ac:dyDescent="0.25">
      <c r="A5560">
        <f>IF(ISNA(VLOOKUP(B5560,SuperStore_Returns!B:B,1,FALSE)),0,1)</f>
        <v>0</v>
      </c>
      <c r="B5560">
        <v>39364</v>
      </c>
      <c r="C5560">
        <v>1133</v>
      </c>
      <c r="D5560">
        <v>80</v>
      </c>
      <c r="E5560" s="1">
        <v>41222</v>
      </c>
      <c r="F5560">
        <v>0</v>
      </c>
      <c r="G5560" t="s">
        <v>14</v>
      </c>
      <c r="H5560" t="s">
        <v>2833</v>
      </c>
      <c r="I5560">
        <v>29</v>
      </c>
      <c r="J5560" t="s">
        <v>2834</v>
      </c>
      <c r="K5560" t="s">
        <v>2835</v>
      </c>
      <c r="L5560" t="s">
        <v>2836</v>
      </c>
    </row>
    <row r="5561" spans="1:12" x14ac:dyDescent="0.25">
      <c r="A5561">
        <f>IF(ISNA(VLOOKUP(B5561,SuperStore_Returns!B:B,1,FALSE)),0,1)</f>
        <v>0</v>
      </c>
      <c r="B5561">
        <v>39364</v>
      </c>
      <c r="C5561">
        <v>264</v>
      </c>
      <c r="D5561">
        <v>80</v>
      </c>
      <c r="E5561" s="1">
        <v>41222</v>
      </c>
      <c r="F5561">
        <v>0</v>
      </c>
      <c r="G5561" t="s">
        <v>10</v>
      </c>
      <c r="H5561" t="s">
        <v>2846</v>
      </c>
      <c r="I5561">
        <v>15</v>
      </c>
      <c r="J5561" t="s">
        <v>2847</v>
      </c>
      <c r="K5561" t="s">
        <v>2848</v>
      </c>
      <c r="L5561" t="s">
        <v>157</v>
      </c>
    </row>
    <row r="5562" spans="1:12" x14ac:dyDescent="0.25">
      <c r="A5562">
        <f>IF(ISNA(VLOOKUP(B5562,SuperStore_Returns!B:B,1,FALSE)),0,1)</f>
        <v>0</v>
      </c>
      <c r="B5562">
        <v>39365</v>
      </c>
      <c r="C5562">
        <v>971</v>
      </c>
      <c r="D5562">
        <v>497</v>
      </c>
      <c r="E5562" s="1">
        <v>41043</v>
      </c>
      <c r="F5562">
        <v>0</v>
      </c>
      <c r="G5562" t="s">
        <v>10</v>
      </c>
      <c r="H5562" t="s">
        <v>7739</v>
      </c>
      <c r="I5562">
        <v>32</v>
      </c>
      <c r="J5562" t="s">
        <v>37</v>
      </c>
      <c r="K5562" t="s">
        <v>7740</v>
      </c>
      <c r="L5562" t="s">
        <v>39</v>
      </c>
    </row>
    <row r="5563" spans="1:12" x14ac:dyDescent="0.25">
      <c r="A5563">
        <f>IF(ISNA(VLOOKUP(B5563,SuperStore_Returns!B:B,1,FALSE)),0,1)</f>
        <v>0</v>
      </c>
      <c r="B5563">
        <v>39367</v>
      </c>
      <c r="C5563">
        <v>1243</v>
      </c>
      <c r="D5563">
        <v>216</v>
      </c>
      <c r="E5563" s="1">
        <v>40031</v>
      </c>
      <c r="F5563">
        <v>0</v>
      </c>
      <c r="G5563" t="s">
        <v>14</v>
      </c>
      <c r="H5563" t="s">
        <v>13525</v>
      </c>
      <c r="I5563">
        <v>45</v>
      </c>
      <c r="J5563" t="s">
        <v>1920</v>
      </c>
      <c r="K5563" t="s">
        <v>13526</v>
      </c>
      <c r="L5563" t="s">
        <v>2912</v>
      </c>
    </row>
    <row r="5564" spans="1:12" x14ac:dyDescent="0.25">
      <c r="A5564">
        <f>IF(ISNA(VLOOKUP(B5564,SuperStore_Returns!B:B,1,FALSE)),0,1)</f>
        <v>0</v>
      </c>
      <c r="B5564">
        <v>39367</v>
      </c>
      <c r="C5564">
        <v>1080</v>
      </c>
      <c r="D5564">
        <v>216</v>
      </c>
      <c r="E5564" s="1">
        <v>40031</v>
      </c>
      <c r="F5564">
        <v>0</v>
      </c>
      <c r="G5564" t="s">
        <v>10</v>
      </c>
      <c r="H5564" t="s">
        <v>13529</v>
      </c>
      <c r="I5564">
        <v>30</v>
      </c>
      <c r="J5564" t="s">
        <v>397</v>
      </c>
      <c r="K5564" t="s">
        <v>13530</v>
      </c>
      <c r="L5564" t="s">
        <v>740</v>
      </c>
    </row>
    <row r="5565" spans="1:12" x14ac:dyDescent="0.25">
      <c r="A5565">
        <f>IF(ISNA(VLOOKUP(B5565,SuperStore_Returns!B:B,1,FALSE)),0,1)</f>
        <v>0</v>
      </c>
      <c r="B5565">
        <v>39393</v>
      </c>
      <c r="C5565">
        <v>535</v>
      </c>
      <c r="D5565">
        <v>649</v>
      </c>
      <c r="E5565" s="1">
        <v>40499</v>
      </c>
      <c r="F5565">
        <v>0</v>
      </c>
      <c r="G5565" t="s">
        <v>10</v>
      </c>
      <c r="H5565" t="s">
        <v>715</v>
      </c>
      <c r="I5565">
        <v>23</v>
      </c>
      <c r="J5565" t="s">
        <v>415</v>
      </c>
      <c r="K5565" t="s">
        <v>716</v>
      </c>
      <c r="L5565" t="s">
        <v>717</v>
      </c>
    </row>
    <row r="5566" spans="1:12" x14ac:dyDescent="0.25">
      <c r="A5566">
        <f>IF(ISNA(VLOOKUP(B5566,SuperStore_Returns!B:B,1,FALSE)),0,1)</f>
        <v>0</v>
      </c>
      <c r="B5566">
        <v>39399</v>
      </c>
      <c r="C5566">
        <v>144</v>
      </c>
      <c r="D5566">
        <v>1249</v>
      </c>
      <c r="E5566" s="1">
        <v>41260</v>
      </c>
      <c r="F5566">
        <v>0</v>
      </c>
      <c r="G5566" t="s">
        <v>10</v>
      </c>
      <c r="H5566" t="s">
        <v>14721</v>
      </c>
      <c r="I5566">
        <v>28</v>
      </c>
      <c r="J5566" t="s">
        <v>1100</v>
      </c>
      <c r="K5566" t="s">
        <v>14722</v>
      </c>
      <c r="L5566" t="s">
        <v>1785</v>
      </c>
    </row>
    <row r="5567" spans="1:12" x14ac:dyDescent="0.25">
      <c r="A5567">
        <f>IF(ISNA(VLOOKUP(B5567,SuperStore_Returns!B:B,1,FALSE)),0,1)</f>
        <v>0</v>
      </c>
      <c r="B5567">
        <v>39425</v>
      </c>
      <c r="C5567">
        <v>1086</v>
      </c>
      <c r="D5567">
        <v>1731</v>
      </c>
      <c r="E5567" s="1">
        <v>41137</v>
      </c>
      <c r="F5567">
        <v>0</v>
      </c>
      <c r="G5567" t="s">
        <v>10</v>
      </c>
      <c r="H5567" s="2">
        <v>12674605</v>
      </c>
      <c r="I5567">
        <v>23</v>
      </c>
      <c r="J5567" t="s">
        <v>21</v>
      </c>
      <c r="K5567" t="s">
        <v>482</v>
      </c>
      <c r="L5567" t="s">
        <v>325</v>
      </c>
    </row>
    <row r="5568" spans="1:12" x14ac:dyDescent="0.25">
      <c r="A5568">
        <f>IF(ISNA(VLOOKUP(B5568,SuperStore_Returns!B:B,1,FALSE)),0,1)</f>
        <v>0</v>
      </c>
      <c r="B5568">
        <v>39426</v>
      </c>
      <c r="C5568">
        <v>1215</v>
      </c>
      <c r="D5568">
        <v>861</v>
      </c>
      <c r="E5568" s="1">
        <v>39959</v>
      </c>
      <c r="F5568">
        <v>0</v>
      </c>
      <c r="G5568" t="s">
        <v>14</v>
      </c>
      <c r="H5568" t="s">
        <v>5843</v>
      </c>
      <c r="I5568">
        <v>21</v>
      </c>
      <c r="J5568" t="s">
        <v>2087</v>
      </c>
      <c r="K5568" t="s">
        <v>1183</v>
      </c>
      <c r="L5568" t="s">
        <v>493</v>
      </c>
    </row>
    <row r="5569" spans="1:12" x14ac:dyDescent="0.25">
      <c r="A5569">
        <f>IF(ISNA(VLOOKUP(B5569,SuperStore_Returns!B:B,1,FALSE)),0,1)</f>
        <v>0</v>
      </c>
      <c r="B5569">
        <v>39430</v>
      </c>
      <c r="C5569">
        <v>105</v>
      </c>
      <c r="D5569">
        <v>544</v>
      </c>
      <c r="E5569" s="1">
        <v>39977</v>
      </c>
      <c r="F5569">
        <v>0</v>
      </c>
      <c r="G5569" t="s">
        <v>10</v>
      </c>
      <c r="H5569" t="s">
        <v>8313</v>
      </c>
      <c r="I5569">
        <v>29</v>
      </c>
      <c r="J5569" t="s">
        <v>337</v>
      </c>
      <c r="K5569" t="s">
        <v>8314</v>
      </c>
      <c r="L5569" t="s">
        <v>579</v>
      </c>
    </row>
    <row r="5570" spans="1:12" x14ac:dyDescent="0.25">
      <c r="A5570">
        <f>IF(ISNA(VLOOKUP(B5570,SuperStore_Returns!B:B,1,FALSE)),0,1)</f>
        <v>0</v>
      </c>
      <c r="B5570">
        <v>39457</v>
      </c>
      <c r="C5570">
        <v>1114</v>
      </c>
      <c r="D5570">
        <v>63</v>
      </c>
      <c r="E5570" s="1">
        <v>40696</v>
      </c>
      <c r="F5570">
        <v>0</v>
      </c>
      <c r="G5570" t="s">
        <v>14</v>
      </c>
      <c r="H5570" t="s">
        <v>11544</v>
      </c>
      <c r="I5570">
        <v>40</v>
      </c>
      <c r="J5570" t="s">
        <v>553</v>
      </c>
      <c r="K5570" t="s">
        <v>11545</v>
      </c>
      <c r="L5570" t="s">
        <v>555</v>
      </c>
    </row>
    <row r="5571" spans="1:12" x14ac:dyDescent="0.25">
      <c r="A5571">
        <f>IF(ISNA(VLOOKUP(B5571,SuperStore_Returns!B:B,1,FALSE)),0,1)</f>
        <v>0</v>
      </c>
      <c r="B5571">
        <v>39460</v>
      </c>
      <c r="C5571">
        <v>1104</v>
      </c>
      <c r="D5571">
        <v>998</v>
      </c>
      <c r="E5571" s="1">
        <v>39935</v>
      </c>
      <c r="F5571">
        <v>0</v>
      </c>
      <c r="G5571" t="s">
        <v>10</v>
      </c>
      <c r="H5571" t="s">
        <v>3835</v>
      </c>
      <c r="I5571">
        <v>25</v>
      </c>
      <c r="J5571" t="s">
        <v>1074</v>
      </c>
      <c r="K5571" t="s">
        <v>3836</v>
      </c>
      <c r="L5571" t="s">
        <v>1075</v>
      </c>
    </row>
    <row r="5572" spans="1:12" x14ac:dyDescent="0.25">
      <c r="A5572">
        <f>IF(ISNA(VLOOKUP(B5572,SuperStore_Returns!B:B,1,FALSE)),0,1)</f>
        <v>0</v>
      </c>
      <c r="B5572">
        <v>39460</v>
      </c>
      <c r="C5572">
        <v>1248</v>
      </c>
      <c r="D5572">
        <v>998</v>
      </c>
      <c r="E5572" s="1">
        <v>39935</v>
      </c>
      <c r="F5572">
        <v>0</v>
      </c>
      <c r="G5572" t="s">
        <v>14</v>
      </c>
      <c r="H5572" s="2">
        <v>20339225</v>
      </c>
      <c r="I5572">
        <v>19</v>
      </c>
      <c r="J5572" t="s">
        <v>248</v>
      </c>
      <c r="K5572" t="s">
        <v>3841</v>
      </c>
      <c r="L5572" t="s">
        <v>740</v>
      </c>
    </row>
    <row r="5573" spans="1:12" x14ac:dyDescent="0.25">
      <c r="A5573">
        <f>IF(ISNA(VLOOKUP(B5573,SuperStore_Returns!B:B,1,FALSE)),0,1)</f>
        <v>0</v>
      </c>
      <c r="B5573">
        <v>39488</v>
      </c>
      <c r="C5573">
        <v>1080</v>
      </c>
      <c r="D5573">
        <v>1047</v>
      </c>
      <c r="E5573" s="1">
        <v>39986</v>
      </c>
      <c r="F5573">
        <v>0</v>
      </c>
      <c r="G5573" t="s">
        <v>10</v>
      </c>
      <c r="H5573" t="s">
        <v>2250</v>
      </c>
      <c r="I5573">
        <v>18</v>
      </c>
      <c r="J5573" t="s">
        <v>397</v>
      </c>
      <c r="K5573" t="s">
        <v>2251</v>
      </c>
      <c r="L5573" t="s">
        <v>740</v>
      </c>
    </row>
    <row r="5574" spans="1:12" x14ac:dyDescent="0.25">
      <c r="A5574">
        <f>IF(ISNA(VLOOKUP(B5574,SuperStore_Returns!B:B,1,FALSE)),0,1)</f>
        <v>1</v>
      </c>
      <c r="B5574">
        <v>39490</v>
      </c>
      <c r="C5574">
        <v>550</v>
      </c>
      <c r="D5574">
        <v>1438</v>
      </c>
      <c r="E5574" s="1">
        <v>41133</v>
      </c>
      <c r="F5574">
        <v>1</v>
      </c>
      <c r="G5574" t="s">
        <v>14</v>
      </c>
      <c r="H5574" t="s">
        <v>12310</v>
      </c>
      <c r="I5574">
        <v>38</v>
      </c>
      <c r="J5574" t="s">
        <v>865</v>
      </c>
      <c r="K5574" t="s">
        <v>12311</v>
      </c>
      <c r="L5574" t="s">
        <v>111</v>
      </c>
    </row>
    <row r="5575" spans="1:12" x14ac:dyDescent="0.25">
      <c r="A5575">
        <f>IF(ISNA(VLOOKUP(B5575,SuperStore_Returns!B:B,1,FALSE)),0,1)</f>
        <v>1</v>
      </c>
      <c r="B5575">
        <v>39490</v>
      </c>
      <c r="C5575">
        <v>363</v>
      </c>
      <c r="D5575">
        <v>1438</v>
      </c>
      <c r="E5575" s="1">
        <v>41133</v>
      </c>
      <c r="F5575">
        <v>1</v>
      </c>
      <c r="G5575" t="s">
        <v>10</v>
      </c>
      <c r="H5575" t="s">
        <v>12315</v>
      </c>
      <c r="I5575">
        <v>17</v>
      </c>
      <c r="J5575" t="s">
        <v>5025</v>
      </c>
      <c r="K5575" t="s">
        <v>11977</v>
      </c>
      <c r="L5575">
        <v>60</v>
      </c>
    </row>
    <row r="5576" spans="1:12" x14ac:dyDescent="0.25">
      <c r="A5576">
        <f>IF(ISNA(VLOOKUP(B5576,SuperStore_Returns!B:B,1,FALSE)),0,1)</f>
        <v>0</v>
      </c>
      <c r="B5576">
        <v>39492</v>
      </c>
      <c r="C5576">
        <v>162</v>
      </c>
      <c r="D5576">
        <v>1121</v>
      </c>
      <c r="E5576" s="1">
        <v>40650</v>
      </c>
      <c r="F5576">
        <v>0</v>
      </c>
      <c r="G5576" t="s">
        <v>10</v>
      </c>
      <c r="H5576" t="s">
        <v>4152</v>
      </c>
      <c r="I5576">
        <v>38</v>
      </c>
      <c r="J5576" t="s">
        <v>3258</v>
      </c>
      <c r="K5576" t="s">
        <v>4153</v>
      </c>
      <c r="L5576" t="s">
        <v>157</v>
      </c>
    </row>
    <row r="5577" spans="1:12" x14ac:dyDescent="0.25">
      <c r="A5577">
        <f>IF(ISNA(VLOOKUP(B5577,SuperStore_Returns!B:B,1,FALSE)),0,1)</f>
        <v>0</v>
      </c>
      <c r="B5577">
        <v>39492</v>
      </c>
      <c r="C5577">
        <v>565</v>
      </c>
      <c r="D5577">
        <v>1121</v>
      </c>
      <c r="E5577" s="1">
        <v>40650</v>
      </c>
      <c r="F5577">
        <v>0</v>
      </c>
      <c r="G5577" t="s">
        <v>10</v>
      </c>
      <c r="H5577" t="s">
        <v>4156</v>
      </c>
      <c r="I5577">
        <v>40</v>
      </c>
      <c r="J5577" t="s">
        <v>163</v>
      </c>
      <c r="K5577" t="s">
        <v>4157</v>
      </c>
      <c r="L5577" t="s">
        <v>1883</v>
      </c>
    </row>
    <row r="5578" spans="1:12" x14ac:dyDescent="0.25">
      <c r="A5578">
        <f>IF(ISNA(VLOOKUP(B5578,SuperStore_Returns!B:B,1,FALSE)),0,1)</f>
        <v>0</v>
      </c>
      <c r="B5578">
        <v>39492</v>
      </c>
      <c r="C5578">
        <v>1252</v>
      </c>
      <c r="D5578">
        <v>1827</v>
      </c>
      <c r="E5578" s="1">
        <v>40650</v>
      </c>
      <c r="F5578">
        <v>0</v>
      </c>
      <c r="G5578" t="s">
        <v>10</v>
      </c>
      <c r="H5578" s="2">
        <v>53479875</v>
      </c>
      <c r="I5578">
        <v>31</v>
      </c>
      <c r="J5578" t="s">
        <v>1904</v>
      </c>
      <c r="K5578" t="s">
        <v>11148</v>
      </c>
      <c r="L5578" t="s">
        <v>983</v>
      </c>
    </row>
    <row r="5579" spans="1:12" x14ac:dyDescent="0.25">
      <c r="A5579">
        <f>IF(ISNA(VLOOKUP(B5579,SuperStore_Returns!B:B,1,FALSE)),0,1)</f>
        <v>0</v>
      </c>
      <c r="B5579">
        <v>39521</v>
      </c>
      <c r="C5579">
        <v>1213</v>
      </c>
      <c r="D5579">
        <v>1421</v>
      </c>
      <c r="E5579" s="1">
        <v>40034</v>
      </c>
      <c r="F5579">
        <v>0</v>
      </c>
      <c r="G5579" t="s">
        <v>10</v>
      </c>
      <c r="H5579" t="s">
        <v>6642</v>
      </c>
      <c r="I5579">
        <v>28</v>
      </c>
      <c r="J5579" t="s">
        <v>1920</v>
      </c>
      <c r="K5579" t="s">
        <v>6643</v>
      </c>
      <c r="L5579" t="s">
        <v>370</v>
      </c>
    </row>
    <row r="5580" spans="1:12" x14ac:dyDescent="0.25">
      <c r="A5580">
        <f>IF(ISNA(VLOOKUP(B5580,SuperStore_Returns!B:B,1,FALSE)),0,1)</f>
        <v>0</v>
      </c>
      <c r="B5580">
        <v>39527</v>
      </c>
      <c r="C5580">
        <v>958</v>
      </c>
      <c r="D5580">
        <v>343</v>
      </c>
      <c r="E5580" s="1">
        <v>40650</v>
      </c>
      <c r="F5580">
        <v>0</v>
      </c>
      <c r="G5580" t="s">
        <v>10</v>
      </c>
      <c r="H5580" t="s">
        <v>15334</v>
      </c>
      <c r="I5580">
        <v>29</v>
      </c>
      <c r="J5580" t="s">
        <v>588</v>
      </c>
      <c r="K5580" t="s">
        <v>15335</v>
      </c>
      <c r="L5580">
        <v>2</v>
      </c>
    </row>
    <row r="5581" spans="1:12" x14ac:dyDescent="0.25">
      <c r="A5581">
        <f>IF(ISNA(VLOOKUP(B5581,SuperStore_Returns!B:B,1,FALSE)),0,1)</f>
        <v>1</v>
      </c>
      <c r="B5581">
        <v>39555</v>
      </c>
      <c r="C5581">
        <v>67</v>
      </c>
      <c r="D5581">
        <v>491</v>
      </c>
      <c r="E5581" s="1">
        <v>41156</v>
      </c>
      <c r="F5581">
        <v>1</v>
      </c>
      <c r="G5581" t="s">
        <v>10</v>
      </c>
      <c r="H5581" t="s">
        <v>3429</v>
      </c>
      <c r="I5581">
        <v>38</v>
      </c>
      <c r="J5581" t="s">
        <v>3430</v>
      </c>
      <c r="K5581" t="s">
        <v>3431</v>
      </c>
      <c r="L5581" t="s">
        <v>3432</v>
      </c>
    </row>
    <row r="5582" spans="1:12" x14ac:dyDescent="0.25">
      <c r="A5582">
        <f>IF(ISNA(VLOOKUP(B5582,SuperStore_Returns!B:B,1,FALSE)),0,1)</f>
        <v>0</v>
      </c>
      <c r="B5582">
        <v>39585</v>
      </c>
      <c r="C5582">
        <v>1068</v>
      </c>
      <c r="D5582">
        <v>1713</v>
      </c>
      <c r="E5582" s="1">
        <v>40906</v>
      </c>
      <c r="F5582">
        <v>0</v>
      </c>
      <c r="G5582" t="s">
        <v>14</v>
      </c>
      <c r="H5582" t="s">
        <v>13260</v>
      </c>
      <c r="I5582">
        <v>32</v>
      </c>
      <c r="J5582" t="s">
        <v>1208</v>
      </c>
      <c r="K5582" t="s">
        <v>13261</v>
      </c>
      <c r="L5582" t="s">
        <v>1031</v>
      </c>
    </row>
    <row r="5583" spans="1:12" x14ac:dyDescent="0.25">
      <c r="A5583">
        <f>IF(ISNA(VLOOKUP(B5583,SuperStore_Returns!B:B,1,FALSE)),0,1)</f>
        <v>0</v>
      </c>
      <c r="B5583">
        <v>39586</v>
      </c>
      <c r="C5583">
        <v>1249</v>
      </c>
      <c r="D5583">
        <v>1681</v>
      </c>
      <c r="E5583" s="1">
        <v>40682</v>
      </c>
      <c r="F5583">
        <v>0</v>
      </c>
      <c r="G5583" t="s">
        <v>10</v>
      </c>
      <c r="H5583" t="s">
        <v>9055</v>
      </c>
      <c r="I5583">
        <v>1</v>
      </c>
      <c r="J5583" t="s">
        <v>2037</v>
      </c>
      <c r="K5583" t="s">
        <v>9056</v>
      </c>
      <c r="L5583" t="s">
        <v>3075</v>
      </c>
    </row>
    <row r="5584" spans="1:12" x14ac:dyDescent="0.25">
      <c r="A5584">
        <f>IF(ISNA(VLOOKUP(B5584,SuperStore_Returns!B:B,1,FALSE)),0,1)</f>
        <v>0</v>
      </c>
      <c r="B5584">
        <v>39589</v>
      </c>
      <c r="C5584">
        <v>471</v>
      </c>
      <c r="D5584">
        <v>558</v>
      </c>
      <c r="E5584" s="1">
        <v>40027</v>
      </c>
      <c r="F5584">
        <v>0</v>
      </c>
      <c r="G5584" t="s">
        <v>14</v>
      </c>
      <c r="H5584" t="s">
        <v>9142</v>
      </c>
      <c r="I5584">
        <v>42</v>
      </c>
      <c r="J5584" t="s">
        <v>1166</v>
      </c>
      <c r="K5584" t="s">
        <v>9143</v>
      </c>
      <c r="L5584" t="s">
        <v>276</v>
      </c>
    </row>
    <row r="5585" spans="1:12" x14ac:dyDescent="0.25">
      <c r="A5585">
        <f>IF(ISNA(VLOOKUP(B5585,SuperStore_Returns!B:B,1,FALSE)),0,1)</f>
        <v>0</v>
      </c>
      <c r="B5585">
        <v>39589</v>
      </c>
      <c r="C5585">
        <v>564</v>
      </c>
      <c r="D5585">
        <v>558</v>
      </c>
      <c r="E5585" s="1">
        <v>40027</v>
      </c>
      <c r="F5585">
        <v>0</v>
      </c>
      <c r="G5585" t="s">
        <v>14</v>
      </c>
      <c r="H5585" t="s">
        <v>9146</v>
      </c>
      <c r="I5585">
        <v>20</v>
      </c>
      <c r="J5585" t="s">
        <v>137</v>
      </c>
      <c r="K5585" t="s">
        <v>7842</v>
      </c>
      <c r="L5585" t="s">
        <v>119</v>
      </c>
    </row>
    <row r="5586" spans="1:12" x14ac:dyDescent="0.25">
      <c r="A5586">
        <f>IF(ISNA(VLOOKUP(B5586,SuperStore_Returns!B:B,1,FALSE)),0,1)</f>
        <v>0</v>
      </c>
      <c r="B5586">
        <v>39590</v>
      </c>
      <c r="C5586">
        <v>741</v>
      </c>
      <c r="D5586">
        <v>435</v>
      </c>
      <c r="E5586" s="1">
        <v>40677</v>
      </c>
      <c r="F5586">
        <v>0</v>
      </c>
      <c r="G5586" t="s">
        <v>10</v>
      </c>
      <c r="H5586" t="s">
        <v>12741</v>
      </c>
      <c r="I5586">
        <v>9</v>
      </c>
      <c r="J5586" t="s">
        <v>175</v>
      </c>
      <c r="K5586" t="s">
        <v>12742</v>
      </c>
      <c r="L5586" t="s">
        <v>200</v>
      </c>
    </row>
    <row r="5587" spans="1:12" x14ac:dyDescent="0.25">
      <c r="A5587">
        <f>IF(ISNA(VLOOKUP(B5587,SuperStore_Returns!B:B,1,FALSE)),0,1)</f>
        <v>0</v>
      </c>
      <c r="B5587">
        <v>39617</v>
      </c>
      <c r="C5587">
        <v>481</v>
      </c>
      <c r="D5587">
        <v>1619</v>
      </c>
      <c r="E5587" s="1">
        <v>40894</v>
      </c>
      <c r="F5587">
        <v>0</v>
      </c>
      <c r="G5587" t="s">
        <v>10</v>
      </c>
      <c r="H5587" t="s">
        <v>9721</v>
      </c>
      <c r="I5587">
        <v>33</v>
      </c>
      <c r="J5587" t="s">
        <v>977</v>
      </c>
      <c r="K5587" t="s">
        <v>9722</v>
      </c>
      <c r="L5587" t="s">
        <v>7052</v>
      </c>
    </row>
    <row r="5588" spans="1:12" x14ac:dyDescent="0.25">
      <c r="A5588">
        <f>IF(ISNA(VLOOKUP(B5588,SuperStore_Returns!B:B,1,FALSE)),0,1)</f>
        <v>0</v>
      </c>
      <c r="B5588">
        <v>39617</v>
      </c>
      <c r="C5588">
        <v>1163</v>
      </c>
      <c r="D5588">
        <v>1619</v>
      </c>
      <c r="E5588" s="1">
        <v>40894</v>
      </c>
      <c r="F5588">
        <v>0</v>
      </c>
      <c r="G5588" t="s">
        <v>10</v>
      </c>
      <c r="H5588" t="s">
        <v>9726</v>
      </c>
      <c r="I5588">
        <v>28</v>
      </c>
      <c r="J5588" t="s">
        <v>1716</v>
      </c>
      <c r="K5588" t="s">
        <v>9727</v>
      </c>
      <c r="L5588" t="s">
        <v>1124</v>
      </c>
    </row>
    <row r="5589" spans="1:12" x14ac:dyDescent="0.25">
      <c r="A5589">
        <f>IF(ISNA(VLOOKUP(B5589,SuperStore_Returns!B:B,1,FALSE)),0,1)</f>
        <v>1</v>
      </c>
      <c r="B5589">
        <v>39619</v>
      </c>
      <c r="C5589">
        <v>262</v>
      </c>
      <c r="D5589">
        <v>1154</v>
      </c>
      <c r="E5589" s="1">
        <v>40912</v>
      </c>
      <c r="F5589">
        <v>1</v>
      </c>
      <c r="G5589" t="s">
        <v>10</v>
      </c>
      <c r="H5589" t="s">
        <v>9431</v>
      </c>
      <c r="I5589">
        <v>15</v>
      </c>
      <c r="J5589" t="s">
        <v>3388</v>
      </c>
      <c r="K5589" t="s">
        <v>9432</v>
      </c>
      <c r="L5589" t="s">
        <v>1563</v>
      </c>
    </row>
    <row r="5590" spans="1:12" x14ac:dyDescent="0.25">
      <c r="A5590">
        <f>IF(ISNA(VLOOKUP(B5590,SuperStore_Returns!B:B,1,FALSE)),0,1)</f>
        <v>0</v>
      </c>
      <c r="B5590">
        <v>39649</v>
      </c>
      <c r="C5590">
        <v>941</v>
      </c>
      <c r="D5590">
        <v>1587</v>
      </c>
      <c r="E5590" s="1">
        <v>40105</v>
      </c>
      <c r="F5590">
        <v>0</v>
      </c>
      <c r="G5590" t="s">
        <v>14</v>
      </c>
      <c r="H5590" s="2">
        <v>1351653</v>
      </c>
      <c r="I5590">
        <v>10</v>
      </c>
      <c r="J5590" t="s">
        <v>242</v>
      </c>
      <c r="K5590" t="s">
        <v>11738</v>
      </c>
      <c r="L5590" t="s">
        <v>211</v>
      </c>
    </row>
    <row r="5591" spans="1:12" x14ac:dyDescent="0.25">
      <c r="A5591">
        <f>IF(ISNA(VLOOKUP(B5591,SuperStore_Returns!B:B,1,FALSE)),0,1)</f>
        <v>0</v>
      </c>
      <c r="B5591">
        <v>39649</v>
      </c>
      <c r="C5591">
        <v>794</v>
      </c>
      <c r="D5591">
        <v>1587</v>
      </c>
      <c r="E5591" s="1">
        <v>40105</v>
      </c>
      <c r="F5591">
        <v>0</v>
      </c>
      <c r="G5591" t="s">
        <v>10</v>
      </c>
      <c r="H5591">
        <v>63</v>
      </c>
      <c r="I5591">
        <v>9</v>
      </c>
      <c r="J5591" t="s">
        <v>44</v>
      </c>
      <c r="K5591" t="s">
        <v>5262</v>
      </c>
      <c r="L5591" t="s">
        <v>464</v>
      </c>
    </row>
    <row r="5592" spans="1:12" x14ac:dyDescent="0.25">
      <c r="A5592">
        <f>IF(ISNA(VLOOKUP(B5592,SuperStore_Returns!B:B,1,FALSE)),0,1)</f>
        <v>0</v>
      </c>
      <c r="B5592">
        <v>39650</v>
      </c>
      <c r="C5592">
        <v>1255</v>
      </c>
      <c r="D5592">
        <v>1038</v>
      </c>
      <c r="E5592" s="1">
        <v>40389</v>
      </c>
      <c r="F5592">
        <v>0</v>
      </c>
      <c r="G5592" t="s">
        <v>10</v>
      </c>
      <c r="H5592" t="s">
        <v>4345</v>
      </c>
      <c r="I5592">
        <v>10</v>
      </c>
      <c r="J5592" t="s">
        <v>41</v>
      </c>
      <c r="K5592" t="s">
        <v>4346</v>
      </c>
      <c r="L5592">
        <v>42</v>
      </c>
    </row>
    <row r="5593" spans="1:12" x14ac:dyDescent="0.25">
      <c r="A5593">
        <f>IF(ISNA(VLOOKUP(B5593,SuperStore_Returns!B:B,1,FALSE)),0,1)</f>
        <v>0</v>
      </c>
      <c r="B5593">
        <v>39650</v>
      </c>
      <c r="C5593">
        <v>823</v>
      </c>
      <c r="D5593">
        <v>1038</v>
      </c>
      <c r="E5593" s="1">
        <v>40389</v>
      </c>
      <c r="F5593">
        <v>0</v>
      </c>
      <c r="G5593" t="s">
        <v>14</v>
      </c>
      <c r="H5593" t="s">
        <v>4349</v>
      </c>
      <c r="I5593">
        <v>47</v>
      </c>
      <c r="J5593" t="s">
        <v>389</v>
      </c>
      <c r="K5593" t="s">
        <v>4350</v>
      </c>
      <c r="L5593" t="s">
        <v>1758</v>
      </c>
    </row>
    <row r="5594" spans="1:12" x14ac:dyDescent="0.25">
      <c r="A5594">
        <f>IF(ISNA(VLOOKUP(B5594,SuperStore_Returns!B:B,1,FALSE)),0,1)</f>
        <v>0</v>
      </c>
      <c r="B5594">
        <v>39652</v>
      </c>
      <c r="C5594">
        <v>895</v>
      </c>
      <c r="D5594">
        <v>1753</v>
      </c>
      <c r="E5594" s="1">
        <v>41033</v>
      </c>
      <c r="F5594">
        <v>0</v>
      </c>
      <c r="G5594" t="s">
        <v>10</v>
      </c>
      <c r="H5594" s="2">
        <v>6657625</v>
      </c>
      <c r="I5594">
        <v>4</v>
      </c>
      <c r="J5594" t="s">
        <v>496</v>
      </c>
      <c r="K5594" t="s">
        <v>11577</v>
      </c>
      <c r="L5594" t="s">
        <v>211</v>
      </c>
    </row>
    <row r="5595" spans="1:12" x14ac:dyDescent="0.25">
      <c r="A5595">
        <f>IF(ISNA(VLOOKUP(B5595,SuperStore_Returns!B:B,1,FALSE)),0,1)</f>
        <v>0</v>
      </c>
      <c r="B5595">
        <v>39652</v>
      </c>
      <c r="C5595">
        <v>894</v>
      </c>
      <c r="D5595">
        <v>1753</v>
      </c>
      <c r="E5595" s="1">
        <v>41033</v>
      </c>
      <c r="F5595">
        <v>0</v>
      </c>
      <c r="G5595" t="s">
        <v>10</v>
      </c>
      <c r="H5595" t="s">
        <v>11578</v>
      </c>
      <c r="I5595">
        <v>5</v>
      </c>
      <c r="J5595" t="s">
        <v>520</v>
      </c>
      <c r="K5595" t="s">
        <v>3336</v>
      </c>
      <c r="L5595" t="s">
        <v>119</v>
      </c>
    </row>
    <row r="5596" spans="1:12" x14ac:dyDescent="0.25">
      <c r="A5596">
        <f>IF(ISNA(VLOOKUP(B5596,SuperStore_Returns!B:B,1,FALSE)),0,1)</f>
        <v>0</v>
      </c>
      <c r="B5596">
        <v>39654</v>
      </c>
      <c r="C5596">
        <v>482</v>
      </c>
      <c r="D5596">
        <v>1584</v>
      </c>
      <c r="E5596" s="1">
        <v>41182</v>
      </c>
      <c r="F5596">
        <v>0</v>
      </c>
      <c r="G5596" t="s">
        <v>14</v>
      </c>
      <c r="H5596" t="s">
        <v>1612</v>
      </c>
      <c r="I5596">
        <v>39</v>
      </c>
      <c r="J5596" t="s">
        <v>1470</v>
      </c>
      <c r="K5596" t="s">
        <v>1613</v>
      </c>
      <c r="L5596" t="s">
        <v>101</v>
      </c>
    </row>
    <row r="5597" spans="1:12" x14ac:dyDescent="0.25">
      <c r="A5597">
        <f>IF(ISNA(VLOOKUP(B5597,SuperStore_Returns!B:B,1,FALSE)),0,1)</f>
        <v>0</v>
      </c>
      <c r="B5597">
        <v>39655</v>
      </c>
      <c r="C5597">
        <v>104</v>
      </c>
      <c r="D5597">
        <v>217</v>
      </c>
      <c r="E5597" s="1">
        <v>40991</v>
      </c>
      <c r="F5597">
        <v>0</v>
      </c>
      <c r="G5597" t="s">
        <v>14</v>
      </c>
      <c r="H5597" t="s">
        <v>5411</v>
      </c>
      <c r="I5597">
        <v>35</v>
      </c>
      <c r="J5597" t="s">
        <v>389</v>
      </c>
      <c r="K5597" t="s">
        <v>5412</v>
      </c>
      <c r="L5597" t="s">
        <v>2037</v>
      </c>
    </row>
    <row r="5598" spans="1:12" x14ac:dyDescent="0.25">
      <c r="A5598">
        <f>IF(ISNA(VLOOKUP(B5598,SuperStore_Returns!B:B,1,FALSE)),0,1)</f>
        <v>0</v>
      </c>
      <c r="B5598">
        <v>39682</v>
      </c>
      <c r="C5598">
        <v>1184</v>
      </c>
      <c r="D5598">
        <v>1813</v>
      </c>
      <c r="E5598" s="1">
        <v>40491</v>
      </c>
      <c r="F5598">
        <v>0</v>
      </c>
      <c r="G5598" t="s">
        <v>10</v>
      </c>
      <c r="H5598" t="s">
        <v>2949</v>
      </c>
      <c r="I5598">
        <v>43</v>
      </c>
      <c r="J5598" t="s">
        <v>2295</v>
      </c>
      <c r="K5598" t="s">
        <v>2950</v>
      </c>
      <c r="L5598" t="s">
        <v>2297</v>
      </c>
    </row>
    <row r="5599" spans="1:12" x14ac:dyDescent="0.25">
      <c r="A5599">
        <f>IF(ISNA(VLOOKUP(B5599,SuperStore_Returns!B:B,1,FALSE)),0,1)</f>
        <v>0</v>
      </c>
      <c r="B5599">
        <v>39683</v>
      </c>
      <c r="C5599">
        <v>680</v>
      </c>
      <c r="D5599">
        <v>64</v>
      </c>
      <c r="E5599" s="1">
        <v>40765</v>
      </c>
      <c r="F5599">
        <v>0</v>
      </c>
      <c r="G5599" t="s">
        <v>14</v>
      </c>
      <c r="H5599" t="s">
        <v>7767</v>
      </c>
      <c r="I5599">
        <v>41</v>
      </c>
      <c r="J5599" t="s">
        <v>4507</v>
      </c>
      <c r="K5599" t="s">
        <v>7768</v>
      </c>
      <c r="L5599" t="s">
        <v>3180</v>
      </c>
    </row>
    <row r="5600" spans="1:12" x14ac:dyDescent="0.25">
      <c r="A5600">
        <f>IF(ISNA(VLOOKUP(B5600,SuperStore_Returns!B:B,1,FALSE)),0,1)</f>
        <v>0</v>
      </c>
      <c r="B5600">
        <v>39683</v>
      </c>
      <c r="C5600">
        <v>145</v>
      </c>
      <c r="D5600">
        <v>64</v>
      </c>
      <c r="E5600" s="1">
        <v>40765</v>
      </c>
      <c r="F5600">
        <v>0</v>
      </c>
      <c r="G5600" t="s">
        <v>10</v>
      </c>
      <c r="H5600" t="s">
        <v>7769</v>
      </c>
      <c r="I5600">
        <v>31</v>
      </c>
      <c r="J5600" t="s">
        <v>7770</v>
      </c>
      <c r="K5600" t="s">
        <v>7771</v>
      </c>
      <c r="L5600" t="s">
        <v>7772</v>
      </c>
    </row>
    <row r="5601" spans="1:12" x14ac:dyDescent="0.25">
      <c r="A5601">
        <f>IF(ISNA(VLOOKUP(B5601,SuperStore_Returns!B:B,1,FALSE)),0,1)</f>
        <v>0</v>
      </c>
      <c r="B5601">
        <v>39683</v>
      </c>
      <c r="C5601">
        <v>300</v>
      </c>
      <c r="D5601">
        <v>64</v>
      </c>
      <c r="E5601" s="1">
        <v>40765</v>
      </c>
      <c r="F5601">
        <v>0</v>
      </c>
      <c r="G5601" t="s">
        <v>14</v>
      </c>
      <c r="H5601" t="s">
        <v>7777</v>
      </c>
      <c r="I5601">
        <v>6</v>
      </c>
      <c r="J5601" t="s">
        <v>2110</v>
      </c>
      <c r="K5601" t="s">
        <v>7778</v>
      </c>
      <c r="L5601" t="s">
        <v>2112</v>
      </c>
    </row>
    <row r="5602" spans="1:12" x14ac:dyDescent="0.25">
      <c r="A5602">
        <f>IF(ISNA(VLOOKUP(B5602,SuperStore_Returns!B:B,1,FALSE)),0,1)</f>
        <v>0</v>
      </c>
      <c r="B5602">
        <v>39683</v>
      </c>
      <c r="C5602">
        <v>152</v>
      </c>
      <c r="D5602">
        <v>64</v>
      </c>
      <c r="E5602" s="1">
        <v>40765</v>
      </c>
      <c r="F5602">
        <v>0</v>
      </c>
      <c r="G5602" t="s">
        <v>10</v>
      </c>
      <c r="H5602" t="s">
        <v>7779</v>
      </c>
      <c r="I5602">
        <v>30</v>
      </c>
      <c r="J5602" t="s">
        <v>327</v>
      </c>
      <c r="K5602" t="s">
        <v>4102</v>
      </c>
      <c r="L5602" t="s">
        <v>737</v>
      </c>
    </row>
    <row r="5603" spans="1:12" x14ac:dyDescent="0.25">
      <c r="A5603">
        <f>IF(ISNA(VLOOKUP(B5603,SuperStore_Returns!B:B,1,FALSE)),0,1)</f>
        <v>0</v>
      </c>
      <c r="B5603">
        <v>39686</v>
      </c>
      <c r="C5603">
        <v>350</v>
      </c>
      <c r="D5603">
        <v>1125</v>
      </c>
      <c r="E5603" s="1">
        <v>41068</v>
      </c>
      <c r="F5603">
        <v>0</v>
      </c>
      <c r="G5603" t="s">
        <v>14</v>
      </c>
      <c r="H5603" s="2">
        <v>27507105</v>
      </c>
      <c r="I5603">
        <v>48</v>
      </c>
      <c r="J5603" t="s">
        <v>21</v>
      </c>
      <c r="K5603" t="s">
        <v>12975</v>
      </c>
      <c r="L5603" t="s">
        <v>413</v>
      </c>
    </row>
    <row r="5604" spans="1:12" x14ac:dyDescent="0.25">
      <c r="A5604">
        <f>IF(ISNA(VLOOKUP(B5604,SuperStore_Returns!B:B,1,FALSE)),0,1)</f>
        <v>0</v>
      </c>
      <c r="B5604">
        <v>39686</v>
      </c>
      <c r="C5604">
        <v>1175</v>
      </c>
      <c r="D5604">
        <v>1125</v>
      </c>
      <c r="E5604" s="1">
        <v>41068</v>
      </c>
      <c r="F5604">
        <v>0</v>
      </c>
      <c r="G5604" t="s">
        <v>14</v>
      </c>
      <c r="H5604" t="s">
        <v>12979</v>
      </c>
      <c r="I5604">
        <v>2</v>
      </c>
      <c r="J5604" t="s">
        <v>4612</v>
      </c>
      <c r="K5604" t="s">
        <v>12980</v>
      </c>
      <c r="L5604" t="s">
        <v>4614</v>
      </c>
    </row>
    <row r="5605" spans="1:12" x14ac:dyDescent="0.25">
      <c r="A5605">
        <f>IF(ISNA(VLOOKUP(B5605,SuperStore_Returns!B:B,1,FALSE)),0,1)</f>
        <v>0</v>
      </c>
      <c r="B5605">
        <v>39717</v>
      </c>
      <c r="C5605">
        <v>269</v>
      </c>
      <c r="D5605">
        <v>1373</v>
      </c>
      <c r="E5605" s="1">
        <v>40145</v>
      </c>
      <c r="F5605">
        <v>0</v>
      </c>
      <c r="G5605" t="s">
        <v>10</v>
      </c>
      <c r="H5605" t="s">
        <v>15496</v>
      </c>
      <c r="I5605">
        <v>20</v>
      </c>
      <c r="J5605" t="s">
        <v>1120</v>
      </c>
      <c r="K5605" t="s">
        <v>15497</v>
      </c>
      <c r="L5605" t="s">
        <v>10676</v>
      </c>
    </row>
    <row r="5606" spans="1:12" x14ac:dyDescent="0.25">
      <c r="A5606">
        <f>IF(ISNA(VLOOKUP(B5606,SuperStore_Returns!B:B,1,FALSE)),0,1)</f>
        <v>0</v>
      </c>
      <c r="B5606">
        <v>39744</v>
      </c>
      <c r="C5606">
        <v>570</v>
      </c>
      <c r="D5606">
        <v>923</v>
      </c>
      <c r="E5606" s="1">
        <v>40000</v>
      </c>
      <c r="F5606">
        <v>0</v>
      </c>
      <c r="G5606" t="s">
        <v>10</v>
      </c>
      <c r="H5606" s="2">
        <v>5199535</v>
      </c>
      <c r="I5606">
        <v>9</v>
      </c>
      <c r="J5606" t="s">
        <v>21</v>
      </c>
      <c r="K5606" t="s">
        <v>12553</v>
      </c>
      <c r="L5606" t="s">
        <v>3035</v>
      </c>
    </row>
    <row r="5607" spans="1:12" x14ac:dyDescent="0.25">
      <c r="A5607">
        <f>IF(ISNA(VLOOKUP(B5607,SuperStore_Returns!B:B,1,FALSE)),0,1)</f>
        <v>0</v>
      </c>
      <c r="B5607">
        <v>39744</v>
      </c>
      <c r="C5607">
        <v>689</v>
      </c>
      <c r="D5607">
        <v>923</v>
      </c>
      <c r="E5607" s="1">
        <v>40000</v>
      </c>
      <c r="F5607">
        <v>0</v>
      </c>
      <c r="G5607" t="s">
        <v>10</v>
      </c>
      <c r="H5607" t="s">
        <v>1995</v>
      </c>
      <c r="I5607">
        <v>6</v>
      </c>
      <c r="J5607" t="s">
        <v>2653</v>
      </c>
      <c r="K5607" t="s">
        <v>638</v>
      </c>
      <c r="L5607" t="s">
        <v>2655</v>
      </c>
    </row>
    <row r="5608" spans="1:12" x14ac:dyDescent="0.25">
      <c r="A5608">
        <f>IF(ISNA(VLOOKUP(B5608,SuperStore_Returns!B:B,1,FALSE)),0,1)</f>
        <v>0</v>
      </c>
      <c r="B5608">
        <v>39744</v>
      </c>
      <c r="C5608">
        <v>941</v>
      </c>
      <c r="D5608">
        <v>923</v>
      </c>
      <c r="E5608" s="1">
        <v>40000</v>
      </c>
      <c r="F5608">
        <v>0</v>
      </c>
      <c r="G5608" t="s">
        <v>14</v>
      </c>
      <c r="H5608" s="2">
        <v>56363075</v>
      </c>
      <c r="I5608">
        <v>41</v>
      </c>
      <c r="J5608" t="s">
        <v>242</v>
      </c>
      <c r="K5608" t="s">
        <v>12558</v>
      </c>
      <c r="L5608" t="s">
        <v>211</v>
      </c>
    </row>
    <row r="5609" spans="1:12" x14ac:dyDescent="0.25">
      <c r="A5609">
        <f>IF(ISNA(VLOOKUP(B5609,SuperStore_Returns!B:B,1,FALSE)),0,1)</f>
        <v>0</v>
      </c>
      <c r="B5609">
        <v>39745</v>
      </c>
      <c r="C5609">
        <v>583</v>
      </c>
      <c r="D5609">
        <v>248</v>
      </c>
      <c r="E5609" s="1">
        <v>40667</v>
      </c>
      <c r="F5609">
        <v>0</v>
      </c>
      <c r="G5609" t="s">
        <v>14</v>
      </c>
      <c r="H5609" t="s">
        <v>1288</v>
      </c>
      <c r="I5609">
        <v>8</v>
      </c>
      <c r="J5609" t="s">
        <v>812</v>
      </c>
      <c r="K5609" t="s">
        <v>1289</v>
      </c>
      <c r="L5609" t="s">
        <v>814</v>
      </c>
    </row>
    <row r="5610" spans="1:12" x14ac:dyDescent="0.25">
      <c r="A5610">
        <f>IF(ISNA(VLOOKUP(B5610,SuperStore_Returns!B:B,1,FALSE)),0,1)</f>
        <v>0</v>
      </c>
      <c r="B5610">
        <v>39749</v>
      </c>
      <c r="C5610">
        <v>1020</v>
      </c>
      <c r="D5610">
        <v>547</v>
      </c>
      <c r="E5610" s="1">
        <v>40356</v>
      </c>
      <c r="F5610">
        <v>0</v>
      </c>
      <c r="G5610" t="s">
        <v>10</v>
      </c>
      <c r="H5610" t="s">
        <v>2321</v>
      </c>
      <c r="I5610">
        <v>43</v>
      </c>
      <c r="J5610" t="s">
        <v>1360</v>
      </c>
      <c r="K5610" t="s">
        <v>2322</v>
      </c>
      <c r="L5610" t="s">
        <v>1362</v>
      </c>
    </row>
    <row r="5611" spans="1:12" x14ac:dyDescent="0.25">
      <c r="A5611">
        <f>IF(ISNA(VLOOKUP(B5611,SuperStore_Returns!B:B,1,FALSE)),0,1)</f>
        <v>0</v>
      </c>
      <c r="B5611">
        <v>39749</v>
      </c>
      <c r="C5611">
        <v>777</v>
      </c>
      <c r="D5611">
        <v>547</v>
      </c>
      <c r="E5611" s="1">
        <v>40356</v>
      </c>
      <c r="F5611">
        <v>0</v>
      </c>
      <c r="G5611" t="s">
        <v>10</v>
      </c>
      <c r="H5611" t="s">
        <v>2342</v>
      </c>
      <c r="I5611">
        <v>14</v>
      </c>
      <c r="J5611" t="s">
        <v>1276</v>
      </c>
      <c r="K5611" t="s">
        <v>2343</v>
      </c>
      <c r="L5611" t="s">
        <v>619</v>
      </c>
    </row>
    <row r="5612" spans="1:12" x14ac:dyDescent="0.25">
      <c r="A5612">
        <f>IF(ISNA(VLOOKUP(B5612,SuperStore_Returns!B:B,1,FALSE)),0,1)</f>
        <v>0</v>
      </c>
      <c r="B5612">
        <v>39749</v>
      </c>
      <c r="C5612">
        <v>1257</v>
      </c>
      <c r="D5612">
        <v>547</v>
      </c>
      <c r="E5612" s="1">
        <v>40356</v>
      </c>
      <c r="F5612">
        <v>0</v>
      </c>
      <c r="G5612" t="s">
        <v>10</v>
      </c>
      <c r="H5612" t="s">
        <v>2344</v>
      </c>
      <c r="I5612">
        <v>45</v>
      </c>
      <c r="J5612" t="s">
        <v>2345</v>
      </c>
      <c r="K5612" t="s">
        <v>2346</v>
      </c>
      <c r="L5612" t="s">
        <v>2347</v>
      </c>
    </row>
    <row r="5613" spans="1:12" x14ac:dyDescent="0.25">
      <c r="A5613">
        <f>IF(ISNA(VLOOKUP(B5613,SuperStore_Returns!B:B,1,FALSE)),0,1)</f>
        <v>0</v>
      </c>
      <c r="B5613">
        <v>39750</v>
      </c>
      <c r="C5613">
        <v>896</v>
      </c>
      <c r="D5613">
        <v>1758</v>
      </c>
      <c r="E5613" s="1">
        <v>39899</v>
      </c>
      <c r="F5613">
        <v>0</v>
      </c>
      <c r="G5613" t="s">
        <v>14</v>
      </c>
      <c r="H5613" t="s">
        <v>3117</v>
      </c>
      <c r="I5613">
        <v>7</v>
      </c>
      <c r="J5613" t="s">
        <v>172</v>
      </c>
      <c r="K5613" t="s">
        <v>3118</v>
      </c>
      <c r="L5613" t="s">
        <v>1552</v>
      </c>
    </row>
    <row r="5614" spans="1:12" x14ac:dyDescent="0.25">
      <c r="A5614">
        <f>IF(ISNA(VLOOKUP(B5614,SuperStore_Returns!B:B,1,FALSE)),0,1)</f>
        <v>0</v>
      </c>
      <c r="B5614">
        <v>39780</v>
      </c>
      <c r="C5614">
        <v>968</v>
      </c>
      <c r="D5614">
        <v>720</v>
      </c>
      <c r="E5614" s="1">
        <v>39971</v>
      </c>
      <c r="F5614">
        <v>0</v>
      </c>
      <c r="G5614" t="s">
        <v>10</v>
      </c>
      <c r="H5614" t="s">
        <v>2986</v>
      </c>
      <c r="I5614">
        <v>48</v>
      </c>
      <c r="J5614" t="s">
        <v>2987</v>
      </c>
      <c r="K5614" t="s">
        <v>2988</v>
      </c>
      <c r="L5614" t="s">
        <v>2989</v>
      </c>
    </row>
    <row r="5615" spans="1:12" x14ac:dyDescent="0.25">
      <c r="A5615">
        <f>IF(ISNA(VLOOKUP(B5615,SuperStore_Returns!B:B,1,FALSE)),0,1)</f>
        <v>0</v>
      </c>
      <c r="B5615">
        <v>39780</v>
      </c>
      <c r="C5615">
        <v>1019</v>
      </c>
      <c r="D5615">
        <v>869</v>
      </c>
      <c r="E5615" s="1">
        <v>39971</v>
      </c>
      <c r="F5615">
        <v>0</v>
      </c>
      <c r="G5615" t="s">
        <v>10</v>
      </c>
      <c r="H5615" t="s">
        <v>10772</v>
      </c>
      <c r="I5615">
        <v>33</v>
      </c>
      <c r="J5615" t="s">
        <v>3172</v>
      </c>
      <c r="K5615" t="s">
        <v>10773</v>
      </c>
      <c r="L5615" t="s">
        <v>2254</v>
      </c>
    </row>
    <row r="5616" spans="1:12" x14ac:dyDescent="0.25">
      <c r="A5616">
        <f>IF(ISNA(VLOOKUP(B5616,SuperStore_Returns!B:B,1,FALSE)),0,1)</f>
        <v>0</v>
      </c>
      <c r="B5616">
        <v>39783</v>
      </c>
      <c r="C5616">
        <v>1077</v>
      </c>
      <c r="D5616">
        <v>231</v>
      </c>
      <c r="E5616" s="1">
        <v>41172</v>
      </c>
      <c r="F5616">
        <v>0</v>
      </c>
      <c r="G5616" t="s">
        <v>10</v>
      </c>
      <c r="H5616" t="s">
        <v>11449</v>
      </c>
      <c r="I5616">
        <v>31</v>
      </c>
      <c r="J5616" t="s">
        <v>868</v>
      </c>
      <c r="K5616" t="s">
        <v>594</v>
      </c>
      <c r="L5616" t="s">
        <v>870</v>
      </c>
    </row>
    <row r="5617" spans="1:12" x14ac:dyDescent="0.25">
      <c r="A5617">
        <f>IF(ISNA(VLOOKUP(B5617,SuperStore_Returns!B:B,1,FALSE)),0,1)</f>
        <v>0</v>
      </c>
      <c r="B5617">
        <v>39783</v>
      </c>
      <c r="C5617">
        <v>541</v>
      </c>
      <c r="D5617">
        <v>231</v>
      </c>
      <c r="E5617" s="1">
        <v>41172</v>
      </c>
      <c r="F5617">
        <v>0</v>
      </c>
      <c r="G5617" t="s">
        <v>10</v>
      </c>
      <c r="H5617" t="s">
        <v>11452</v>
      </c>
      <c r="I5617">
        <v>19</v>
      </c>
      <c r="J5617" t="s">
        <v>2324</v>
      </c>
      <c r="K5617" t="s">
        <v>1334</v>
      </c>
      <c r="L5617" t="s">
        <v>2326</v>
      </c>
    </row>
    <row r="5618" spans="1:12" x14ac:dyDescent="0.25">
      <c r="A5618">
        <f>IF(ISNA(VLOOKUP(B5618,SuperStore_Returns!B:B,1,FALSE)),0,1)</f>
        <v>0</v>
      </c>
      <c r="B5618">
        <v>39783</v>
      </c>
      <c r="C5618">
        <v>309</v>
      </c>
      <c r="D5618">
        <v>231</v>
      </c>
      <c r="E5618" s="1">
        <v>41172</v>
      </c>
      <c r="F5618">
        <v>0</v>
      </c>
      <c r="G5618" t="s">
        <v>14</v>
      </c>
      <c r="H5618" t="s">
        <v>11461</v>
      </c>
      <c r="I5618">
        <v>29</v>
      </c>
      <c r="J5618" t="s">
        <v>641</v>
      </c>
      <c r="K5618" t="s">
        <v>11462</v>
      </c>
      <c r="L5618" t="s">
        <v>119</v>
      </c>
    </row>
    <row r="5619" spans="1:12" x14ac:dyDescent="0.25">
      <c r="A5619">
        <f>IF(ISNA(VLOOKUP(B5619,SuperStore_Returns!B:B,1,FALSE)),0,1)</f>
        <v>0</v>
      </c>
      <c r="B5619">
        <v>39808</v>
      </c>
      <c r="C5619">
        <v>1248</v>
      </c>
      <c r="D5619">
        <v>1617</v>
      </c>
      <c r="E5619" s="1">
        <v>41154</v>
      </c>
      <c r="F5619">
        <v>0</v>
      </c>
      <c r="G5619" t="s">
        <v>10</v>
      </c>
      <c r="H5619" s="2">
        <v>34134555</v>
      </c>
      <c r="I5619">
        <v>31</v>
      </c>
      <c r="J5619" t="s">
        <v>248</v>
      </c>
      <c r="K5619" t="s">
        <v>12567</v>
      </c>
      <c r="L5619" t="s">
        <v>740</v>
      </c>
    </row>
    <row r="5620" spans="1:12" x14ac:dyDescent="0.25">
      <c r="A5620">
        <f>IF(ISNA(VLOOKUP(B5620,SuperStore_Returns!B:B,1,FALSE)),0,1)</f>
        <v>0</v>
      </c>
      <c r="B5620">
        <v>39808</v>
      </c>
      <c r="C5620">
        <v>483</v>
      </c>
      <c r="D5620">
        <v>1617</v>
      </c>
      <c r="E5620" s="1">
        <v>41154</v>
      </c>
      <c r="F5620">
        <v>0</v>
      </c>
      <c r="G5620" t="s">
        <v>10</v>
      </c>
      <c r="H5620" t="s">
        <v>12568</v>
      </c>
      <c r="I5620">
        <v>50</v>
      </c>
      <c r="J5620" t="s">
        <v>977</v>
      </c>
      <c r="K5620" t="s">
        <v>12569</v>
      </c>
      <c r="L5620" t="s">
        <v>2885</v>
      </c>
    </row>
    <row r="5621" spans="1:12" x14ac:dyDescent="0.25">
      <c r="A5621">
        <f>IF(ISNA(VLOOKUP(B5621,SuperStore_Returns!B:B,1,FALSE)),0,1)</f>
        <v>0</v>
      </c>
      <c r="B5621">
        <v>39812</v>
      </c>
      <c r="C5621">
        <v>930</v>
      </c>
      <c r="D5621">
        <v>1675</v>
      </c>
      <c r="E5621" s="1">
        <v>39984</v>
      </c>
      <c r="F5621">
        <v>0</v>
      </c>
      <c r="G5621" t="s">
        <v>10</v>
      </c>
      <c r="H5621" t="s">
        <v>11401</v>
      </c>
      <c r="I5621">
        <v>40</v>
      </c>
      <c r="J5621" t="s">
        <v>2512</v>
      </c>
      <c r="K5621" t="s">
        <v>11402</v>
      </c>
      <c r="L5621" t="s">
        <v>2514</v>
      </c>
    </row>
    <row r="5622" spans="1:12" x14ac:dyDescent="0.25">
      <c r="A5622">
        <f>IF(ISNA(VLOOKUP(B5622,SuperStore_Returns!B:B,1,FALSE)),0,1)</f>
        <v>0</v>
      </c>
      <c r="B5622">
        <v>39813</v>
      </c>
      <c r="C5622">
        <v>1185</v>
      </c>
      <c r="D5622">
        <v>1814</v>
      </c>
      <c r="E5622" s="1">
        <v>40941</v>
      </c>
      <c r="F5622">
        <v>0</v>
      </c>
      <c r="G5622" t="s">
        <v>14</v>
      </c>
      <c r="H5622" t="s">
        <v>11795</v>
      </c>
      <c r="I5622">
        <v>48</v>
      </c>
      <c r="J5622" t="s">
        <v>88</v>
      </c>
      <c r="K5622" t="s">
        <v>11796</v>
      </c>
      <c r="L5622" t="s">
        <v>1699</v>
      </c>
    </row>
    <row r="5623" spans="1:12" x14ac:dyDescent="0.25">
      <c r="A5623">
        <f>IF(ISNA(VLOOKUP(B5623,SuperStore_Returns!B:B,1,FALSE)),0,1)</f>
        <v>0</v>
      </c>
      <c r="B5623">
        <v>39815</v>
      </c>
      <c r="C5623">
        <v>542</v>
      </c>
      <c r="D5623">
        <v>490</v>
      </c>
      <c r="E5623" s="1">
        <v>39912</v>
      </c>
      <c r="F5623">
        <v>0</v>
      </c>
      <c r="G5623" t="s">
        <v>10</v>
      </c>
      <c r="H5623" s="2">
        <v>4075376</v>
      </c>
      <c r="I5623">
        <v>43</v>
      </c>
      <c r="J5623" t="s">
        <v>812</v>
      </c>
      <c r="K5623" t="s">
        <v>11513</v>
      </c>
      <c r="L5623" t="s">
        <v>211</v>
      </c>
    </row>
    <row r="5624" spans="1:12" x14ac:dyDescent="0.25">
      <c r="A5624">
        <f>IF(ISNA(VLOOKUP(B5624,SuperStore_Returns!B:B,1,FALSE)),0,1)</f>
        <v>0</v>
      </c>
      <c r="B5624">
        <v>39841</v>
      </c>
      <c r="C5624">
        <v>1113</v>
      </c>
      <c r="D5624">
        <v>1596</v>
      </c>
      <c r="E5624" s="1">
        <v>40179</v>
      </c>
      <c r="F5624">
        <v>0</v>
      </c>
      <c r="G5624" t="s">
        <v>10</v>
      </c>
      <c r="H5624" t="s">
        <v>14338</v>
      </c>
      <c r="I5624">
        <v>43</v>
      </c>
      <c r="J5624" t="s">
        <v>363</v>
      </c>
      <c r="K5624" t="s">
        <v>11716</v>
      </c>
      <c r="L5624" t="s">
        <v>2747</v>
      </c>
    </row>
    <row r="5625" spans="1:12" x14ac:dyDescent="0.25">
      <c r="A5625">
        <f>IF(ISNA(VLOOKUP(B5625,SuperStore_Returns!B:B,1,FALSE)),0,1)</f>
        <v>0</v>
      </c>
      <c r="B5625">
        <v>39842</v>
      </c>
      <c r="C5625">
        <v>859</v>
      </c>
      <c r="D5625">
        <v>714</v>
      </c>
      <c r="E5625" s="1">
        <v>40531</v>
      </c>
      <c r="F5625">
        <v>0</v>
      </c>
      <c r="G5625" t="s">
        <v>14</v>
      </c>
      <c r="H5625" s="2">
        <v>1295502</v>
      </c>
      <c r="I5625">
        <v>22</v>
      </c>
      <c r="J5625" t="s">
        <v>21</v>
      </c>
      <c r="K5625" t="s">
        <v>4331</v>
      </c>
      <c r="L5625" t="s">
        <v>27</v>
      </c>
    </row>
    <row r="5626" spans="1:12" x14ac:dyDescent="0.25">
      <c r="A5626">
        <f>IF(ISNA(VLOOKUP(B5626,SuperStore_Returns!B:B,1,FALSE)),0,1)</f>
        <v>0</v>
      </c>
      <c r="B5626">
        <v>39842</v>
      </c>
      <c r="C5626">
        <v>280</v>
      </c>
      <c r="D5626">
        <v>714</v>
      </c>
      <c r="E5626" s="1">
        <v>40531</v>
      </c>
      <c r="F5626">
        <v>0</v>
      </c>
      <c r="G5626" t="s">
        <v>14</v>
      </c>
      <c r="H5626" t="s">
        <v>4332</v>
      </c>
      <c r="I5626">
        <v>38</v>
      </c>
      <c r="J5626" t="s">
        <v>4333</v>
      </c>
      <c r="K5626" t="s">
        <v>4334</v>
      </c>
      <c r="L5626" t="s">
        <v>4335</v>
      </c>
    </row>
    <row r="5627" spans="1:12" x14ac:dyDescent="0.25">
      <c r="A5627">
        <f>IF(ISNA(VLOOKUP(B5627,SuperStore_Returns!B:B,1,FALSE)),0,1)</f>
        <v>0</v>
      </c>
      <c r="B5627">
        <v>39844</v>
      </c>
      <c r="C5627">
        <v>756</v>
      </c>
      <c r="D5627">
        <v>1039</v>
      </c>
      <c r="E5627" s="1">
        <v>40148</v>
      </c>
      <c r="F5627">
        <v>0</v>
      </c>
      <c r="G5627" t="s">
        <v>14</v>
      </c>
      <c r="H5627" t="s">
        <v>12843</v>
      </c>
      <c r="I5627">
        <v>47</v>
      </c>
      <c r="J5627" t="s">
        <v>1018</v>
      </c>
      <c r="K5627" t="s">
        <v>12844</v>
      </c>
      <c r="L5627" t="s">
        <v>157</v>
      </c>
    </row>
    <row r="5628" spans="1:12" x14ac:dyDescent="0.25">
      <c r="A5628">
        <f>IF(ISNA(VLOOKUP(B5628,SuperStore_Returns!B:B,1,FALSE)),0,1)</f>
        <v>0</v>
      </c>
      <c r="B5628">
        <v>39845</v>
      </c>
      <c r="C5628">
        <v>628</v>
      </c>
      <c r="D5628">
        <v>344</v>
      </c>
      <c r="E5628" s="1">
        <v>40062</v>
      </c>
      <c r="F5628">
        <v>0</v>
      </c>
      <c r="G5628" t="s">
        <v>14</v>
      </c>
      <c r="H5628" t="s">
        <v>15257</v>
      </c>
      <c r="I5628">
        <v>44</v>
      </c>
      <c r="J5628" t="s">
        <v>1033</v>
      </c>
      <c r="K5628" t="s">
        <v>15258</v>
      </c>
      <c r="L5628" t="s">
        <v>6547</v>
      </c>
    </row>
    <row r="5629" spans="1:12" x14ac:dyDescent="0.25">
      <c r="A5629">
        <f>IF(ISNA(VLOOKUP(B5629,SuperStore_Returns!B:B,1,FALSE)),0,1)</f>
        <v>0</v>
      </c>
      <c r="B5629">
        <v>39846</v>
      </c>
      <c r="C5629">
        <v>1207</v>
      </c>
      <c r="D5629">
        <v>65</v>
      </c>
      <c r="E5629" s="1">
        <v>39871</v>
      </c>
      <c r="F5629">
        <v>0</v>
      </c>
      <c r="G5629" t="s">
        <v>10</v>
      </c>
      <c r="H5629" t="s">
        <v>4570</v>
      </c>
      <c r="I5629">
        <v>14</v>
      </c>
      <c r="J5629" t="s">
        <v>84</v>
      </c>
      <c r="K5629" t="s">
        <v>4571</v>
      </c>
      <c r="L5629" t="s">
        <v>646</v>
      </c>
    </row>
    <row r="5630" spans="1:12" x14ac:dyDescent="0.25">
      <c r="A5630">
        <f>IF(ISNA(VLOOKUP(B5630,SuperStore_Returns!B:B,1,FALSE)),0,1)</f>
        <v>0</v>
      </c>
      <c r="B5630">
        <v>39846</v>
      </c>
      <c r="C5630">
        <v>524</v>
      </c>
      <c r="D5630">
        <v>1289</v>
      </c>
      <c r="E5630" s="1">
        <v>39871</v>
      </c>
      <c r="F5630">
        <v>0</v>
      </c>
      <c r="G5630" t="s">
        <v>10</v>
      </c>
      <c r="H5630" t="s">
        <v>11520</v>
      </c>
      <c r="I5630">
        <v>10</v>
      </c>
      <c r="J5630" t="s">
        <v>148</v>
      </c>
      <c r="K5630" t="s">
        <v>11521</v>
      </c>
      <c r="L5630" t="s">
        <v>150</v>
      </c>
    </row>
    <row r="5631" spans="1:12" x14ac:dyDescent="0.25">
      <c r="A5631">
        <f>IF(ISNA(VLOOKUP(B5631,SuperStore_Returns!B:B,1,FALSE)),0,1)</f>
        <v>0</v>
      </c>
      <c r="B5631">
        <v>39847</v>
      </c>
      <c r="C5631">
        <v>748</v>
      </c>
      <c r="D5631">
        <v>1655</v>
      </c>
      <c r="E5631" s="1">
        <v>40272</v>
      </c>
      <c r="F5631">
        <v>0</v>
      </c>
      <c r="G5631" t="s">
        <v>14</v>
      </c>
      <c r="H5631" t="s">
        <v>10826</v>
      </c>
      <c r="I5631">
        <v>49</v>
      </c>
      <c r="J5631" t="s">
        <v>586</v>
      </c>
      <c r="K5631" t="s">
        <v>10827</v>
      </c>
      <c r="L5631" t="s">
        <v>588</v>
      </c>
    </row>
    <row r="5632" spans="1:12" x14ac:dyDescent="0.25">
      <c r="A5632">
        <f>IF(ISNA(VLOOKUP(B5632,SuperStore_Returns!B:B,1,FALSE)),0,1)</f>
        <v>0</v>
      </c>
      <c r="B5632">
        <v>39847</v>
      </c>
      <c r="C5632">
        <v>941</v>
      </c>
      <c r="D5632">
        <v>1655</v>
      </c>
      <c r="E5632" s="1">
        <v>40272</v>
      </c>
      <c r="F5632">
        <v>0</v>
      </c>
      <c r="G5632" t="s">
        <v>10</v>
      </c>
      <c r="H5632" s="2">
        <v>2488477</v>
      </c>
      <c r="I5632">
        <v>20</v>
      </c>
      <c r="J5632" t="s">
        <v>242</v>
      </c>
      <c r="K5632" t="s">
        <v>10833</v>
      </c>
      <c r="L5632" t="s">
        <v>211</v>
      </c>
    </row>
    <row r="5633" spans="1:12" x14ac:dyDescent="0.25">
      <c r="A5633">
        <f>IF(ISNA(VLOOKUP(B5633,SuperStore_Returns!B:B,1,FALSE)),0,1)</f>
        <v>0</v>
      </c>
      <c r="B5633">
        <v>39847</v>
      </c>
      <c r="C5633">
        <v>484</v>
      </c>
      <c r="D5633">
        <v>1655</v>
      </c>
      <c r="E5633" s="1">
        <v>40272</v>
      </c>
      <c r="F5633">
        <v>0</v>
      </c>
      <c r="G5633" t="s">
        <v>14</v>
      </c>
      <c r="H5633" t="s">
        <v>10839</v>
      </c>
      <c r="I5633">
        <v>29</v>
      </c>
      <c r="J5633" t="s">
        <v>1543</v>
      </c>
      <c r="K5633" t="s">
        <v>10840</v>
      </c>
      <c r="L5633" t="s">
        <v>1545</v>
      </c>
    </row>
    <row r="5634" spans="1:12" x14ac:dyDescent="0.25">
      <c r="A5634">
        <f>IF(ISNA(VLOOKUP(B5634,SuperStore_Returns!B:B,1,FALSE)),0,1)</f>
        <v>1</v>
      </c>
      <c r="B5634">
        <v>39872</v>
      </c>
      <c r="C5634">
        <v>357</v>
      </c>
      <c r="D5634">
        <v>449</v>
      </c>
      <c r="E5634" s="1">
        <v>40231</v>
      </c>
      <c r="F5634">
        <v>1</v>
      </c>
      <c r="G5634" t="s">
        <v>14</v>
      </c>
      <c r="H5634" t="s">
        <v>9758</v>
      </c>
      <c r="I5634">
        <v>5</v>
      </c>
      <c r="J5634" t="s">
        <v>520</v>
      </c>
      <c r="K5634" t="s">
        <v>8959</v>
      </c>
      <c r="L5634" t="s">
        <v>370</v>
      </c>
    </row>
    <row r="5635" spans="1:12" x14ac:dyDescent="0.25">
      <c r="A5635">
        <f>IF(ISNA(VLOOKUP(B5635,SuperStore_Returns!B:B,1,FALSE)),0,1)</f>
        <v>0</v>
      </c>
      <c r="B5635">
        <v>39876</v>
      </c>
      <c r="C5635">
        <v>145</v>
      </c>
      <c r="D5635">
        <v>1192</v>
      </c>
      <c r="E5635" s="1">
        <v>41012</v>
      </c>
      <c r="F5635">
        <v>0</v>
      </c>
      <c r="G5635" t="s">
        <v>10</v>
      </c>
      <c r="H5635" t="s">
        <v>12395</v>
      </c>
      <c r="I5635">
        <v>46</v>
      </c>
      <c r="J5635" t="s">
        <v>7770</v>
      </c>
      <c r="K5635" t="s">
        <v>12396</v>
      </c>
      <c r="L5635" t="s">
        <v>7772</v>
      </c>
    </row>
    <row r="5636" spans="1:12" x14ac:dyDescent="0.25">
      <c r="A5636">
        <f>IF(ISNA(VLOOKUP(B5636,SuperStore_Returns!B:B,1,FALSE)),0,1)</f>
        <v>0</v>
      </c>
      <c r="B5636">
        <v>39876</v>
      </c>
      <c r="C5636">
        <v>472</v>
      </c>
      <c r="D5636">
        <v>1192</v>
      </c>
      <c r="E5636" s="1">
        <v>41012</v>
      </c>
      <c r="F5636">
        <v>0</v>
      </c>
      <c r="G5636" t="s">
        <v>10</v>
      </c>
      <c r="H5636" t="s">
        <v>12397</v>
      </c>
      <c r="I5636">
        <v>43</v>
      </c>
      <c r="J5636" t="s">
        <v>3049</v>
      </c>
      <c r="K5636" t="s">
        <v>12398</v>
      </c>
      <c r="L5636" t="s">
        <v>157</v>
      </c>
    </row>
    <row r="5637" spans="1:12" x14ac:dyDescent="0.25">
      <c r="A5637">
        <f>IF(ISNA(VLOOKUP(B5637,SuperStore_Returns!B:B,1,FALSE)),0,1)</f>
        <v>0</v>
      </c>
      <c r="B5637">
        <v>39876</v>
      </c>
      <c r="C5637">
        <v>924</v>
      </c>
      <c r="D5637">
        <v>1192</v>
      </c>
      <c r="E5637" s="1">
        <v>41012</v>
      </c>
      <c r="F5637">
        <v>0</v>
      </c>
      <c r="G5637" t="s">
        <v>10</v>
      </c>
      <c r="H5637" t="s">
        <v>12399</v>
      </c>
      <c r="I5637">
        <v>41</v>
      </c>
      <c r="J5637" t="s">
        <v>277</v>
      </c>
      <c r="K5637" t="s">
        <v>12400</v>
      </c>
      <c r="L5637" t="s">
        <v>279</v>
      </c>
    </row>
    <row r="5638" spans="1:12" x14ac:dyDescent="0.25">
      <c r="A5638">
        <f>IF(ISNA(VLOOKUP(B5638,SuperStore_Returns!B:B,1,FALSE)),0,1)</f>
        <v>0</v>
      </c>
      <c r="B5638">
        <v>39877</v>
      </c>
      <c r="C5638">
        <v>152</v>
      </c>
      <c r="D5638">
        <v>345</v>
      </c>
      <c r="E5638" s="1">
        <v>41137</v>
      </c>
      <c r="F5638">
        <v>0</v>
      </c>
      <c r="G5638" t="s">
        <v>10</v>
      </c>
      <c r="H5638" t="s">
        <v>12853</v>
      </c>
      <c r="I5638">
        <v>41</v>
      </c>
      <c r="J5638" t="s">
        <v>327</v>
      </c>
      <c r="K5638" t="s">
        <v>13405</v>
      </c>
      <c r="L5638" t="s">
        <v>737</v>
      </c>
    </row>
    <row r="5639" spans="1:12" x14ac:dyDescent="0.25">
      <c r="A5639">
        <f>IF(ISNA(VLOOKUP(B5639,SuperStore_Returns!B:B,1,FALSE)),0,1)</f>
        <v>0</v>
      </c>
      <c r="B5639">
        <v>39878</v>
      </c>
      <c r="C5639">
        <v>1024</v>
      </c>
      <c r="D5639">
        <v>949</v>
      </c>
      <c r="E5639" s="1">
        <v>40607</v>
      </c>
      <c r="F5639">
        <v>0</v>
      </c>
      <c r="G5639" t="s">
        <v>10</v>
      </c>
      <c r="H5639" t="s">
        <v>12874</v>
      </c>
      <c r="I5639">
        <v>50</v>
      </c>
      <c r="J5639" t="s">
        <v>59</v>
      </c>
      <c r="K5639" t="s">
        <v>12875</v>
      </c>
      <c r="L5639" t="s">
        <v>93</v>
      </c>
    </row>
    <row r="5640" spans="1:12" x14ac:dyDescent="0.25">
      <c r="A5640">
        <f>IF(ISNA(VLOOKUP(B5640,SuperStore_Returns!B:B,1,FALSE)),0,1)</f>
        <v>1</v>
      </c>
      <c r="B5640">
        <v>39904</v>
      </c>
      <c r="C5640">
        <v>1190</v>
      </c>
      <c r="D5640">
        <v>1015</v>
      </c>
      <c r="E5640" s="1">
        <v>39846</v>
      </c>
      <c r="F5640">
        <v>1</v>
      </c>
      <c r="G5640" t="s">
        <v>14</v>
      </c>
      <c r="H5640" t="s">
        <v>12137</v>
      </c>
      <c r="I5640">
        <v>44</v>
      </c>
      <c r="J5640" t="s">
        <v>4211</v>
      </c>
      <c r="K5640" t="s">
        <v>12138</v>
      </c>
      <c r="L5640" t="s">
        <v>1276</v>
      </c>
    </row>
    <row r="5641" spans="1:12" x14ac:dyDescent="0.25">
      <c r="A5641">
        <f>IF(ISNA(VLOOKUP(B5641,SuperStore_Returns!B:B,1,FALSE)),0,1)</f>
        <v>0</v>
      </c>
      <c r="B5641">
        <v>39906</v>
      </c>
      <c r="C5641">
        <v>103</v>
      </c>
      <c r="D5641">
        <v>556</v>
      </c>
      <c r="E5641" s="1">
        <v>39889</v>
      </c>
      <c r="F5641">
        <v>0</v>
      </c>
      <c r="G5641" t="s">
        <v>10</v>
      </c>
      <c r="H5641" t="s">
        <v>4943</v>
      </c>
      <c r="I5641">
        <v>25</v>
      </c>
      <c r="J5641" t="s">
        <v>1602</v>
      </c>
      <c r="K5641" t="s">
        <v>4944</v>
      </c>
      <c r="L5641" t="s">
        <v>3311</v>
      </c>
    </row>
    <row r="5642" spans="1:12" x14ac:dyDescent="0.25">
      <c r="A5642">
        <f>IF(ISNA(VLOOKUP(B5642,SuperStore_Returns!B:B,1,FALSE)),0,1)</f>
        <v>0</v>
      </c>
      <c r="B5642">
        <v>39907</v>
      </c>
      <c r="C5642">
        <v>836</v>
      </c>
      <c r="D5642">
        <v>1655</v>
      </c>
      <c r="E5642" s="1">
        <v>40419</v>
      </c>
      <c r="F5642">
        <v>0</v>
      </c>
      <c r="G5642" t="s">
        <v>10</v>
      </c>
      <c r="H5642" t="s">
        <v>10823</v>
      </c>
      <c r="I5642">
        <v>12</v>
      </c>
      <c r="J5642" t="s">
        <v>2044</v>
      </c>
      <c r="K5642" t="s">
        <v>10824</v>
      </c>
      <c r="L5642">
        <v>4</v>
      </c>
    </row>
    <row r="5643" spans="1:12" x14ac:dyDescent="0.25">
      <c r="A5643">
        <f>IF(ISNA(VLOOKUP(B5643,SuperStore_Returns!B:B,1,FALSE)),0,1)</f>
        <v>0</v>
      </c>
      <c r="B5643">
        <v>39908</v>
      </c>
      <c r="C5643">
        <v>893</v>
      </c>
      <c r="D5643">
        <v>1347</v>
      </c>
      <c r="E5643" s="1">
        <v>39943</v>
      </c>
      <c r="F5643">
        <v>0</v>
      </c>
      <c r="G5643" t="s">
        <v>10</v>
      </c>
      <c r="H5643" t="s">
        <v>5761</v>
      </c>
      <c r="I5643">
        <v>23</v>
      </c>
      <c r="J5643" t="s">
        <v>2177</v>
      </c>
      <c r="K5643" t="s">
        <v>5762</v>
      </c>
      <c r="L5643" t="s">
        <v>3132</v>
      </c>
    </row>
    <row r="5644" spans="1:12" x14ac:dyDescent="0.25">
      <c r="A5644">
        <f>IF(ISNA(VLOOKUP(B5644,SuperStore_Returns!B:B,1,FALSE)),0,1)</f>
        <v>0</v>
      </c>
      <c r="B5644">
        <v>39909</v>
      </c>
      <c r="C5644">
        <v>349</v>
      </c>
      <c r="D5644">
        <v>969</v>
      </c>
      <c r="E5644" s="1">
        <v>40598</v>
      </c>
      <c r="F5644">
        <v>0</v>
      </c>
      <c r="G5644" t="s">
        <v>10</v>
      </c>
      <c r="H5644" s="2">
        <v>7778758</v>
      </c>
      <c r="I5644">
        <v>50</v>
      </c>
      <c r="J5644" t="s">
        <v>914</v>
      </c>
      <c r="K5644" t="s">
        <v>11859</v>
      </c>
      <c r="L5644" t="s">
        <v>180</v>
      </c>
    </row>
    <row r="5645" spans="1:12" x14ac:dyDescent="0.25">
      <c r="A5645">
        <f>IF(ISNA(VLOOKUP(B5645,SuperStore_Returns!B:B,1,FALSE)),0,1)</f>
        <v>0</v>
      </c>
      <c r="B5645">
        <v>39937</v>
      </c>
      <c r="C5645">
        <v>1186</v>
      </c>
      <c r="D5645">
        <v>1818</v>
      </c>
      <c r="E5645" s="1">
        <v>40686</v>
      </c>
      <c r="F5645">
        <v>0</v>
      </c>
      <c r="G5645" t="s">
        <v>14</v>
      </c>
      <c r="H5645" t="s">
        <v>7479</v>
      </c>
      <c r="I5645">
        <v>42</v>
      </c>
      <c r="J5645" t="s">
        <v>610</v>
      </c>
      <c r="K5645" t="s">
        <v>7480</v>
      </c>
      <c r="L5645" t="s">
        <v>276</v>
      </c>
    </row>
    <row r="5646" spans="1:12" x14ac:dyDescent="0.25">
      <c r="A5646">
        <f>IF(ISNA(VLOOKUP(B5646,SuperStore_Returns!B:B,1,FALSE)),0,1)</f>
        <v>0</v>
      </c>
      <c r="B5646">
        <v>39938</v>
      </c>
      <c r="C5646">
        <v>622</v>
      </c>
      <c r="D5646">
        <v>1448</v>
      </c>
      <c r="E5646" s="1">
        <v>41070</v>
      </c>
      <c r="F5646">
        <v>0</v>
      </c>
      <c r="G5646" t="s">
        <v>14</v>
      </c>
      <c r="H5646" t="s">
        <v>11275</v>
      </c>
      <c r="I5646">
        <v>5</v>
      </c>
      <c r="J5646" t="s">
        <v>3769</v>
      </c>
      <c r="K5646" t="s">
        <v>11276</v>
      </c>
      <c r="L5646" t="s">
        <v>211</v>
      </c>
    </row>
    <row r="5647" spans="1:12" x14ac:dyDescent="0.25">
      <c r="A5647">
        <f>IF(ISNA(VLOOKUP(B5647,SuperStore_Returns!B:B,1,FALSE)),0,1)</f>
        <v>1</v>
      </c>
      <c r="B5647">
        <v>39943</v>
      </c>
      <c r="C5647">
        <v>927</v>
      </c>
      <c r="D5647">
        <v>447</v>
      </c>
      <c r="E5647" s="1">
        <v>41067</v>
      </c>
      <c r="F5647">
        <v>1</v>
      </c>
      <c r="G5647" t="s">
        <v>10</v>
      </c>
      <c r="H5647" s="2">
        <v>201535</v>
      </c>
      <c r="I5647">
        <v>12</v>
      </c>
      <c r="J5647" t="s">
        <v>368</v>
      </c>
      <c r="K5647" t="s">
        <v>11349</v>
      </c>
      <c r="L5647" t="s">
        <v>287</v>
      </c>
    </row>
    <row r="5648" spans="1:12" x14ac:dyDescent="0.25">
      <c r="A5648">
        <f>IF(ISNA(VLOOKUP(B5648,SuperStore_Returns!B:B,1,FALSE)),0,1)</f>
        <v>1</v>
      </c>
      <c r="B5648">
        <v>39943</v>
      </c>
      <c r="C5648">
        <v>293</v>
      </c>
      <c r="D5648">
        <v>447</v>
      </c>
      <c r="E5648" s="1">
        <v>41067</v>
      </c>
      <c r="F5648">
        <v>1</v>
      </c>
      <c r="G5648" t="s">
        <v>14</v>
      </c>
      <c r="H5648" t="s">
        <v>11350</v>
      </c>
      <c r="I5648">
        <v>16</v>
      </c>
      <c r="J5648" t="s">
        <v>5571</v>
      </c>
      <c r="K5648" t="s">
        <v>11351</v>
      </c>
      <c r="L5648" t="s">
        <v>39</v>
      </c>
    </row>
    <row r="5649" spans="1:12" x14ac:dyDescent="0.25">
      <c r="A5649">
        <f>IF(ISNA(VLOOKUP(B5649,SuperStore_Returns!B:B,1,FALSE)),0,1)</f>
        <v>0</v>
      </c>
      <c r="B5649">
        <v>39972</v>
      </c>
      <c r="C5649">
        <v>353</v>
      </c>
      <c r="D5649">
        <v>949</v>
      </c>
      <c r="E5649" s="1">
        <v>41177</v>
      </c>
      <c r="F5649">
        <v>0</v>
      </c>
      <c r="G5649" t="s">
        <v>14</v>
      </c>
      <c r="H5649" t="s">
        <v>10115</v>
      </c>
      <c r="I5649">
        <v>35</v>
      </c>
      <c r="J5649" t="s">
        <v>874</v>
      </c>
      <c r="K5649" t="s">
        <v>12873</v>
      </c>
      <c r="L5649" t="s">
        <v>119</v>
      </c>
    </row>
    <row r="5650" spans="1:12" x14ac:dyDescent="0.25">
      <c r="A5650">
        <f>IF(ISNA(VLOOKUP(B5650,SuperStore_Returns!B:B,1,FALSE)),0,1)</f>
        <v>0</v>
      </c>
      <c r="B5650">
        <v>39972</v>
      </c>
      <c r="C5650">
        <v>933</v>
      </c>
      <c r="D5650">
        <v>949</v>
      </c>
      <c r="E5650" s="1">
        <v>41177</v>
      </c>
      <c r="F5650">
        <v>0</v>
      </c>
      <c r="G5650" t="s">
        <v>10</v>
      </c>
      <c r="H5650" t="s">
        <v>12876</v>
      </c>
      <c r="I5650">
        <v>36</v>
      </c>
      <c r="J5650" t="s">
        <v>117</v>
      </c>
      <c r="K5650" t="s">
        <v>12877</v>
      </c>
      <c r="L5650" t="s">
        <v>119</v>
      </c>
    </row>
    <row r="5651" spans="1:12" x14ac:dyDescent="0.25">
      <c r="A5651">
        <f>IF(ISNA(VLOOKUP(B5651,SuperStore_Returns!B:B,1,FALSE)),0,1)</f>
        <v>0</v>
      </c>
      <c r="B5651">
        <v>39972</v>
      </c>
      <c r="C5651">
        <v>68</v>
      </c>
      <c r="D5651">
        <v>949</v>
      </c>
      <c r="E5651" s="1">
        <v>41177</v>
      </c>
      <c r="F5651">
        <v>0</v>
      </c>
      <c r="G5651" t="s">
        <v>10</v>
      </c>
      <c r="H5651" t="s">
        <v>12879</v>
      </c>
      <c r="I5651">
        <v>19</v>
      </c>
      <c r="J5651" t="s">
        <v>5790</v>
      </c>
      <c r="K5651" t="s">
        <v>1956</v>
      </c>
      <c r="L5651" t="s">
        <v>101</v>
      </c>
    </row>
    <row r="5652" spans="1:12" x14ac:dyDescent="0.25">
      <c r="A5652">
        <f>IF(ISNA(VLOOKUP(B5652,SuperStore_Returns!B:B,1,FALSE)),0,1)</f>
        <v>0</v>
      </c>
      <c r="B5652">
        <v>40001</v>
      </c>
      <c r="C5652">
        <v>27</v>
      </c>
      <c r="D5652">
        <v>518</v>
      </c>
      <c r="E5652" s="1">
        <v>40598</v>
      </c>
      <c r="F5652">
        <v>0</v>
      </c>
      <c r="G5652" t="s">
        <v>10</v>
      </c>
      <c r="H5652" t="s">
        <v>15068</v>
      </c>
      <c r="I5652">
        <v>46</v>
      </c>
      <c r="J5652" t="s">
        <v>990</v>
      </c>
      <c r="K5652" t="s">
        <v>15069</v>
      </c>
      <c r="L5652" t="s">
        <v>27</v>
      </c>
    </row>
    <row r="5653" spans="1:12" x14ac:dyDescent="0.25">
      <c r="A5653">
        <f>IF(ISNA(VLOOKUP(B5653,SuperStore_Returns!B:B,1,FALSE)),0,1)</f>
        <v>0</v>
      </c>
      <c r="B5653">
        <v>40005</v>
      </c>
      <c r="C5653">
        <v>1054</v>
      </c>
      <c r="D5653">
        <v>857</v>
      </c>
      <c r="E5653" s="1">
        <v>40384</v>
      </c>
      <c r="F5653">
        <v>0</v>
      </c>
      <c r="G5653" t="s">
        <v>14</v>
      </c>
      <c r="H5653" t="s">
        <v>3185</v>
      </c>
      <c r="I5653">
        <v>9</v>
      </c>
      <c r="J5653" t="s">
        <v>626</v>
      </c>
      <c r="K5653" t="s">
        <v>3186</v>
      </c>
      <c r="L5653" t="s">
        <v>628</v>
      </c>
    </row>
    <row r="5654" spans="1:12" x14ac:dyDescent="0.25">
      <c r="A5654">
        <f>IF(ISNA(VLOOKUP(B5654,SuperStore_Returns!B:B,1,FALSE)),0,1)</f>
        <v>0</v>
      </c>
      <c r="B5654">
        <v>40005</v>
      </c>
      <c r="C5654">
        <v>968</v>
      </c>
      <c r="D5654">
        <v>715</v>
      </c>
      <c r="E5654" s="1">
        <v>40384</v>
      </c>
      <c r="F5654">
        <v>0</v>
      </c>
      <c r="G5654" t="s">
        <v>10</v>
      </c>
      <c r="H5654" t="s">
        <v>13635</v>
      </c>
      <c r="I5654">
        <v>20</v>
      </c>
      <c r="J5654" t="s">
        <v>2987</v>
      </c>
      <c r="K5654" t="s">
        <v>13636</v>
      </c>
      <c r="L5654" t="s">
        <v>2989</v>
      </c>
    </row>
    <row r="5655" spans="1:12" x14ac:dyDescent="0.25">
      <c r="A5655">
        <f>IF(ISNA(VLOOKUP(B5655,SuperStore_Returns!B:B,1,FALSE)),0,1)</f>
        <v>0</v>
      </c>
      <c r="B5655">
        <v>40006</v>
      </c>
      <c r="C5655">
        <v>897</v>
      </c>
      <c r="D5655">
        <v>1758</v>
      </c>
      <c r="E5655" s="1">
        <v>39979</v>
      </c>
      <c r="F5655">
        <v>0</v>
      </c>
      <c r="G5655" t="s">
        <v>10</v>
      </c>
      <c r="H5655" t="s">
        <v>3122</v>
      </c>
      <c r="I5655">
        <v>35</v>
      </c>
      <c r="J5655" t="s">
        <v>3123</v>
      </c>
      <c r="K5655" t="s">
        <v>3124</v>
      </c>
      <c r="L5655" t="s">
        <v>365</v>
      </c>
    </row>
    <row r="5656" spans="1:12" x14ac:dyDescent="0.25">
      <c r="A5656">
        <f>IF(ISNA(VLOOKUP(B5656,SuperStore_Returns!B:B,1,FALSE)),0,1)</f>
        <v>0</v>
      </c>
      <c r="B5656">
        <v>40006</v>
      </c>
      <c r="C5656">
        <v>898</v>
      </c>
      <c r="D5656">
        <v>1758</v>
      </c>
      <c r="E5656" s="1">
        <v>39979</v>
      </c>
      <c r="F5656">
        <v>0</v>
      </c>
      <c r="G5656" t="s">
        <v>14</v>
      </c>
      <c r="H5656" t="s">
        <v>3128</v>
      </c>
      <c r="I5656">
        <v>48</v>
      </c>
      <c r="J5656" t="s">
        <v>333</v>
      </c>
      <c r="K5656" t="s">
        <v>3129</v>
      </c>
      <c r="L5656" t="s">
        <v>161</v>
      </c>
    </row>
    <row r="5657" spans="1:12" x14ac:dyDescent="0.25">
      <c r="A5657">
        <f>IF(ISNA(VLOOKUP(B5657,SuperStore_Returns!B:B,1,FALSE)),0,1)</f>
        <v>0</v>
      </c>
      <c r="B5657">
        <v>40007</v>
      </c>
      <c r="C5657">
        <v>999</v>
      </c>
      <c r="D5657">
        <v>1786</v>
      </c>
      <c r="E5657" s="1">
        <v>41151</v>
      </c>
      <c r="F5657">
        <v>0</v>
      </c>
      <c r="G5657" t="s">
        <v>10</v>
      </c>
      <c r="H5657" t="s">
        <v>10273</v>
      </c>
      <c r="I5657">
        <v>45</v>
      </c>
      <c r="J5657" t="s">
        <v>1920</v>
      </c>
      <c r="K5657" t="s">
        <v>7229</v>
      </c>
      <c r="L5657" t="s">
        <v>3336</v>
      </c>
    </row>
    <row r="5658" spans="1:12" x14ac:dyDescent="0.25">
      <c r="A5658">
        <f>IF(ISNA(VLOOKUP(B5658,SuperStore_Returns!B:B,1,FALSE)),0,1)</f>
        <v>0</v>
      </c>
      <c r="B5658">
        <v>40032</v>
      </c>
      <c r="C5658">
        <v>547</v>
      </c>
      <c r="D5658">
        <v>1197</v>
      </c>
      <c r="E5658" s="1">
        <v>41243</v>
      </c>
      <c r="F5658">
        <v>0</v>
      </c>
      <c r="G5658" t="s">
        <v>10</v>
      </c>
      <c r="H5658" t="s">
        <v>4964</v>
      </c>
      <c r="I5658">
        <v>9</v>
      </c>
      <c r="J5658" t="s">
        <v>4965</v>
      </c>
      <c r="K5658" t="s">
        <v>4966</v>
      </c>
      <c r="L5658" t="s">
        <v>2456</v>
      </c>
    </row>
    <row r="5659" spans="1:12" x14ac:dyDescent="0.25">
      <c r="A5659">
        <f>IF(ISNA(VLOOKUP(B5659,SuperStore_Returns!B:B,1,FALSE)),0,1)</f>
        <v>0</v>
      </c>
      <c r="B5659">
        <v>40034</v>
      </c>
      <c r="C5659">
        <v>1187</v>
      </c>
      <c r="D5659">
        <v>1803</v>
      </c>
      <c r="E5659" s="1">
        <v>40612</v>
      </c>
      <c r="F5659">
        <v>0</v>
      </c>
      <c r="G5659" t="s">
        <v>14</v>
      </c>
      <c r="H5659" t="s">
        <v>5077</v>
      </c>
      <c r="I5659">
        <v>47</v>
      </c>
      <c r="J5659" t="s">
        <v>255</v>
      </c>
      <c r="K5659" t="s">
        <v>5078</v>
      </c>
      <c r="L5659" t="s">
        <v>20</v>
      </c>
    </row>
    <row r="5660" spans="1:12" x14ac:dyDescent="0.25">
      <c r="A5660">
        <f>IF(ISNA(VLOOKUP(B5660,SuperStore_Returns!B:B,1,FALSE)),0,1)</f>
        <v>0</v>
      </c>
      <c r="B5660">
        <v>40036</v>
      </c>
      <c r="C5660">
        <v>256</v>
      </c>
      <c r="D5660">
        <v>66</v>
      </c>
      <c r="E5660" s="1">
        <v>40336</v>
      </c>
      <c r="F5660">
        <v>0</v>
      </c>
      <c r="G5660" t="s">
        <v>14</v>
      </c>
      <c r="H5660" s="2">
        <v>5683355</v>
      </c>
      <c r="I5660">
        <v>10</v>
      </c>
      <c r="J5660" t="s">
        <v>21</v>
      </c>
      <c r="K5660" t="s">
        <v>8446</v>
      </c>
      <c r="L5660" t="s">
        <v>211</v>
      </c>
    </row>
    <row r="5661" spans="1:12" x14ac:dyDescent="0.25">
      <c r="A5661">
        <f>IF(ISNA(VLOOKUP(B5661,SuperStore_Returns!B:B,1,FALSE)),0,1)</f>
        <v>0</v>
      </c>
      <c r="B5661">
        <v>40065</v>
      </c>
      <c r="C5661">
        <v>1173</v>
      </c>
      <c r="D5661">
        <v>1777</v>
      </c>
      <c r="E5661" s="1">
        <v>40956</v>
      </c>
      <c r="F5661">
        <v>0</v>
      </c>
      <c r="G5661" t="s">
        <v>14</v>
      </c>
      <c r="H5661" t="s">
        <v>3139</v>
      </c>
      <c r="I5661">
        <v>49</v>
      </c>
      <c r="J5661" t="s">
        <v>1805</v>
      </c>
      <c r="K5661" t="s">
        <v>3140</v>
      </c>
      <c r="L5661" t="s">
        <v>131</v>
      </c>
    </row>
    <row r="5662" spans="1:12" x14ac:dyDescent="0.25">
      <c r="A5662">
        <f>IF(ISNA(VLOOKUP(B5662,SuperStore_Returns!B:B,1,FALSE)),0,1)</f>
        <v>0</v>
      </c>
      <c r="B5662">
        <v>40065</v>
      </c>
      <c r="C5662">
        <v>1000</v>
      </c>
      <c r="D5662">
        <v>1777</v>
      </c>
      <c r="E5662" s="1">
        <v>40956</v>
      </c>
      <c r="F5662">
        <v>0</v>
      </c>
      <c r="G5662" t="s">
        <v>14</v>
      </c>
      <c r="H5662" s="2">
        <v>768655</v>
      </c>
      <c r="I5662">
        <v>4</v>
      </c>
      <c r="J5662" t="s">
        <v>368</v>
      </c>
      <c r="K5662" t="s">
        <v>3143</v>
      </c>
      <c r="L5662" t="s">
        <v>370</v>
      </c>
    </row>
    <row r="5663" spans="1:12" x14ac:dyDescent="0.25">
      <c r="A5663">
        <f>IF(ISNA(VLOOKUP(B5663,SuperStore_Returns!B:B,1,FALSE)),0,1)</f>
        <v>0</v>
      </c>
      <c r="B5663">
        <v>40067</v>
      </c>
      <c r="C5663">
        <v>966</v>
      </c>
      <c r="D5663">
        <v>71</v>
      </c>
      <c r="E5663" s="1">
        <v>40956</v>
      </c>
      <c r="F5663">
        <v>0</v>
      </c>
      <c r="G5663" t="s">
        <v>10</v>
      </c>
      <c r="H5663" s="2">
        <v>21573085</v>
      </c>
      <c r="I5663">
        <v>38</v>
      </c>
      <c r="J5663" t="s">
        <v>21</v>
      </c>
      <c r="K5663" t="s">
        <v>6529</v>
      </c>
      <c r="L5663" t="s">
        <v>23</v>
      </c>
    </row>
    <row r="5664" spans="1:12" x14ac:dyDescent="0.25">
      <c r="A5664">
        <f>IF(ISNA(VLOOKUP(B5664,SuperStore_Returns!B:B,1,FALSE)),0,1)</f>
        <v>0</v>
      </c>
      <c r="B5664">
        <v>40068</v>
      </c>
      <c r="C5664">
        <v>748</v>
      </c>
      <c r="D5664">
        <v>1655</v>
      </c>
      <c r="E5664" s="1">
        <v>40288</v>
      </c>
      <c r="F5664">
        <v>0</v>
      </c>
      <c r="G5664" t="s">
        <v>10</v>
      </c>
      <c r="H5664" t="s">
        <v>10828</v>
      </c>
      <c r="I5664">
        <v>2</v>
      </c>
      <c r="J5664" t="s">
        <v>586</v>
      </c>
      <c r="K5664" t="s">
        <v>10829</v>
      </c>
      <c r="L5664" t="s">
        <v>588</v>
      </c>
    </row>
    <row r="5665" spans="1:12" x14ac:dyDescent="0.25">
      <c r="A5665">
        <f>IF(ISNA(VLOOKUP(B5665,SuperStore_Returns!B:B,1,FALSE)),0,1)</f>
        <v>0</v>
      </c>
      <c r="B5665">
        <v>40068</v>
      </c>
      <c r="C5665">
        <v>527</v>
      </c>
      <c r="D5665">
        <v>1655</v>
      </c>
      <c r="E5665" s="1">
        <v>40288</v>
      </c>
      <c r="F5665">
        <v>0</v>
      </c>
      <c r="G5665" t="s">
        <v>14</v>
      </c>
      <c r="H5665" s="2">
        <v>6717784</v>
      </c>
      <c r="I5665">
        <v>24</v>
      </c>
      <c r="J5665" t="s">
        <v>1297</v>
      </c>
      <c r="K5665" t="s">
        <v>10830</v>
      </c>
      <c r="L5665" t="s">
        <v>1299</v>
      </c>
    </row>
    <row r="5666" spans="1:12" x14ac:dyDescent="0.25">
      <c r="A5666">
        <f>IF(ISNA(VLOOKUP(B5666,SuperStore_Returns!B:B,1,FALSE)),0,1)</f>
        <v>0</v>
      </c>
      <c r="B5666">
        <v>40068</v>
      </c>
      <c r="C5666">
        <v>1131</v>
      </c>
      <c r="D5666">
        <v>1655</v>
      </c>
      <c r="E5666" s="1">
        <v>40288</v>
      </c>
      <c r="F5666">
        <v>0</v>
      </c>
      <c r="G5666" t="s">
        <v>10</v>
      </c>
      <c r="H5666" t="s">
        <v>10834</v>
      </c>
      <c r="I5666">
        <v>1</v>
      </c>
      <c r="J5666" t="s">
        <v>145</v>
      </c>
      <c r="K5666" t="s">
        <v>10835</v>
      </c>
      <c r="L5666">
        <v>30</v>
      </c>
    </row>
    <row r="5667" spans="1:12" x14ac:dyDescent="0.25">
      <c r="A5667">
        <f>IF(ISNA(VLOOKUP(B5667,SuperStore_Returns!B:B,1,FALSE)),0,1)</f>
        <v>1</v>
      </c>
      <c r="B5667">
        <v>40097</v>
      </c>
      <c r="C5667">
        <v>1020</v>
      </c>
      <c r="D5667">
        <v>558</v>
      </c>
      <c r="E5667" s="1">
        <v>39822</v>
      </c>
      <c r="F5667">
        <v>1</v>
      </c>
      <c r="G5667" t="s">
        <v>10</v>
      </c>
      <c r="H5667" t="s">
        <v>9129</v>
      </c>
      <c r="I5667">
        <v>47</v>
      </c>
      <c r="J5667" t="s">
        <v>1360</v>
      </c>
      <c r="K5667" t="s">
        <v>9130</v>
      </c>
      <c r="L5667" t="s">
        <v>1362</v>
      </c>
    </row>
    <row r="5668" spans="1:12" x14ac:dyDescent="0.25">
      <c r="A5668">
        <f>IF(ISNA(VLOOKUP(B5668,SuperStore_Returns!B:B,1,FALSE)),0,1)</f>
        <v>0</v>
      </c>
      <c r="B5668">
        <v>40098</v>
      </c>
      <c r="C5668">
        <v>1017</v>
      </c>
      <c r="D5668">
        <v>1446</v>
      </c>
      <c r="E5668" s="1">
        <v>40944</v>
      </c>
      <c r="F5668">
        <v>0</v>
      </c>
      <c r="G5668" t="s">
        <v>10</v>
      </c>
      <c r="H5668" t="s">
        <v>3620</v>
      </c>
      <c r="I5668">
        <v>46</v>
      </c>
      <c r="J5668" t="s">
        <v>3621</v>
      </c>
      <c r="K5668" t="s">
        <v>3622</v>
      </c>
      <c r="L5668" t="s">
        <v>3623</v>
      </c>
    </row>
    <row r="5669" spans="1:12" x14ac:dyDescent="0.25">
      <c r="A5669">
        <f>IF(ISNA(VLOOKUP(B5669,SuperStore_Returns!B:B,1,FALSE)),0,1)</f>
        <v>0</v>
      </c>
      <c r="B5669">
        <v>40098</v>
      </c>
      <c r="C5669">
        <v>508</v>
      </c>
      <c r="D5669">
        <v>1446</v>
      </c>
      <c r="E5669" s="1">
        <v>40944</v>
      </c>
      <c r="F5669">
        <v>0</v>
      </c>
      <c r="G5669" t="s">
        <v>10</v>
      </c>
      <c r="H5669" t="s">
        <v>3630</v>
      </c>
      <c r="I5669">
        <v>50</v>
      </c>
      <c r="J5669" t="s">
        <v>2118</v>
      </c>
      <c r="K5669" t="s">
        <v>3631</v>
      </c>
      <c r="L5669" t="s">
        <v>2715</v>
      </c>
    </row>
    <row r="5670" spans="1:12" x14ac:dyDescent="0.25">
      <c r="A5670">
        <f>IF(ISNA(VLOOKUP(B5670,SuperStore_Returns!B:B,1,FALSE)),0,1)</f>
        <v>0</v>
      </c>
      <c r="B5670">
        <v>40100</v>
      </c>
      <c r="C5670">
        <v>640</v>
      </c>
      <c r="D5670">
        <v>995</v>
      </c>
      <c r="E5670" s="1">
        <v>40943</v>
      </c>
      <c r="F5670">
        <v>0</v>
      </c>
      <c r="G5670" t="s">
        <v>10</v>
      </c>
      <c r="H5670" t="s">
        <v>8112</v>
      </c>
      <c r="I5670">
        <v>47</v>
      </c>
      <c r="J5670" t="s">
        <v>375</v>
      </c>
      <c r="K5670" t="s">
        <v>8113</v>
      </c>
      <c r="L5670" t="s">
        <v>994</v>
      </c>
    </row>
    <row r="5671" spans="1:12" x14ac:dyDescent="0.25">
      <c r="A5671">
        <f>IF(ISNA(VLOOKUP(B5671,SuperStore_Returns!B:B,1,FALSE)),0,1)</f>
        <v>0</v>
      </c>
      <c r="B5671">
        <v>40101</v>
      </c>
      <c r="C5671">
        <v>615</v>
      </c>
      <c r="D5671">
        <v>1159</v>
      </c>
      <c r="E5671" s="1">
        <v>39844</v>
      </c>
      <c r="F5671">
        <v>0</v>
      </c>
      <c r="G5671" t="s">
        <v>10</v>
      </c>
      <c r="H5671" t="s">
        <v>12097</v>
      </c>
      <c r="I5671">
        <v>46</v>
      </c>
      <c r="J5671" t="s">
        <v>1246</v>
      </c>
      <c r="K5671" t="s">
        <v>12098</v>
      </c>
      <c r="L5671" t="s">
        <v>157</v>
      </c>
    </row>
    <row r="5672" spans="1:12" x14ac:dyDescent="0.25">
      <c r="A5672">
        <f>IF(ISNA(VLOOKUP(B5672,SuperStore_Returns!B:B,1,FALSE)),0,1)</f>
        <v>0</v>
      </c>
      <c r="B5672">
        <v>40102</v>
      </c>
      <c r="C5672">
        <v>1001</v>
      </c>
      <c r="D5672">
        <v>1784</v>
      </c>
      <c r="E5672" s="1">
        <v>40577</v>
      </c>
      <c r="F5672">
        <v>0</v>
      </c>
      <c r="G5672" t="s">
        <v>10</v>
      </c>
      <c r="H5672" t="s">
        <v>4546</v>
      </c>
      <c r="I5672">
        <v>46</v>
      </c>
      <c r="J5672" t="s">
        <v>828</v>
      </c>
      <c r="K5672" t="s">
        <v>4547</v>
      </c>
      <c r="L5672" t="s">
        <v>73</v>
      </c>
    </row>
    <row r="5673" spans="1:12" x14ac:dyDescent="0.25">
      <c r="A5673">
        <f>IF(ISNA(VLOOKUP(B5673,SuperStore_Returns!B:B,1,FALSE)),0,1)</f>
        <v>0</v>
      </c>
      <c r="B5673">
        <v>40103</v>
      </c>
      <c r="C5673">
        <v>1119</v>
      </c>
      <c r="D5673">
        <v>1107</v>
      </c>
      <c r="E5673" s="1">
        <v>40445</v>
      </c>
      <c r="F5673">
        <v>0</v>
      </c>
      <c r="G5673" t="s">
        <v>10</v>
      </c>
      <c r="H5673" t="s">
        <v>7076</v>
      </c>
      <c r="I5673">
        <v>7</v>
      </c>
      <c r="J5673" t="s">
        <v>779</v>
      </c>
      <c r="K5673" t="s">
        <v>7077</v>
      </c>
      <c r="L5673" t="s">
        <v>781</v>
      </c>
    </row>
    <row r="5674" spans="1:12" x14ac:dyDescent="0.25">
      <c r="A5674">
        <f>IF(ISNA(VLOOKUP(B5674,SuperStore_Returns!B:B,1,FALSE)),0,1)</f>
        <v>0</v>
      </c>
      <c r="B5674">
        <v>40128</v>
      </c>
      <c r="C5674">
        <v>1188</v>
      </c>
      <c r="D5674">
        <v>1805</v>
      </c>
      <c r="E5674" s="1">
        <v>39853</v>
      </c>
      <c r="F5674">
        <v>0</v>
      </c>
      <c r="G5674" t="s">
        <v>10</v>
      </c>
      <c r="H5674" t="s">
        <v>10504</v>
      </c>
      <c r="I5674">
        <v>43</v>
      </c>
      <c r="J5674" t="s">
        <v>5581</v>
      </c>
      <c r="K5674" t="s">
        <v>10505</v>
      </c>
      <c r="L5674" t="s">
        <v>3039</v>
      </c>
    </row>
    <row r="5675" spans="1:12" x14ac:dyDescent="0.25">
      <c r="A5675">
        <f>IF(ISNA(VLOOKUP(B5675,SuperStore_Returns!B:B,1,FALSE)),0,1)</f>
        <v>0</v>
      </c>
      <c r="B5675">
        <v>40131</v>
      </c>
      <c r="C5675">
        <v>1198</v>
      </c>
      <c r="D5675">
        <v>1099</v>
      </c>
      <c r="E5675" s="1">
        <v>41031</v>
      </c>
      <c r="F5675">
        <v>0</v>
      </c>
      <c r="G5675" t="s">
        <v>14</v>
      </c>
      <c r="H5675" t="s">
        <v>15189</v>
      </c>
      <c r="I5675">
        <v>24</v>
      </c>
      <c r="J5675" t="s">
        <v>1313</v>
      </c>
      <c r="K5675" t="s">
        <v>15190</v>
      </c>
      <c r="L5675" t="s">
        <v>1315</v>
      </c>
    </row>
    <row r="5676" spans="1:12" x14ac:dyDescent="0.25">
      <c r="A5676">
        <f>IF(ISNA(VLOOKUP(B5676,SuperStore_Returns!B:B,1,FALSE)),0,1)</f>
        <v>1</v>
      </c>
      <c r="B5676">
        <v>40132</v>
      </c>
      <c r="C5676">
        <v>1238</v>
      </c>
      <c r="D5676">
        <v>67</v>
      </c>
      <c r="E5676" s="1">
        <v>40962</v>
      </c>
      <c r="F5676">
        <v>1</v>
      </c>
      <c r="G5676" t="s">
        <v>10</v>
      </c>
      <c r="H5676" t="s">
        <v>8641</v>
      </c>
      <c r="I5676">
        <v>16</v>
      </c>
      <c r="J5676" t="s">
        <v>417</v>
      </c>
      <c r="K5676" t="s">
        <v>5644</v>
      </c>
      <c r="L5676" t="s">
        <v>419</v>
      </c>
    </row>
    <row r="5677" spans="1:12" x14ac:dyDescent="0.25">
      <c r="A5677">
        <f>IF(ISNA(VLOOKUP(B5677,SuperStore_Returns!B:B,1,FALSE)),0,1)</f>
        <v>1</v>
      </c>
      <c r="B5677">
        <v>40132</v>
      </c>
      <c r="C5677">
        <v>815</v>
      </c>
      <c r="D5677">
        <v>67</v>
      </c>
      <c r="E5677" s="1">
        <v>40962</v>
      </c>
      <c r="F5677">
        <v>1</v>
      </c>
      <c r="G5677" t="s">
        <v>10</v>
      </c>
      <c r="H5677">
        <v>1363</v>
      </c>
      <c r="I5677">
        <v>26</v>
      </c>
      <c r="J5677" t="s">
        <v>466</v>
      </c>
      <c r="K5677" t="s">
        <v>8642</v>
      </c>
      <c r="L5677" t="s">
        <v>2689</v>
      </c>
    </row>
    <row r="5678" spans="1:12" x14ac:dyDescent="0.25">
      <c r="A5678">
        <f>IF(ISNA(VLOOKUP(B5678,SuperStore_Returns!B:B,1,FALSE)),0,1)</f>
        <v>1</v>
      </c>
      <c r="B5678">
        <v>40132</v>
      </c>
      <c r="C5678">
        <v>924</v>
      </c>
      <c r="D5678">
        <v>67</v>
      </c>
      <c r="E5678" s="1">
        <v>40962</v>
      </c>
      <c r="F5678">
        <v>1</v>
      </c>
      <c r="G5678" t="s">
        <v>10</v>
      </c>
      <c r="H5678" t="s">
        <v>8643</v>
      </c>
      <c r="I5678">
        <v>36</v>
      </c>
      <c r="J5678" t="s">
        <v>277</v>
      </c>
      <c r="K5678" t="s">
        <v>8644</v>
      </c>
      <c r="L5678" t="s">
        <v>279</v>
      </c>
    </row>
    <row r="5679" spans="1:12" x14ac:dyDescent="0.25">
      <c r="A5679">
        <f>IF(ISNA(VLOOKUP(B5679,SuperStore_Returns!B:B,1,FALSE)),0,1)</f>
        <v>1</v>
      </c>
      <c r="B5679">
        <v>40134</v>
      </c>
      <c r="C5679">
        <v>1028</v>
      </c>
      <c r="D5679">
        <v>256</v>
      </c>
      <c r="E5679" s="1">
        <v>40825</v>
      </c>
      <c r="F5679">
        <v>1</v>
      </c>
      <c r="G5679" t="s">
        <v>10</v>
      </c>
      <c r="H5679" t="s">
        <v>5291</v>
      </c>
      <c r="I5679">
        <v>43</v>
      </c>
      <c r="J5679" t="s">
        <v>499</v>
      </c>
      <c r="K5679" t="s">
        <v>5292</v>
      </c>
      <c r="L5679" t="s">
        <v>39</v>
      </c>
    </row>
    <row r="5680" spans="1:12" x14ac:dyDescent="0.25">
      <c r="A5680">
        <f>IF(ISNA(VLOOKUP(B5680,SuperStore_Returns!B:B,1,FALSE)),0,1)</f>
        <v>1</v>
      </c>
      <c r="B5680">
        <v>40134</v>
      </c>
      <c r="C5680">
        <v>1181</v>
      </c>
      <c r="D5680">
        <v>256</v>
      </c>
      <c r="E5680" s="1">
        <v>40825</v>
      </c>
      <c r="F5680">
        <v>1</v>
      </c>
      <c r="G5680" t="s">
        <v>10</v>
      </c>
      <c r="H5680" t="s">
        <v>1106</v>
      </c>
      <c r="I5680">
        <v>10</v>
      </c>
      <c r="J5680" t="s">
        <v>372</v>
      </c>
      <c r="K5680" t="s">
        <v>5293</v>
      </c>
      <c r="L5680" t="s">
        <v>291</v>
      </c>
    </row>
    <row r="5681" spans="1:12" x14ac:dyDescent="0.25">
      <c r="A5681">
        <f>IF(ISNA(VLOOKUP(B5681,SuperStore_Returns!B:B,1,FALSE)),0,1)</f>
        <v>1</v>
      </c>
      <c r="B5681">
        <v>40134</v>
      </c>
      <c r="C5681">
        <v>1127</v>
      </c>
      <c r="D5681">
        <v>256</v>
      </c>
      <c r="E5681" s="1">
        <v>40825</v>
      </c>
      <c r="F5681">
        <v>1</v>
      </c>
      <c r="G5681" t="s">
        <v>10</v>
      </c>
      <c r="H5681" t="s">
        <v>5305</v>
      </c>
      <c r="I5681">
        <v>1</v>
      </c>
      <c r="J5681" t="s">
        <v>84</v>
      </c>
      <c r="K5681" t="s">
        <v>5306</v>
      </c>
      <c r="L5681" t="s">
        <v>1070</v>
      </c>
    </row>
    <row r="5682" spans="1:12" x14ac:dyDescent="0.25">
      <c r="A5682">
        <f>IF(ISNA(VLOOKUP(B5682,SuperStore_Returns!B:B,1,FALSE)),0,1)</f>
        <v>1</v>
      </c>
      <c r="B5682">
        <v>40160</v>
      </c>
      <c r="C5682">
        <v>243</v>
      </c>
      <c r="D5682">
        <v>76</v>
      </c>
      <c r="E5682" s="1">
        <v>40101</v>
      </c>
      <c r="F5682">
        <v>1</v>
      </c>
      <c r="G5682" t="s">
        <v>14</v>
      </c>
      <c r="H5682" t="s">
        <v>7994</v>
      </c>
      <c r="I5682">
        <v>23</v>
      </c>
      <c r="J5682" t="s">
        <v>4419</v>
      </c>
      <c r="K5682" t="s">
        <v>7995</v>
      </c>
      <c r="L5682" t="s">
        <v>1479</v>
      </c>
    </row>
    <row r="5683" spans="1:12" x14ac:dyDescent="0.25">
      <c r="A5683">
        <f>IF(ISNA(VLOOKUP(B5683,SuperStore_Returns!B:B,1,FALSE)),0,1)</f>
        <v>0</v>
      </c>
      <c r="B5683">
        <v>40162</v>
      </c>
      <c r="C5683">
        <v>697</v>
      </c>
      <c r="D5683">
        <v>1695</v>
      </c>
      <c r="E5683" s="1">
        <v>40202</v>
      </c>
      <c r="F5683">
        <v>0</v>
      </c>
      <c r="G5683" t="s">
        <v>10</v>
      </c>
      <c r="H5683" t="s">
        <v>13613</v>
      </c>
      <c r="I5683">
        <v>28</v>
      </c>
      <c r="J5683" t="s">
        <v>2331</v>
      </c>
      <c r="K5683" t="s">
        <v>13614</v>
      </c>
      <c r="L5683" t="s">
        <v>46</v>
      </c>
    </row>
    <row r="5684" spans="1:12" x14ac:dyDescent="0.25">
      <c r="A5684">
        <f>IF(ISNA(VLOOKUP(B5684,SuperStore_Returns!B:B,1,FALSE)),0,1)</f>
        <v>0</v>
      </c>
      <c r="B5684">
        <v>40164</v>
      </c>
      <c r="C5684">
        <v>814</v>
      </c>
      <c r="D5684">
        <v>249</v>
      </c>
      <c r="E5684" s="1">
        <v>40278</v>
      </c>
      <c r="F5684">
        <v>0</v>
      </c>
      <c r="G5684" t="s">
        <v>10</v>
      </c>
      <c r="H5684" t="s">
        <v>14041</v>
      </c>
      <c r="I5684">
        <v>8</v>
      </c>
      <c r="J5684" t="s">
        <v>488</v>
      </c>
      <c r="K5684" t="s">
        <v>15059</v>
      </c>
      <c r="L5684" t="s">
        <v>490</v>
      </c>
    </row>
    <row r="5685" spans="1:12" x14ac:dyDescent="0.25">
      <c r="A5685">
        <f>IF(ISNA(VLOOKUP(B5685,SuperStore_Returns!B:B,1,FALSE)),0,1)</f>
        <v>0</v>
      </c>
      <c r="B5685">
        <v>40165</v>
      </c>
      <c r="C5685">
        <v>58</v>
      </c>
      <c r="D5685">
        <v>766</v>
      </c>
      <c r="E5685" s="1">
        <v>40604</v>
      </c>
      <c r="F5685">
        <v>0</v>
      </c>
      <c r="G5685" t="s">
        <v>10</v>
      </c>
      <c r="H5685" t="s">
        <v>14975</v>
      </c>
      <c r="I5685">
        <v>50</v>
      </c>
      <c r="J5685" t="s">
        <v>1140</v>
      </c>
      <c r="K5685" t="s">
        <v>14976</v>
      </c>
      <c r="L5685" t="s">
        <v>291</v>
      </c>
    </row>
    <row r="5686" spans="1:12" x14ac:dyDescent="0.25">
      <c r="A5686">
        <f>IF(ISNA(VLOOKUP(B5686,SuperStore_Returns!B:B,1,FALSE)),0,1)</f>
        <v>0</v>
      </c>
      <c r="B5686">
        <v>40193</v>
      </c>
      <c r="C5686">
        <v>74</v>
      </c>
      <c r="D5686">
        <v>566</v>
      </c>
      <c r="E5686" s="1">
        <v>41154</v>
      </c>
      <c r="F5686">
        <v>0</v>
      </c>
      <c r="G5686" t="s">
        <v>14</v>
      </c>
      <c r="H5686" s="2">
        <v>31302015</v>
      </c>
      <c r="I5686">
        <v>34</v>
      </c>
      <c r="J5686" t="s">
        <v>812</v>
      </c>
      <c r="K5686" t="s">
        <v>7147</v>
      </c>
      <c r="L5686" t="s">
        <v>740</v>
      </c>
    </row>
    <row r="5687" spans="1:12" x14ac:dyDescent="0.25">
      <c r="A5687">
        <f>IF(ISNA(VLOOKUP(B5687,SuperStore_Returns!B:B,1,FALSE)),0,1)</f>
        <v>0</v>
      </c>
      <c r="B5687">
        <v>40194</v>
      </c>
      <c r="C5687">
        <v>1131</v>
      </c>
      <c r="D5687">
        <v>771</v>
      </c>
      <c r="E5687" s="1">
        <v>40457</v>
      </c>
      <c r="F5687">
        <v>0</v>
      </c>
      <c r="G5687" t="s">
        <v>14</v>
      </c>
      <c r="H5687" t="s">
        <v>4094</v>
      </c>
      <c r="I5687">
        <v>30</v>
      </c>
      <c r="J5687" t="s">
        <v>145</v>
      </c>
      <c r="K5687" t="s">
        <v>4095</v>
      </c>
      <c r="L5687">
        <v>30</v>
      </c>
    </row>
    <row r="5688" spans="1:12" x14ac:dyDescent="0.25">
      <c r="A5688">
        <f>IF(ISNA(VLOOKUP(B5688,SuperStore_Returns!B:B,1,FALSE)),0,1)</f>
        <v>0</v>
      </c>
      <c r="B5688">
        <v>40194</v>
      </c>
      <c r="C5688">
        <v>612</v>
      </c>
      <c r="D5688">
        <v>771</v>
      </c>
      <c r="E5688" s="1">
        <v>40457</v>
      </c>
      <c r="F5688">
        <v>0</v>
      </c>
      <c r="G5688" t="s">
        <v>10</v>
      </c>
      <c r="H5688" s="2">
        <v>10949105</v>
      </c>
      <c r="I5688">
        <v>34</v>
      </c>
      <c r="J5688" t="s">
        <v>741</v>
      </c>
      <c r="K5688" t="s">
        <v>4098</v>
      </c>
      <c r="L5688">
        <v>5</v>
      </c>
    </row>
    <row r="5689" spans="1:12" x14ac:dyDescent="0.25">
      <c r="A5689">
        <f>IF(ISNA(VLOOKUP(B5689,SuperStore_Returns!B:B,1,FALSE)),0,1)</f>
        <v>0</v>
      </c>
      <c r="B5689">
        <v>40194</v>
      </c>
      <c r="C5689">
        <v>1031</v>
      </c>
      <c r="D5689">
        <v>771</v>
      </c>
      <c r="E5689" s="1">
        <v>40457</v>
      </c>
      <c r="F5689">
        <v>0</v>
      </c>
      <c r="G5689" t="s">
        <v>10</v>
      </c>
      <c r="H5689" t="s">
        <v>4099</v>
      </c>
      <c r="I5689">
        <v>16</v>
      </c>
      <c r="J5689" t="s">
        <v>951</v>
      </c>
      <c r="K5689" t="s">
        <v>4100</v>
      </c>
      <c r="L5689" t="s">
        <v>814</v>
      </c>
    </row>
    <row r="5690" spans="1:12" x14ac:dyDescent="0.25">
      <c r="A5690">
        <f>IF(ISNA(VLOOKUP(B5690,SuperStore_Returns!B:B,1,FALSE)),0,1)</f>
        <v>0</v>
      </c>
      <c r="B5690">
        <v>40224</v>
      </c>
      <c r="C5690">
        <v>243</v>
      </c>
      <c r="D5690">
        <v>1012</v>
      </c>
      <c r="E5690" s="1">
        <v>39994</v>
      </c>
      <c r="F5690">
        <v>0</v>
      </c>
      <c r="G5690" t="s">
        <v>10</v>
      </c>
      <c r="H5690" t="s">
        <v>5144</v>
      </c>
      <c r="I5690">
        <v>14</v>
      </c>
      <c r="J5690" t="s">
        <v>4419</v>
      </c>
      <c r="K5690" t="s">
        <v>5145</v>
      </c>
      <c r="L5690" t="s">
        <v>1479</v>
      </c>
    </row>
    <row r="5691" spans="1:12" x14ac:dyDescent="0.25">
      <c r="A5691">
        <f>IF(ISNA(VLOOKUP(B5691,SuperStore_Returns!B:B,1,FALSE)),0,1)</f>
        <v>0</v>
      </c>
      <c r="B5691">
        <v>40225</v>
      </c>
      <c r="C5691">
        <v>1114</v>
      </c>
      <c r="D5691">
        <v>1329</v>
      </c>
      <c r="E5691" s="1">
        <v>40552</v>
      </c>
      <c r="F5691">
        <v>0</v>
      </c>
      <c r="G5691" t="s">
        <v>10</v>
      </c>
      <c r="H5691" t="s">
        <v>12350</v>
      </c>
      <c r="I5691">
        <v>45</v>
      </c>
      <c r="J5691" t="s">
        <v>553</v>
      </c>
      <c r="K5691" t="s">
        <v>12351</v>
      </c>
      <c r="L5691" t="s">
        <v>555</v>
      </c>
    </row>
    <row r="5692" spans="1:12" x14ac:dyDescent="0.25">
      <c r="A5692">
        <f>IF(ISNA(VLOOKUP(B5692,SuperStore_Returns!B:B,1,FALSE)),0,1)</f>
        <v>0</v>
      </c>
      <c r="B5692">
        <v>40225</v>
      </c>
      <c r="C5692">
        <v>247</v>
      </c>
      <c r="D5692">
        <v>1329</v>
      </c>
      <c r="E5692" s="1">
        <v>40552</v>
      </c>
      <c r="F5692">
        <v>0</v>
      </c>
      <c r="G5692" t="s">
        <v>10</v>
      </c>
      <c r="H5692" t="s">
        <v>12352</v>
      </c>
      <c r="I5692">
        <v>50</v>
      </c>
      <c r="J5692" t="s">
        <v>725</v>
      </c>
      <c r="K5692" t="s">
        <v>12353</v>
      </c>
      <c r="L5692" t="s">
        <v>1208</v>
      </c>
    </row>
    <row r="5693" spans="1:12" x14ac:dyDescent="0.25">
      <c r="A5693">
        <f>IF(ISNA(VLOOKUP(B5693,SuperStore_Returns!B:B,1,FALSE)),0,1)</f>
        <v>0</v>
      </c>
      <c r="B5693">
        <v>40257</v>
      </c>
      <c r="C5693">
        <v>700</v>
      </c>
      <c r="D5693">
        <v>1374</v>
      </c>
      <c r="E5693" s="1">
        <v>40411</v>
      </c>
      <c r="F5693">
        <v>0</v>
      </c>
      <c r="G5693" t="s">
        <v>14</v>
      </c>
      <c r="H5693" t="s">
        <v>6716</v>
      </c>
      <c r="I5693">
        <v>24</v>
      </c>
      <c r="J5693" t="s">
        <v>129</v>
      </c>
      <c r="K5693" t="s">
        <v>6717</v>
      </c>
      <c r="L5693" t="s">
        <v>131</v>
      </c>
    </row>
    <row r="5694" spans="1:12" x14ac:dyDescent="0.25">
      <c r="A5694">
        <f>IF(ISNA(VLOOKUP(B5694,SuperStore_Returns!B:B,1,FALSE)),0,1)</f>
        <v>0</v>
      </c>
      <c r="B5694">
        <v>40258</v>
      </c>
      <c r="C5694">
        <v>296</v>
      </c>
      <c r="D5694">
        <v>555</v>
      </c>
      <c r="E5694" s="1">
        <v>39912</v>
      </c>
      <c r="F5694">
        <v>0</v>
      </c>
      <c r="G5694" t="s">
        <v>14</v>
      </c>
      <c r="H5694" t="s">
        <v>1451</v>
      </c>
      <c r="I5694">
        <v>29</v>
      </c>
      <c r="J5694" t="s">
        <v>610</v>
      </c>
      <c r="K5694" t="s">
        <v>10600</v>
      </c>
      <c r="L5694" t="s">
        <v>1304</v>
      </c>
    </row>
    <row r="5695" spans="1:12" x14ac:dyDescent="0.25">
      <c r="A5695">
        <f>IF(ISNA(VLOOKUP(B5695,SuperStore_Returns!B:B,1,FALSE)),0,1)</f>
        <v>0</v>
      </c>
      <c r="B5695">
        <v>40258</v>
      </c>
      <c r="C5695">
        <v>317</v>
      </c>
      <c r="D5695">
        <v>555</v>
      </c>
      <c r="E5695" s="1">
        <v>39912</v>
      </c>
      <c r="F5695">
        <v>0</v>
      </c>
      <c r="G5695" t="s">
        <v>10</v>
      </c>
      <c r="H5695" t="s">
        <v>10601</v>
      </c>
      <c r="I5695">
        <v>31</v>
      </c>
      <c r="J5695" t="s">
        <v>2582</v>
      </c>
      <c r="K5695" t="s">
        <v>10602</v>
      </c>
      <c r="L5695" t="s">
        <v>2584</v>
      </c>
    </row>
    <row r="5696" spans="1:12" x14ac:dyDescent="0.25">
      <c r="A5696">
        <f>IF(ISNA(VLOOKUP(B5696,SuperStore_Returns!B:B,1,FALSE)),0,1)</f>
        <v>0</v>
      </c>
      <c r="B5696">
        <v>40259</v>
      </c>
      <c r="C5696">
        <v>467</v>
      </c>
      <c r="D5696">
        <v>346</v>
      </c>
      <c r="E5696" s="1">
        <v>40463</v>
      </c>
      <c r="F5696">
        <v>0</v>
      </c>
      <c r="G5696" t="s">
        <v>14</v>
      </c>
      <c r="H5696" t="s">
        <v>15347</v>
      </c>
      <c r="I5696">
        <v>4</v>
      </c>
      <c r="J5696" t="s">
        <v>84</v>
      </c>
      <c r="K5696" t="s">
        <v>15348</v>
      </c>
      <c r="L5696" t="s">
        <v>5201</v>
      </c>
    </row>
    <row r="5697" spans="1:12" x14ac:dyDescent="0.25">
      <c r="A5697">
        <f>IF(ISNA(VLOOKUP(B5697,SuperStore_Returns!B:B,1,FALSE)),0,1)</f>
        <v>0</v>
      </c>
      <c r="B5697">
        <v>40261</v>
      </c>
      <c r="C5697">
        <v>1198</v>
      </c>
      <c r="D5697">
        <v>1210</v>
      </c>
      <c r="E5697" s="1">
        <v>40121</v>
      </c>
      <c r="F5697">
        <v>0</v>
      </c>
      <c r="G5697" t="s">
        <v>10</v>
      </c>
      <c r="H5697" t="s">
        <v>3414</v>
      </c>
      <c r="I5697">
        <v>36</v>
      </c>
      <c r="J5697" t="s">
        <v>1313</v>
      </c>
      <c r="K5697" t="s">
        <v>3415</v>
      </c>
      <c r="L5697" t="s">
        <v>1315</v>
      </c>
    </row>
    <row r="5698" spans="1:12" x14ac:dyDescent="0.25">
      <c r="A5698">
        <f>IF(ISNA(VLOOKUP(B5698,SuperStore_Returns!B:B,1,FALSE)),0,1)</f>
        <v>0</v>
      </c>
      <c r="B5698">
        <v>40261</v>
      </c>
      <c r="C5698">
        <v>146</v>
      </c>
      <c r="D5698">
        <v>1210</v>
      </c>
      <c r="E5698" s="1">
        <v>40121</v>
      </c>
      <c r="F5698">
        <v>0</v>
      </c>
      <c r="G5698" t="s">
        <v>10</v>
      </c>
      <c r="H5698" t="s">
        <v>3417</v>
      </c>
      <c r="I5698">
        <v>26</v>
      </c>
      <c r="J5698" t="s">
        <v>333</v>
      </c>
      <c r="K5698" t="s">
        <v>3418</v>
      </c>
      <c r="L5698" t="s">
        <v>3419</v>
      </c>
    </row>
    <row r="5699" spans="1:12" x14ac:dyDescent="0.25">
      <c r="A5699">
        <f>IF(ISNA(VLOOKUP(B5699,SuperStore_Returns!B:B,1,FALSE)),0,1)</f>
        <v>0</v>
      </c>
      <c r="B5699">
        <v>40289</v>
      </c>
      <c r="C5699">
        <v>496</v>
      </c>
      <c r="D5699">
        <v>1419</v>
      </c>
      <c r="E5699" s="1">
        <v>41239</v>
      </c>
      <c r="F5699">
        <v>0</v>
      </c>
      <c r="G5699" t="s">
        <v>14</v>
      </c>
      <c r="H5699" t="s">
        <v>4247</v>
      </c>
      <c r="I5699">
        <v>4</v>
      </c>
      <c r="J5699" t="s">
        <v>4248</v>
      </c>
      <c r="K5699" t="s">
        <v>4249</v>
      </c>
      <c r="L5699" t="s">
        <v>35</v>
      </c>
    </row>
    <row r="5700" spans="1:12" x14ac:dyDescent="0.25">
      <c r="A5700">
        <f>IF(ISNA(VLOOKUP(B5700,SuperStore_Returns!B:B,1,FALSE)),0,1)</f>
        <v>0</v>
      </c>
      <c r="B5700">
        <v>40289</v>
      </c>
      <c r="C5700">
        <v>1250</v>
      </c>
      <c r="D5700">
        <v>1419</v>
      </c>
      <c r="E5700" s="1">
        <v>41239</v>
      </c>
      <c r="F5700">
        <v>0</v>
      </c>
      <c r="G5700" t="s">
        <v>14</v>
      </c>
      <c r="H5700" t="s">
        <v>4252</v>
      </c>
      <c r="I5700">
        <v>26</v>
      </c>
      <c r="J5700" t="s">
        <v>520</v>
      </c>
      <c r="K5700" t="s">
        <v>4253</v>
      </c>
      <c r="L5700" t="s">
        <v>370</v>
      </c>
    </row>
    <row r="5701" spans="1:12" x14ac:dyDescent="0.25">
      <c r="A5701">
        <f>IF(ISNA(VLOOKUP(B5701,SuperStore_Returns!B:B,1,FALSE)),0,1)</f>
        <v>0</v>
      </c>
      <c r="B5701">
        <v>40321</v>
      </c>
      <c r="C5701">
        <v>534</v>
      </c>
      <c r="D5701">
        <v>1379</v>
      </c>
      <c r="E5701" s="1">
        <v>40352</v>
      </c>
      <c r="F5701">
        <v>0</v>
      </c>
      <c r="G5701" t="s">
        <v>14</v>
      </c>
      <c r="H5701" t="s">
        <v>1039</v>
      </c>
      <c r="I5701">
        <v>18</v>
      </c>
      <c r="J5701" t="s">
        <v>795</v>
      </c>
      <c r="K5701" t="s">
        <v>1040</v>
      </c>
      <c r="L5701" t="s">
        <v>542</v>
      </c>
    </row>
    <row r="5702" spans="1:12" x14ac:dyDescent="0.25">
      <c r="A5702">
        <f>IF(ISNA(VLOOKUP(B5702,SuperStore_Returns!B:B,1,FALSE)),0,1)</f>
        <v>0</v>
      </c>
      <c r="B5702">
        <v>40321</v>
      </c>
      <c r="C5702">
        <v>766</v>
      </c>
      <c r="D5702">
        <v>1379</v>
      </c>
      <c r="E5702" s="1">
        <v>40352</v>
      </c>
      <c r="F5702">
        <v>0</v>
      </c>
      <c r="G5702" t="s">
        <v>10</v>
      </c>
      <c r="H5702" t="s">
        <v>1045</v>
      </c>
      <c r="I5702">
        <v>23</v>
      </c>
      <c r="J5702" t="s">
        <v>928</v>
      </c>
      <c r="K5702" t="s">
        <v>1046</v>
      </c>
      <c r="L5702" t="s">
        <v>157</v>
      </c>
    </row>
    <row r="5703" spans="1:12" x14ac:dyDescent="0.25">
      <c r="A5703">
        <f>IF(ISNA(VLOOKUP(B5703,SuperStore_Returns!B:B,1,FALSE)),0,1)</f>
        <v>0</v>
      </c>
      <c r="B5703">
        <v>40327</v>
      </c>
      <c r="C5703">
        <v>200</v>
      </c>
      <c r="D5703">
        <v>158</v>
      </c>
      <c r="E5703" s="1">
        <v>40676</v>
      </c>
      <c r="F5703">
        <v>0</v>
      </c>
      <c r="G5703" t="s">
        <v>10</v>
      </c>
      <c r="H5703" t="s">
        <v>1745</v>
      </c>
      <c r="I5703">
        <v>42</v>
      </c>
      <c r="J5703" t="s">
        <v>117</v>
      </c>
      <c r="K5703" t="s">
        <v>1746</v>
      </c>
      <c r="L5703" t="s">
        <v>740</v>
      </c>
    </row>
    <row r="5704" spans="1:12" x14ac:dyDescent="0.25">
      <c r="A5704">
        <f>IF(ISNA(VLOOKUP(B5704,SuperStore_Returns!B:B,1,FALSE)),0,1)</f>
        <v>0</v>
      </c>
      <c r="B5704">
        <v>40327</v>
      </c>
      <c r="C5704">
        <v>223</v>
      </c>
      <c r="D5704">
        <v>158</v>
      </c>
      <c r="E5704" s="1">
        <v>40676</v>
      </c>
      <c r="F5704">
        <v>0</v>
      </c>
      <c r="G5704" t="s">
        <v>10</v>
      </c>
      <c r="H5704" t="s">
        <v>1747</v>
      </c>
      <c r="I5704">
        <v>36</v>
      </c>
      <c r="J5704" t="s">
        <v>163</v>
      </c>
      <c r="K5704" t="s">
        <v>1748</v>
      </c>
      <c r="L5704" t="s">
        <v>195</v>
      </c>
    </row>
    <row r="5705" spans="1:12" x14ac:dyDescent="0.25">
      <c r="A5705">
        <f>IF(ISNA(VLOOKUP(B5705,SuperStore_Returns!B:B,1,FALSE)),0,1)</f>
        <v>1</v>
      </c>
      <c r="B5705">
        <v>40354</v>
      </c>
      <c r="C5705">
        <v>723</v>
      </c>
      <c r="D5705">
        <v>1147</v>
      </c>
      <c r="E5705" s="1">
        <v>39816</v>
      </c>
      <c r="F5705">
        <v>1</v>
      </c>
      <c r="G5705" t="s">
        <v>14</v>
      </c>
      <c r="H5705">
        <v>698</v>
      </c>
      <c r="I5705">
        <v>4</v>
      </c>
      <c r="J5705" t="s">
        <v>854</v>
      </c>
      <c r="K5705" t="s">
        <v>5486</v>
      </c>
      <c r="L5705" t="s">
        <v>1814</v>
      </c>
    </row>
    <row r="5706" spans="1:12" x14ac:dyDescent="0.25">
      <c r="A5706">
        <f>IF(ISNA(VLOOKUP(B5706,SuperStore_Returns!B:B,1,FALSE)),0,1)</f>
        <v>1</v>
      </c>
      <c r="B5706">
        <v>40354</v>
      </c>
      <c r="C5706">
        <v>254</v>
      </c>
      <c r="D5706">
        <v>1147</v>
      </c>
      <c r="E5706" s="1">
        <v>39816</v>
      </c>
      <c r="F5706">
        <v>1</v>
      </c>
      <c r="G5706" t="s">
        <v>14</v>
      </c>
      <c r="H5706" t="s">
        <v>5492</v>
      </c>
      <c r="I5706">
        <v>29</v>
      </c>
      <c r="J5706" t="s">
        <v>159</v>
      </c>
      <c r="K5706" t="s">
        <v>5493</v>
      </c>
      <c r="L5706" t="s">
        <v>101</v>
      </c>
    </row>
    <row r="5707" spans="1:12" x14ac:dyDescent="0.25">
      <c r="A5707">
        <f>IF(ISNA(VLOOKUP(B5707,SuperStore_Returns!B:B,1,FALSE)),0,1)</f>
        <v>0</v>
      </c>
      <c r="B5707">
        <v>40356</v>
      </c>
      <c r="C5707">
        <v>541</v>
      </c>
      <c r="D5707">
        <v>796</v>
      </c>
      <c r="E5707" s="1">
        <v>40166</v>
      </c>
      <c r="F5707">
        <v>0</v>
      </c>
      <c r="G5707" t="s">
        <v>10</v>
      </c>
      <c r="H5707" t="s">
        <v>13189</v>
      </c>
      <c r="I5707">
        <v>48</v>
      </c>
      <c r="J5707" t="s">
        <v>2324</v>
      </c>
      <c r="K5707" t="s">
        <v>13190</v>
      </c>
      <c r="L5707" t="s">
        <v>2326</v>
      </c>
    </row>
    <row r="5708" spans="1:12" x14ac:dyDescent="0.25">
      <c r="A5708">
        <f>IF(ISNA(VLOOKUP(B5708,SuperStore_Returns!B:B,1,FALSE)),0,1)</f>
        <v>0</v>
      </c>
      <c r="B5708">
        <v>40357</v>
      </c>
      <c r="C5708">
        <v>1002</v>
      </c>
      <c r="D5708">
        <v>1778</v>
      </c>
      <c r="E5708" s="1">
        <v>41111</v>
      </c>
      <c r="F5708">
        <v>0</v>
      </c>
      <c r="G5708" t="s">
        <v>14</v>
      </c>
      <c r="H5708" t="s">
        <v>967</v>
      </c>
      <c r="I5708">
        <v>4</v>
      </c>
      <c r="J5708" t="s">
        <v>968</v>
      </c>
      <c r="K5708" t="s">
        <v>969</v>
      </c>
      <c r="L5708" t="s">
        <v>970</v>
      </c>
    </row>
    <row r="5709" spans="1:12" x14ac:dyDescent="0.25">
      <c r="A5709">
        <f>IF(ISNA(VLOOKUP(B5709,SuperStore_Returns!B:B,1,FALSE)),0,1)</f>
        <v>0</v>
      </c>
      <c r="B5709">
        <v>40386</v>
      </c>
      <c r="C5709">
        <v>315</v>
      </c>
      <c r="D5709">
        <v>504</v>
      </c>
      <c r="E5709" s="1">
        <v>40592</v>
      </c>
      <c r="F5709">
        <v>0</v>
      </c>
      <c r="G5709" t="s">
        <v>10</v>
      </c>
      <c r="H5709" t="s">
        <v>6869</v>
      </c>
      <c r="I5709">
        <v>28</v>
      </c>
      <c r="J5709" t="s">
        <v>6870</v>
      </c>
      <c r="K5709" t="s">
        <v>6871</v>
      </c>
      <c r="L5709" t="s">
        <v>107</v>
      </c>
    </row>
    <row r="5710" spans="1:12" x14ac:dyDescent="0.25">
      <c r="A5710">
        <f>IF(ISNA(VLOOKUP(B5710,SuperStore_Returns!B:B,1,FALSE)),0,1)</f>
        <v>0</v>
      </c>
      <c r="B5710">
        <v>40388</v>
      </c>
      <c r="C5710">
        <v>1246</v>
      </c>
      <c r="D5710">
        <v>1363</v>
      </c>
      <c r="E5710" s="1">
        <v>41114</v>
      </c>
      <c r="F5710">
        <v>0</v>
      </c>
      <c r="G5710" t="s">
        <v>10</v>
      </c>
      <c r="H5710" t="s">
        <v>1649</v>
      </c>
      <c r="I5710">
        <v>17</v>
      </c>
      <c r="J5710" t="s">
        <v>163</v>
      </c>
      <c r="K5710" t="s">
        <v>1650</v>
      </c>
      <c r="L5710" t="s">
        <v>207</v>
      </c>
    </row>
    <row r="5711" spans="1:12" x14ac:dyDescent="0.25">
      <c r="A5711">
        <f>IF(ISNA(VLOOKUP(B5711,SuperStore_Returns!B:B,1,FALSE)),0,1)</f>
        <v>0</v>
      </c>
      <c r="B5711">
        <v>40420</v>
      </c>
      <c r="C5711">
        <v>1000</v>
      </c>
      <c r="D5711">
        <v>1654</v>
      </c>
      <c r="E5711" s="1">
        <v>40553</v>
      </c>
      <c r="F5711">
        <v>0</v>
      </c>
      <c r="G5711" t="s">
        <v>10</v>
      </c>
      <c r="H5711" s="2">
        <v>886363</v>
      </c>
      <c r="I5711">
        <v>50</v>
      </c>
      <c r="J5711" t="s">
        <v>368</v>
      </c>
      <c r="K5711" t="s">
        <v>5515</v>
      </c>
      <c r="L5711" t="s">
        <v>370</v>
      </c>
    </row>
    <row r="5712" spans="1:12" x14ac:dyDescent="0.25">
      <c r="A5712">
        <f>IF(ISNA(VLOOKUP(B5712,SuperStore_Returns!B:B,1,FALSE)),0,1)</f>
        <v>0</v>
      </c>
      <c r="B5712">
        <v>40420</v>
      </c>
      <c r="C5712">
        <v>654</v>
      </c>
      <c r="D5712">
        <v>1654</v>
      </c>
      <c r="E5712" s="1">
        <v>40553</v>
      </c>
      <c r="F5712">
        <v>0</v>
      </c>
      <c r="G5712" t="s">
        <v>10</v>
      </c>
      <c r="H5712" t="s">
        <v>5518</v>
      </c>
      <c r="I5712">
        <v>22</v>
      </c>
      <c r="J5712" t="s">
        <v>520</v>
      </c>
      <c r="K5712" t="s">
        <v>5519</v>
      </c>
      <c r="L5712" t="s">
        <v>276</v>
      </c>
    </row>
    <row r="5713" spans="1:12" x14ac:dyDescent="0.25">
      <c r="A5713">
        <f>IF(ISNA(VLOOKUP(B5713,SuperStore_Returns!B:B,1,FALSE)),0,1)</f>
        <v>0</v>
      </c>
      <c r="B5713">
        <v>40422</v>
      </c>
      <c r="C5713">
        <v>859</v>
      </c>
      <c r="D5713">
        <v>986</v>
      </c>
      <c r="E5713" s="1">
        <v>40742</v>
      </c>
      <c r="F5713">
        <v>0</v>
      </c>
      <c r="G5713" t="s">
        <v>10</v>
      </c>
      <c r="H5713" s="2">
        <v>2192439</v>
      </c>
      <c r="I5713">
        <v>39</v>
      </c>
      <c r="J5713" t="s">
        <v>21</v>
      </c>
      <c r="K5713" t="s">
        <v>10936</v>
      </c>
      <c r="L5713" t="s">
        <v>27</v>
      </c>
    </row>
    <row r="5714" spans="1:12" x14ac:dyDescent="0.25">
      <c r="A5714">
        <f>IF(ISNA(VLOOKUP(B5714,SuperStore_Returns!B:B,1,FALSE)),0,1)</f>
        <v>0</v>
      </c>
      <c r="B5714">
        <v>40454</v>
      </c>
      <c r="C5714">
        <v>351</v>
      </c>
      <c r="D5714">
        <v>768</v>
      </c>
      <c r="E5714" s="1">
        <v>40654</v>
      </c>
      <c r="F5714">
        <v>0</v>
      </c>
      <c r="G5714" t="s">
        <v>10</v>
      </c>
      <c r="H5714" t="s">
        <v>13427</v>
      </c>
      <c r="I5714">
        <v>43</v>
      </c>
      <c r="J5714" t="s">
        <v>337</v>
      </c>
      <c r="K5714" t="s">
        <v>3015</v>
      </c>
      <c r="L5714" t="s">
        <v>211</v>
      </c>
    </row>
    <row r="5715" spans="1:12" x14ac:dyDescent="0.25">
      <c r="A5715">
        <f>IF(ISNA(VLOOKUP(B5715,SuperStore_Returns!B:B,1,FALSE)),0,1)</f>
        <v>0</v>
      </c>
      <c r="B5715">
        <v>40480</v>
      </c>
      <c r="C5715">
        <v>664</v>
      </c>
      <c r="D5715">
        <v>144</v>
      </c>
      <c r="E5715" s="1">
        <v>40884</v>
      </c>
      <c r="F5715">
        <v>0</v>
      </c>
      <c r="G5715" t="s">
        <v>14</v>
      </c>
      <c r="H5715" t="s">
        <v>14097</v>
      </c>
      <c r="I5715">
        <v>19</v>
      </c>
      <c r="J5715" t="s">
        <v>2029</v>
      </c>
      <c r="K5715" t="s">
        <v>14098</v>
      </c>
      <c r="L5715" t="s">
        <v>157</v>
      </c>
    </row>
    <row r="5716" spans="1:12" x14ac:dyDescent="0.25">
      <c r="A5716">
        <f>IF(ISNA(VLOOKUP(B5716,SuperStore_Returns!B:B,1,FALSE)),0,1)</f>
        <v>0</v>
      </c>
      <c r="B5716">
        <v>40480</v>
      </c>
      <c r="C5716">
        <v>736</v>
      </c>
      <c r="D5716">
        <v>144</v>
      </c>
      <c r="E5716" s="1">
        <v>40884</v>
      </c>
      <c r="F5716">
        <v>0</v>
      </c>
      <c r="G5716" t="s">
        <v>10</v>
      </c>
      <c r="H5716" t="s">
        <v>14101</v>
      </c>
      <c r="I5716">
        <v>50</v>
      </c>
      <c r="J5716" t="s">
        <v>5654</v>
      </c>
      <c r="K5716" t="s">
        <v>14102</v>
      </c>
      <c r="L5716" t="s">
        <v>584</v>
      </c>
    </row>
    <row r="5717" spans="1:12" x14ac:dyDescent="0.25">
      <c r="A5717">
        <f>IF(ISNA(VLOOKUP(B5717,SuperStore_Returns!B:B,1,FALSE)),0,1)</f>
        <v>0</v>
      </c>
      <c r="B5717">
        <v>40485</v>
      </c>
      <c r="C5717">
        <v>859</v>
      </c>
      <c r="D5717">
        <v>1628</v>
      </c>
      <c r="E5717" s="1">
        <v>40174</v>
      </c>
      <c r="F5717">
        <v>0</v>
      </c>
      <c r="G5717" t="s">
        <v>14</v>
      </c>
      <c r="H5717" s="2">
        <v>3887135</v>
      </c>
      <c r="I5717">
        <v>7</v>
      </c>
      <c r="J5717" t="s">
        <v>21</v>
      </c>
      <c r="K5717" t="s">
        <v>9039</v>
      </c>
      <c r="L5717" t="s">
        <v>27</v>
      </c>
    </row>
    <row r="5718" spans="1:12" x14ac:dyDescent="0.25">
      <c r="A5718">
        <f>IF(ISNA(VLOOKUP(B5718,SuperStore_Returns!B:B,1,FALSE)),0,1)</f>
        <v>0</v>
      </c>
      <c r="B5718">
        <v>40485</v>
      </c>
      <c r="C5718">
        <v>794</v>
      </c>
      <c r="D5718">
        <v>1628</v>
      </c>
      <c r="E5718" s="1">
        <v>40174</v>
      </c>
      <c r="F5718">
        <v>0</v>
      </c>
      <c r="G5718" t="s">
        <v>14</v>
      </c>
      <c r="H5718" t="s">
        <v>9040</v>
      </c>
      <c r="I5718">
        <v>36</v>
      </c>
      <c r="J5718" t="s">
        <v>44</v>
      </c>
      <c r="K5718" t="s">
        <v>9041</v>
      </c>
      <c r="L5718" t="s">
        <v>464</v>
      </c>
    </row>
    <row r="5719" spans="1:12" x14ac:dyDescent="0.25">
      <c r="A5719">
        <f>IF(ISNA(VLOOKUP(B5719,SuperStore_Returns!B:B,1,FALSE)),0,1)</f>
        <v>0</v>
      </c>
      <c r="B5719">
        <v>40512</v>
      </c>
      <c r="C5719">
        <v>237</v>
      </c>
      <c r="D5719">
        <v>1348</v>
      </c>
      <c r="E5719" s="1">
        <v>40438</v>
      </c>
      <c r="F5719">
        <v>0</v>
      </c>
      <c r="G5719" t="s">
        <v>14</v>
      </c>
      <c r="H5719" t="s">
        <v>9988</v>
      </c>
      <c r="I5719">
        <v>41</v>
      </c>
      <c r="J5719" t="s">
        <v>3244</v>
      </c>
      <c r="K5719" t="s">
        <v>9989</v>
      </c>
      <c r="L5719" t="s">
        <v>177</v>
      </c>
    </row>
    <row r="5720" spans="1:12" x14ac:dyDescent="0.25">
      <c r="A5720">
        <f>IF(ISNA(VLOOKUP(B5720,SuperStore_Returns!B:B,1,FALSE)),0,1)</f>
        <v>0</v>
      </c>
      <c r="B5720">
        <v>40518</v>
      </c>
      <c r="C5720">
        <v>1243</v>
      </c>
      <c r="D5720">
        <v>68</v>
      </c>
      <c r="E5720" s="1">
        <v>39885</v>
      </c>
      <c r="F5720">
        <v>0</v>
      </c>
      <c r="G5720" t="s">
        <v>14</v>
      </c>
      <c r="H5720" t="s">
        <v>4439</v>
      </c>
      <c r="I5720">
        <v>3</v>
      </c>
      <c r="J5720" t="s">
        <v>1920</v>
      </c>
      <c r="K5720" t="s">
        <v>10988</v>
      </c>
      <c r="L5720" t="s">
        <v>2912</v>
      </c>
    </row>
    <row r="5721" spans="1:12" x14ac:dyDescent="0.25">
      <c r="A5721">
        <f>IF(ISNA(VLOOKUP(B5721,SuperStore_Returns!B:B,1,FALSE)),0,1)</f>
        <v>0</v>
      </c>
      <c r="B5721">
        <v>40519</v>
      </c>
      <c r="C5721">
        <v>1189</v>
      </c>
      <c r="D5721">
        <v>1809</v>
      </c>
      <c r="E5721" s="1">
        <v>40533</v>
      </c>
      <c r="F5721">
        <v>0</v>
      </c>
      <c r="G5721" t="s">
        <v>10</v>
      </c>
      <c r="H5721" t="s">
        <v>11205</v>
      </c>
      <c r="I5721">
        <v>38</v>
      </c>
      <c r="J5721" t="s">
        <v>327</v>
      </c>
      <c r="K5721" t="s">
        <v>11206</v>
      </c>
      <c r="L5721" t="s">
        <v>7383</v>
      </c>
    </row>
    <row r="5722" spans="1:12" x14ac:dyDescent="0.25">
      <c r="A5722">
        <f>IF(ISNA(VLOOKUP(B5722,SuperStore_Returns!B:B,1,FALSE)),0,1)</f>
        <v>0</v>
      </c>
      <c r="B5722">
        <v>40544</v>
      </c>
      <c r="C5722">
        <v>1193</v>
      </c>
      <c r="D5722">
        <v>565</v>
      </c>
      <c r="E5722" s="1">
        <v>39909</v>
      </c>
      <c r="F5722">
        <v>0</v>
      </c>
      <c r="G5722" t="s">
        <v>10</v>
      </c>
      <c r="H5722" t="s">
        <v>11605</v>
      </c>
      <c r="I5722">
        <v>39</v>
      </c>
      <c r="J5722" t="s">
        <v>4637</v>
      </c>
      <c r="K5722" t="s">
        <v>11606</v>
      </c>
      <c r="L5722" t="s">
        <v>4639</v>
      </c>
    </row>
    <row r="5723" spans="1:12" x14ac:dyDescent="0.25">
      <c r="A5723">
        <f>IF(ISNA(VLOOKUP(B5723,SuperStore_Returns!B:B,1,FALSE)),0,1)</f>
        <v>0</v>
      </c>
      <c r="B5723">
        <v>40547</v>
      </c>
      <c r="C5723">
        <v>480</v>
      </c>
      <c r="D5723">
        <v>1280</v>
      </c>
      <c r="E5723" s="1">
        <v>40003</v>
      </c>
      <c r="F5723">
        <v>0</v>
      </c>
      <c r="G5723" t="s">
        <v>10</v>
      </c>
      <c r="H5723" s="2">
        <v>6944092</v>
      </c>
      <c r="I5723">
        <v>45</v>
      </c>
      <c r="J5723" t="s">
        <v>155</v>
      </c>
      <c r="K5723" t="s">
        <v>12346</v>
      </c>
      <c r="L5723" t="s">
        <v>31</v>
      </c>
    </row>
    <row r="5724" spans="1:12" x14ac:dyDescent="0.25">
      <c r="A5724">
        <f>IF(ISNA(VLOOKUP(B5724,SuperStore_Returns!B:B,1,FALSE)),0,1)</f>
        <v>0</v>
      </c>
      <c r="B5724">
        <v>40608</v>
      </c>
      <c r="C5724">
        <v>557</v>
      </c>
      <c r="D5724">
        <v>257</v>
      </c>
      <c r="E5724" s="1">
        <v>41140</v>
      </c>
      <c r="F5724">
        <v>0</v>
      </c>
      <c r="G5724" t="s">
        <v>14</v>
      </c>
      <c r="H5724" t="s">
        <v>13339</v>
      </c>
      <c r="I5724">
        <v>39</v>
      </c>
      <c r="J5724" t="s">
        <v>1216</v>
      </c>
      <c r="K5724" t="s">
        <v>13340</v>
      </c>
      <c r="L5724" t="s">
        <v>975</v>
      </c>
    </row>
    <row r="5725" spans="1:12" x14ac:dyDescent="0.25">
      <c r="A5725">
        <f>IF(ISNA(VLOOKUP(B5725,SuperStore_Returns!B:B,1,FALSE)),0,1)</f>
        <v>0</v>
      </c>
      <c r="B5725">
        <v>40608</v>
      </c>
      <c r="C5725">
        <v>1111</v>
      </c>
      <c r="D5725">
        <v>257</v>
      </c>
      <c r="E5725" s="1">
        <v>41140</v>
      </c>
      <c r="F5725">
        <v>0</v>
      </c>
      <c r="G5725" t="s">
        <v>10</v>
      </c>
      <c r="H5725" t="s">
        <v>13343</v>
      </c>
      <c r="I5725">
        <v>29</v>
      </c>
      <c r="J5725" t="s">
        <v>571</v>
      </c>
      <c r="K5725" t="s">
        <v>5060</v>
      </c>
      <c r="L5725" t="s">
        <v>2249</v>
      </c>
    </row>
    <row r="5726" spans="1:12" x14ac:dyDescent="0.25">
      <c r="A5726">
        <f>IF(ISNA(VLOOKUP(B5726,SuperStore_Returns!B:B,1,FALSE)),0,1)</f>
        <v>0</v>
      </c>
      <c r="B5726">
        <v>40611</v>
      </c>
      <c r="C5726">
        <v>556</v>
      </c>
      <c r="D5726">
        <v>1281</v>
      </c>
      <c r="E5726" s="1">
        <v>40996</v>
      </c>
      <c r="F5726">
        <v>0</v>
      </c>
      <c r="G5726" t="s">
        <v>10</v>
      </c>
      <c r="H5726" t="s">
        <v>10681</v>
      </c>
      <c r="I5726">
        <v>12</v>
      </c>
      <c r="J5726" t="s">
        <v>163</v>
      </c>
      <c r="K5726" t="s">
        <v>10682</v>
      </c>
      <c r="L5726" t="s">
        <v>1773</v>
      </c>
    </row>
    <row r="5727" spans="1:12" x14ac:dyDescent="0.25">
      <c r="A5727">
        <f>IF(ISNA(VLOOKUP(B5727,SuperStore_Returns!B:B,1,FALSE)),0,1)</f>
        <v>0</v>
      </c>
      <c r="B5727">
        <v>40611</v>
      </c>
      <c r="C5727">
        <v>973</v>
      </c>
      <c r="D5727">
        <v>1281</v>
      </c>
      <c r="E5727" s="1">
        <v>40996</v>
      </c>
      <c r="F5727">
        <v>0</v>
      </c>
      <c r="G5727" t="s">
        <v>10</v>
      </c>
      <c r="H5727" s="2">
        <v>1407515</v>
      </c>
      <c r="I5727">
        <v>43</v>
      </c>
      <c r="J5727" t="s">
        <v>741</v>
      </c>
      <c r="K5727" t="s">
        <v>10688</v>
      </c>
      <c r="L5727" t="s">
        <v>287</v>
      </c>
    </row>
    <row r="5728" spans="1:12" x14ac:dyDescent="0.25">
      <c r="A5728">
        <f>IF(ISNA(VLOOKUP(B5728,SuperStore_Returns!B:B,1,FALSE)),0,1)</f>
        <v>0</v>
      </c>
      <c r="B5728">
        <v>40612</v>
      </c>
      <c r="C5728">
        <v>698</v>
      </c>
      <c r="D5728">
        <v>1703</v>
      </c>
      <c r="E5728" s="1">
        <v>40602</v>
      </c>
      <c r="F5728">
        <v>0</v>
      </c>
      <c r="G5728" t="s">
        <v>14</v>
      </c>
      <c r="H5728" t="s">
        <v>8966</v>
      </c>
      <c r="I5728">
        <v>9</v>
      </c>
      <c r="J5728" t="s">
        <v>404</v>
      </c>
      <c r="K5728" t="s">
        <v>8967</v>
      </c>
      <c r="L5728" t="s">
        <v>406</v>
      </c>
    </row>
    <row r="5729" spans="1:12" x14ac:dyDescent="0.25">
      <c r="A5729">
        <f>IF(ISNA(VLOOKUP(B5729,SuperStore_Returns!B:B,1,FALSE)),0,1)</f>
        <v>0</v>
      </c>
      <c r="B5729">
        <v>40643</v>
      </c>
      <c r="C5729">
        <v>802</v>
      </c>
      <c r="D5729">
        <v>926</v>
      </c>
      <c r="E5729" s="1">
        <v>40638</v>
      </c>
      <c r="F5729">
        <v>0</v>
      </c>
      <c r="G5729" t="s">
        <v>10</v>
      </c>
      <c r="H5729" t="s">
        <v>3547</v>
      </c>
      <c r="I5729">
        <v>23</v>
      </c>
      <c r="J5729" t="s">
        <v>1257</v>
      </c>
      <c r="K5729" t="s">
        <v>3548</v>
      </c>
      <c r="L5729" t="s">
        <v>2777</v>
      </c>
    </row>
    <row r="5730" spans="1:12" x14ac:dyDescent="0.25">
      <c r="A5730">
        <f>IF(ISNA(VLOOKUP(B5730,SuperStore_Returns!B:B,1,FALSE)),0,1)</f>
        <v>0</v>
      </c>
      <c r="B5730">
        <v>40647</v>
      </c>
      <c r="C5730">
        <v>961</v>
      </c>
      <c r="D5730">
        <v>491</v>
      </c>
      <c r="E5730" s="1">
        <v>40042</v>
      </c>
      <c r="F5730">
        <v>0</v>
      </c>
      <c r="G5730" t="s">
        <v>14</v>
      </c>
      <c r="H5730" t="s">
        <v>3423</v>
      </c>
      <c r="I5730">
        <v>47</v>
      </c>
      <c r="J5730" t="s">
        <v>1278</v>
      </c>
      <c r="K5730" t="s">
        <v>3424</v>
      </c>
      <c r="L5730" t="s">
        <v>157</v>
      </c>
    </row>
    <row r="5731" spans="1:12" x14ac:dyDescent="0.25">
      <c r="A5731">
        <f>IF(ISNA(VLOOKUP(B5731,SuperStore_Returns!B:B,1,FALSE)),0,1)</f>
        <v>0</v>
      </c>
      <c r="B5731">
        <v>40672</v>
      </c>
      <c r="C5731">
        <v>1239</v>
      </c>
      <c r="D5731">
        <v>771</v>
      </c>
      <c r="E5731" s="1">
        <v>41211</v>
      </c>
      <c r="F5731">
        <v>0</v>
      </c>
      <c r="G5731" t="s">
        <v>10</v>
      </c>
      <c r="H5731" t="s">
        <v>4092</v>
      </c>
      <c r="I5731">
        <v>16</v>
      </c>
      <c r="J5731" t="s">
        <v>237</v>
      </c>
      <c r="K5731" t="s">
        <v>4093</v>
      </c>
      <c r="L5731" t="s">
        <v>1269</v>
      </c>
    </row>
    <row r="5732" spans="1:12" x14ac:dyDescent="0.25">
      <c r="A5732">
        <f>IF(ISNA(VLOOKUP(B5732,SuperStore_Returns!B:B,1,FALSE)),0,1)</f>
        <v>0</v>
      </c>
      <c r="B5732">
        <v>40673</v>
      </c>
      <c r="C5732">
        <v>633</v>
      </c>
      <c r="D5732">
        <v>1688</v>
      </c>
      <c r="E5732" s="1">
        <v>40956</v>
      </c>
      <c r="F5732">
        <v>0</v>
      </c>
      <c r="G5732" t="s">
        <v>10</v>
      </c>
      <c r="H5732" t="s">
        <v>11300</v>
      </c>
      <c r="I5732">
        <v>14</v>
      </c>
      <c r="J5732" t="s">
        <v>2713</v>
      </c>
      <c r="K5732" t="s">
        <v>2604</v>
      </c>
      <c r="L5732" t="s">
        <v>177</v>
      </c>
    </row>
    <row r="5733" spans="1:12" x14ac:dyDescent="0.25">
      <c r="A5733">
        <f>IF(ISNA(VLOOKUP(B5733,SuperStore_Returns!B:B,1,FALSE)),0,1)</f>
        <v>0</v>
      </c>
      <c r="B5733">
        <v>40678</v>
      </c>
      <c r="C5733">
        <v>766</v>
      </c>
      <c r="D5733">
        <v>1721</v>
      </c>
      <c r="E5733" s="1">
        <v>40296</v>
      </c>
      <c r="F5733">
        <v>0</v>
      </c>
      <c r="G5733" t="s">
        <v>10</v>
      </c>
      <c r="H5733" t="s">
        <v>927</v>
      </c>
      <c r="I5733">
        <v>42</v>
      </c>
      <c r="J5733" t="s">
        <v>928</v>
      </c>
      <c r="K5733" t="s">
        <v>929</v>
      </c>
      <c r="L5733" t="s">
        <v>157</v>
      </c>
    </row>
    <row r="5734" spans="1:12" x14ac:dyDescent="0.25">
      <c r="A5734">
        <f>IF(ISNA(VLOOKUP(B5734,SuperStore_Returns!B:B,1,FALSE)),0,1)</f>
        <v>0</v>
      </c>
      <c r="B5734">
        <v>40704</v>
      </c>
      <c r="C5734">
        <v>763</v>
      </c>
      <c r="D5734">
        <v>716</v>
      </c>
      <c r="E5734" s="1">
        <v>39820</v>
      </c>
      <c r="F5734">
        <v>0</v>
      </c>
      <c r="G5734" t="s">
        <v>10</v>
      </c>
      <c r="H5734" t="s">
        <v>12946</v>
      </c>
      <c r="I5734">
        <v>6</v>
      </c>
      <c r="J5734" t="s">
        <v>1150</v>
      </c>
      <c r="K5734" t="s">
        <v>5281</v>
      </c>
      <c r="L5734" t="s">
        <v>161</v>
      </c>
    </row>
    <row r="5735" spans="1:12" x14ac:dyDescent="0.25">
      <c r="A5735">
        <f>IF(ISNA(VLOOKUP(B5735,SuperStore_Returns!B:B,1,FALSE)),0,1)</f>
        <v>0</v>
      </c>
      <c r="B5735">
        <v>40706</v>
      </c>
      <c r="C5735">
        <v>945</v>
      </c>
      <c r="D5735">
        <v>1193</v>
      </c>
      <c r="E5735" s="1">
        <v>40929</v>
      </c>
      <c r="F5735">
        <v>0</v>
      </c>
      <c r="G5735" t="s">
        <v>14</v>
      </c>
      <c r="H5735" t="s">
        <v>3069</v>
      </c>
      <c r="I5735">
        <v>40</v>
      </c>
      <c r="J5735" t="s">
        <v>961</v>
      </c>
      <c r="K5735" t="s">
        <v>3070</v>
      </c>
      <c r="L5735" t="s">
        <v>119</v>
      </c>
    </row>
    <row r="5736" spans="1:12" x14ac:dyDescent="0.25">
      <c r="A5736">
        <f>IF(ISNA(VLOOKUP(B5736,SuperStore_Returns!B:B,1,FALSE)),0,1)</f>
        <v>0</v>
      </c>
      <c r="B5736">
        <v>40707</v>
      </c>
      <c r="C5736">
        <v>576</v>
      </c>
      <c r="D5736">
        <v>440</v>
      </c>
      <c r="E5736" s="1">
        <v>39975</v>
      </c>
      <c r="F5736">
        <v>0</v>
      </c>
      <c r="G5736" t="s">
        <v>10</v>
      </c>
      <c r="H5736" s="2">
        <v>1495184</v>
      </c>
      <c r="I5736">
        <v>26</v>
      </c>
      <c r="J5736" t="s">
        <v>21</v>
      </c>
      <c r="K5736" t="s">
        <v>2228</v>
      </c>
      <c r="L5736" t="s">
        <v>211</v>
      </c>
    </row>
    <row r="5737" spans="1:12" x14ac:dyDescent="0.25">
      <c r="A5737">
        <f>IF(ISNA(VLOOKUP(B5737,SuperStore_Returns!B:B,1,FALSE)),0,1)</f>
        <v>0</v>
      </c>
      <c r="B5737">
        <v>40708</v>
      </c>
      <c r="C5737">
        <v>283</v>
      </c>
      <c r="D5737">
        <v>1224</v>
      </c>
      <c r="E5737" s="1">
        <v>40098</v>
      </c>
      <c r="F5737">
        <v>0</v>
      </c>
      <c r="G5737" t="s">
        <v>14</v>
      </c>
      <c r="H5737" t="s">
        <v>6242</v>
      </c>
      <c r="I5737">
        <v>15</v>
      </c>
      <c r="J5737" t="s">
        <v>363</v>
      </c>
      <c r="K5737" t="s">
        <v>6243</v>
      </c>
      <c r="L5737" t="s">
        <v>3754</v>
      </c>
    </row>
    <row r="5738" spans="1:12" x14ac:dyDescent="0.25">
      <c r="A5738">
        <f>IF(ISNA(VLOOKUP(B5738,SuperStore_Returns!B:B,1,FALSE)),0,1)</f>
        <v>0</v>
      </c>
      <c r="B5738">
        <v>40770</v>
      </c>
      <c r="C5738">
        <v>899</v>
      </c>
      <c r="D5738">
        <v>1761</v>
      </c>
      <c r="E5738" s="1">
        <v>40649</v>
      </c>
      <c r="F5738">
        <v>0</v>
      </c>
      <c r="G5738" t="s">
        <v>10</v>
      </c>
      <c r="H5738" t="s">
        <v>10482</v>
      </c>
      <c r="I5738">
        <v>19</v>
      </c>
      <c r="J5738" t="s">
        <v>5712</v>
      </c>
      <c r="K5738" t="s">
        <v>10483</v>
      </c>
      <c r="L5738" t="s">
        <v>5714</v>
      </c>
    </row>
    <row r="5739" spans="1:12" x14ac:dyDescent="0.25">
      <c r="A5739">
        <f>IF(ISNA(VLOOKUP(B5739,SuperStore_Returns!B:B,1,FALSE)),0,1)</f>
        <v>0</v>
      </c>
      <c r="B5739">
        <v>40772</v>
      </c>
      <c r="C5739">
        <v>469</v>
      </c>
      <c r="D5739">
        <v>1258</v>
      </c>
      <c r="E5739" s="1">
        <v>40952</v>
      </c>
      <c r="F5739">
        <v>0</v>
      </c>
      <c r="G5739" t="s">
        <v>14</v>
      </c>
      <c r="H5739" t="s">
        <v>13748</v>
      </c>
      <c r="I5739">
        <v>15</v>
      </c>
      <c r="J5739" t="s">
        <v>297</v>
      </c>
      <c r="K5739" t="s">
        <v>846</v>
      </c>
      <c r="L5739" t="s">
        <v>299</v>
      </c>
    </row>
    <row r="5740" spans="1:12" x14ac:dyDescent="0.25">
      <c r="A5740">
        <f>IF(ISNA(VLOOKUP(B5740,SuperStore_Returns!B:B,1,FALSE)),0,1)</f>
        <v>0</v>
      </c>
      <c r="B5740">
        <v>40775</v>
      </c>
      <c r="C5740">
        <v>549</v>
      </c>
      <c r="D5740">
        <v>1423</v>
      </c>
      <c r="E5740" s="1">
        <v>40499</v>
      </c>
      <c r="F5740">
        <v>0</v>
      </c>
      <c r="G5740" t="s">
        <v>10</v>
      </c>
      <c r="H5740" t="s">
        <v>9774</v>
      </c>
      <c r="I5740">
        <v>23</v>
      </c>
      <c r="J5740" t="s">
        <v>2794</v>
      </c>
      <c r="K5740" t="s">
        <v>9775</v>
      </c>
      <c r="L5740" t="s">
        <v>3860</v>
      </c>
    </row>
    <row r="5741" spans="1:12" x14ac:dyDescent="0.25">
      <c r="A5741">
        <f>IF(ISNA(VLOOKUP(B5741,SuperStore_Returns!B:B,1,FALSE)),0,1)</f>
        <v>0</v>
      </c>
      <c r="B5741">
        <v>40800</v>
      </c>
      <c r="C5741">
        <v>1228</v>
      </c>
      <c r="D5741">
        <v>159</v>
      </c>
      <c r="E5741" s="1">
        <v>40516</v>
      </c>
      <c r="F5741">
        <v>0</v>
      </c>
      <c r="G5741" t="s">
        <v>10</v>
      </c>
      <c r="H5741" t="s">
        <v>11742</v>
      </c>
      <c r="I5741">
        <v>18</v>
      </c>
      <c r="J5741" t="s">
        <v>1883</v>
      </c>
      <c r="K5741" t="s">
        <v>2086</v>
      </c>
      <c r="L5741" t="s">
        <v>177</v>
      </c>
    </row>
    <row r="5742" spans="1:12" x14ac:dyDescent="0.25">
      <c r="A5742">
        <f>IF(ISNA(VLOOKUP(B5742,SuperStore_Returns!B:B,1,FALSE)),0,1)</f>
        <v>0</v>
      </c>
      <c r="B5742">
        <v>40800</v>
      </c>
      <c r="C5742">
        <v>1014</v>
      </c>
      <c r="D5742">
        <v>1039</v>
      </c>
      <c r="E5742" s="1">
        <v>40516</v>
      </c>
      <c r="F5742">
        <v>0</v>
      </c>
      <c r="G5742" t="s">
        <v>14</v>
      </c>
      <c r="H5742" t="s">
        <v>12845</v>
      </c>
      <c r="I5742">
        <v>41</v>
      </c>
      <c r="J5742" t="s">
        <v>88</v>
      </c>
      <c r="K5742" t="s">
        <v>12846</v>
      </c>
      <c r="L5742" t="s">
        <v>6966</v>
      </c>
    </row>
    <row r="5743" spans="1:12" x14ac:dyDescent="0.25">
      <c r="A5743">
        <f>IF(ISNA(VLOOKUP(B5743,SuperStore_Returns!B:B,1,FALSE)),0,1)</f>
        <v>0</v>
      </c>
      <c r="B5743">
        <v>40801</v>
      </c>
      <c r="C5743">
        <v>1055</v>
      </c>
      <c r="D5743">
        <v>250</v>
      </c>
      <c r="E5743" s="1">
        <v>41091</v>
      </c>
      <c r="F5743">
        <v>0</v>
      </c>
      <c r="G5743" t="s">
        <v>14</v>
      </c>
      <c r="H5743" t="s">
        <v>14176</v>
      </c>
      <c r="I5743">
        <v>20</v>
      </c>
      <c r="J5743" t="s">
        <v>88</v>
      </c>
      <c r="K5743" t="s">
        <v>14177</v>
      </c>
      <c r="L5743" t="s">
        <v>542</v>
      </c>
    </row>
    <row r="5744" spans="1:12" x14ac:dyDescent="0.25">
      <c r="A5744">
        <f>IF(ISNA(VLOOKUP(B5744,SuperStore_Returns!B:B,1,FALSE)),0,1)</f>
        <v>1</v>
      </c>
      <c r="B5744">
        <v>40802</v>
      </c>
      <c r="C5744">
        <v>583</v>
      </c>
      <c r="D5744">
        <v>1004</v>
      </c>
      <c r="E5744" s="1">
        <v>41155</v>
      </c>
      <c r="F5744">
        <v>1</v>
      </c>
      <c r="G5744" t="s">
        <v>14</v>
      </c>
      <c r="H5744" t="s">
        <v>13912</v>
      </c>
      <c r="I5744">
        <v>28</v>
      </c>
      <c r="J5744" t="s">
        <v>812</v>
      </c>
      <c r="K5744" t="s">
        <v>13913</v>
      </c>
      <c r="L5744" t="s">
        <v>814</v>
      </c>
    </row>
    <row r="5745" spans="1:12" x14ac:dyDescent="0.25">
      <c r="A5745">
        <f>IF(ISNA(VLOOKUP(B5745,SuperStore_Returns!B:B,1,FALSE)),0,1)</f>
        <v>0</v>
      </c>
      <c r="B5745">
        <v>40803</v>
      </c>
      <c r="C5745">
        <v>216</v>
      </c>
      <c r="D5745">
        <v>210</v>
      </c>
      <c r="E5745" s="1">
        <v>40646</v>
      </c>
      <c r="F5745">
        <v>0</v>
      </c>
      <c r="G5745" t="s">
        <v>10</v>
      </c>
      <c r="H5745" t="s">
        <v>6756</v>
      </c>
      <c r="I5745">
        <v>35</v>
      </c>
      <c r="J5745" t="s">
        <v>3688</v>
      </c>
      <c r="K5745" t="s">
        <v>6757</v>
      </c>
      <c r="L5745" t="s">
        <v>3690</v>
      </c>
    </row>
    <row r="5746" spans="1:12" x14ac:dyDescent="0.25">
      <c r="A5746">
        <f>IF(ISNA(VLOOKUP(B5746,SuperStore_Returns!B:B,1,FALSE)),0,1)</f>
        <v>0</v>
      </c>
      <c r="B5746">
        <v>40803</v>
      </c>
      <c r="C5746">
        <v>1234</v>
      </c>
      <c r="D5746">
        <v>210</v>
      </c>
      <c r="E5746" s="1">
        <v>40646</v>
      </c>
      <c r="F5746">
        <v>0</v>
      </c>
      <c r="G5746" t="s">
        <v>10</v>
      </c>
      <c r="H5746" t="s">
        <v>6760</v>
      </c>
      <c r="I5746">
        <v>22</v>
      </c>
      <c r="J5746" t="s">
        <v>1940</v>
      </c>
      <c r="K5746" t="s">
        <v>6761</v>
      </c>
      <c r="L5746" t="s">
        <v>276</v>
      </c>
    </row>
    <row r="5747" spans="1:12" x14ac:dyDescent="0.25">
      <c r="A5747">
        <f>IF(ISNA(VLOOKUP(B5747,SuperStore_Returns!B:B,1,FALSE)),0,1)</f>
        <v>0</v>
      </c>
      <c r="B5747">
        <v>40804</v>
      </c>
      <c r="C5747">
        <v>1114</v>
      </c>
      <c r="D5747">
        <v>69</v>
      </c>
      <c r="E5747" s="1">
        <v>40249</v>
      </c>
      <c r="F5747">
        <v>0</v>
      </c>
      <c r="G5747" t="s">
        <v>10</v>
      </c>
      <c r="H5747" t="s">
        <v>12211</v>
      </c>
      <c r="I5747">
        <v>36</v>
      </c>
      <c r="J5747" t="s">
        <v>553</v>
      </c>
      <c r="K5747" t="s">
        <v>12212</v>
      </c>
      <c r="L5747" t="s">
        <v>555</v>
      </c>
    </row>
    <row r="5748" spans="1:12" x14ac:dyDescent="0.25">
      <c r="A5748">
        <f>IF(ISNA(VLOOKUP(B5748,SuperStore_Returns!B:B,1,FALSE)),0,1)</f>
        <v>1</v>
      </c>
      <c r="B5748">
        <v>40806</v>
      </c>
      <c r="C5748">
        <v>460</v>
      </c>
      <c r="D5748">
        <v>215</v>
      </c>
      <c r="E5748" s="1">
        <v>40792</v>
      </c>
      <c r="F5748">
        <v>1</v>
      </c>
      <c r="G5748" t="s">
        <v>14</v>
      </c>
      <c r="H5748" t="s">
        <v>761</v>
      </c>
      <c r="I5748">
        <v>8</v>
      </c>
      <c r="J5748" t="s">
        <v>1584</v>
      </c>
      <c r="K5748" t="s">
        <v>4304</v>
      </c>
      <c r="L5748" t="s">
        <v>2369</v>
      </c>
    </row>
    <row r="5749" spans="1:12" x14ac:dyDescent="0.25">
      <c r="A5749">
        <f>IF(ISNA(VLOOKUP(B5749,SuperStore_Returns!B:B,1,FALSE)),0,1)</f>
        <v>0</v>
      </c>
      <c r="B5749">
        <v>40832</v>
      </c>
      <c r="C5749">
        <v>300</v>
      </c>
      <c r="D5749">
        <v>1136</v>
      </c>
      <c r="E5749" s="1">
        <v>40266</v>
      </c>
      <c r="F5749">
        <v>0</v>
      </c>
      <c r="G5749" t="s">
        <v>14</v>
      </c>
      <c r="H5749" t="s">
        <v>2109</v>
      </c>
      <c r="I5749">
        <v>22</v>
      </c>
      <c r="J5749" t="s">
        <v>2110</v>
      </c>
      <c r="K5749" t="s">
        <v>2111</v>
      </c>
      <c r="L5749" t="s">
        <v>2112</v>
      </c>
    </row>
    <row r="5750" spans="1:12" x14ac:dyDescent="0.25">
      <c r="A5750">
        <f>IF(ISNA(VLOOKUP(B5750,SuperStore_Returns!B:B,1,FALSE)),0,1)</f>
        <v>0</v>
      </c>
      <c r="B5750">
        <v>40833</v>
      </c>
      <c r="C5750">
        <v>53</v>
      </c>
      <c r="D5750">
        <v>783</v>
      </c>
      <c r="E5750" s="1">
        <v>40374</v>
      </c>
      <c r="F5750">
        <v>0</v>
      </c>
      <c r="G5750" t="s">
        <v>10</v>
      </c>
      <c r="H5750" s="2">
        <v>26880825</v>
      </c>
      <c r="I5750">
        <v>48</v>
      </c>
      <c r="J5750" t="s">
        <v>21</v>
      </c>
      <c r="K5750" t="s">
        <v>8740</v>
      </c>
      <c r="L5750" t="s">
        <v>740</v>
      </c>
    </row>
    <row r="5751" spans="1:12" x14ac:dyDescent="0.25">
      <c r="A5751">
        <f>IF(ISNA(VLOOKUP(B5751,SuperStore_Returns!B:B,1,FALSE)),0,1)</f>
        <v>0</v>
      </c>
      <c r="B5751">
        <v>40835</v>
      </c>
      <c r="C5751">
        <v>1007</v>
      </c>
      <c r="D5751">
        <v>157</v>
      </c>
      <c r="E5751" s="1">
        <v>40141</v>
      </c>
      <c r="F5751">
        <v>0</v>
      </c>
      <c r="G5751" t="s">
        <v>14</v>
      </c>
      <c r="H5751" t="s">
        <v>9646</v>
      </c>
      <c r="I5751">
        <v>1</v>
      </c>
      <c r="J5751" t="s">
        <v>255</v>
      </c>
      <c r="K5751" t="s">
        <v>10989</v>
      </c>
      <c r="L5751" t="s">
        <v>1729</v>
      </c>
    </row>
    <row r="5752" spans="1:12" x14ac:dyDescent="0.25">
      <c r="A5752">
        <f>IF(ISNA(VLOOKUP(B5752,SuperStore_Returns!B:B,1,FALSE)),0,1)</f>
        <v>0</v>
      </c>
      <c r="B5752">
        <v>40835</v>
      </c>
      <c r="C5752">
        <v>690</v>
      </c>
      <c r="D5752">
        <v>157</v>
      </c>
      <c r="E5752" s="1">
        <v>40141</v>
      </c>
      <c r="F5752">
        <v>0</v>
      </c>
      <c r="G5752" t="s">
        <v>10</v>
      </c>
      <c r="H5752" t="s">
        <v>10992</v>
      </c>
      <c r="I5752">
        <v>26</v>
      </c>
      <c r="J5752" t="s">
        <v>1500</v>
      </c>
      <c r="K5752" t="s">
        <v>10993</v>
      </c>
      <c r="L5752" t="s">
        <v>1502</v>
      </c>
    </row>
    <row r="5753" spans="1:12" x14ac:dyDescent="0.25">
      <c r="A5753">
        <f>IF(ISNA(VLOOKUP(B5753,SuperStore_Returns!B:B,1,FALSE)),0,1)</f>
        <v>0</v>
      </c>
      <c r="B5753">
        <v>40835</v>
      </c>
      <c r="C5753">
        <v>162</v>
      </c>
      <c r="D5753">
        <v>157</v>
      </c>
      <c r="E5753" s="1">
        <v>40141</v>
      </c>
      <c r="F5753">
        <v>0</v>
      </c>
      <c r="G5753" t="s">
        <v>10</v>
      </c>
      <c r="H5753" t="s">
        <v>10996</v>
      </c>
      <c r="I5753">
        <v>14</v>
      </c>
      <c r="J5753" t="s">
        <v>3258</v>
      </c>
      <c r="K5753" t="s">
        <v>10997</v>
      </c>
      <c r="L5753" t="s">
        <v>157</v>
      </c>
    </row>
    <row r="5754" spans="1:12" x14ac:dyDescent="0.25">
      <c r="A5754">
        <f>IF(ISNA(VLOOKUP(B5754,SuperStore_Returns!B:B,1,FALSE)),0,1)</f>
        <v>0</v>
      </c>
      <c r="B5754">
        <v>40838</v>
      </c>
      <c r="C5754">
        <v>1191</v>
      </c>
      <c r="D5754">
        <v>1817</v>
      </c>
      <c r="E5754" s="1">
        <v>41239</v>
      </c>
      <c r="F5754">
        <v>0</v>
      </c>
      <c r="G5754" t="s">
        <v>14</v>
      </c>
      <c r="H5754" s="2">
        <v>1758565</v>
      </c>
      <c r="I5754">
        <v>10</v>
      </c>
      <c r="J5754" t="s">
        <v>368</v>
      </c>
      <c r="K5754" t="s">
        <v>11213</v>
      </c>
      <c r="L5754" t="s">
        <v>1304</v>
      </c>
    </row>
    <row r="5755" spans="1:12" x14ac:dyDescent="0.25">
      <c r="A5755">
        <f>IF(ISNA(VLOOKUP(B5755,SuperStore_Returns!B:B,1,FALSE)),0,1)</f>
        <v>0</v>
      </c>
      <c r="B5755">
        <v>40838</v>
      </c>
      <c r="C5755">
        <v>1190</v>
      </c>
      <c r="D5755">
        <v>1817</v>
      </c>
      <c r="E5755" s="1">
        <v>41239</v>
      </c>
      <c r="F5755">
        <v>0</v>
      </c>
      <c r="G5755" t="s">
        <v>10</v>
      </c>
      <c r="H5755" t="s">
        <v>11220</v>
      </c>
      <c r="I5755">
        <v>40</v>
      </c>
      <c r="J5755" t="s">
        <v>4211</v>
      </c>
      <c r="K5755" t="s">
        <v>11221</v>
      </c>
      <c r="L5755" t="s">
        <v>1276</v>
      </c>
    </row>
    <row r="5756" spans="1:12" x14ac:dyDescent="0.25">
      <c r="A5756">
        <f>IF(ISNA(VLOOKUP(B5756,SuperStore_Returns!B:B,1,FALSE)),0,1)</f>
        <v>0</v>
      </c>
      <c r="B5756">
        <v>40839</v>
      </c>
      <c r="C5756">
        <v>1031</v>
      </c>
      <c r="D5756">
        <v>970</v>
      </c>
      <c r="E5756" s="1">
        <v>40999</v>
      </c>
      <c r="F5756">
        <v>0</v>
      </c>
      <c r="G5756" t="s">
        <v>14</v>
      </c>
      <c r="H5756" t="s">
        <v>2521</v>
      </c>
      <c r="I5756">
        <v>23</v>
      </c>
      <c r="J5756" t="s">
        <v>951</v>
      </c>
      <c r="K5756" t="s">
        <v>2522</v>
      </c>
      <c r="L5756" t="s">
        <v>814</v>
      </c>
    </row>
    <row r="5757" spans="1:12" x14ac:dyDescent="0.25">
      <c r="A5757">
        <f>IF(ISNA(VLOOKUP(B5757,SuperStore_Returns!B:B,1,FALSE)),0,1)</f>
        <v>0</v>
      </c>
      <c r="B5757">
        <v>40866</v>
      </c>
      <c r="C5757">
        <v>306</v>
      </c>
      <c r="D5757">
        <v>1067</v>
      </c>
      <c r="E5757" s="1">
        <v>40321</v>
      </c>
      <c r="F5757">
        <v>0</v>
      </c>
      <c r="G5757" t="s">
        <v>14</v>
      </c>
      <c r="H5757" t="s">
        <v>12880</v>
      </c>
      <c r="I5757">
        <v>3</v>
      </c>
      <c r="J5757" t="s">
        <v>10905</v>
      </c>
      <c r="K5757" t="s">
        <v>12881</v>
      </c>
      <c r="L5757" t="s">
        <v>131</v>
      </c>
    </row>
    <row r="5758" spans="1:12" x14ac:dyDescent="0.25">
      <c r="A5758">
        <f>IF(ISNA(VLOOKUP(B5758,SuperStore_Returns!B:B,1,FALSE)),0,1)</f>
        <v>0</v>
      </c>
      <c r="B5758">
        <v>40870</v>
      </c>
      <c r="C5758">
        <v>969</v>
      </c>
      <c r="D5758">
        <v>933</v>
      </c>
      <c r="E5758" s="1">
        <v>40888</v>
      </c>
      <c r="F5758">
        <v>0</v>
      </c>
      <c r="G5758" t="s">
        <v>14</v>
      </c>
      <c r="H5758" t="s">
        <v>4123</v>
      </c>
      <c r="I5758">
        <v>43</v>
      </c>
      <c r="J5758" t="s">
        <v>1675</v>
      </c>
      <c r="K5758" t="s">
        <v>4124</v>
      </c>
      <c r="L5758" t="s">
        <v>1677</v>
      </c>
    </row>
    <row r="5759" spans="1:12" x14ac:dyDescent="0.25">
      <c r="A5759">
        <f>IF(ISNA(VLOOKUP(B5759,SuperStore_Returns!B:B,1,FALSE)),0,1)</f>
        <v>0</v>
      </c>
      <c r="B5759">
        <v>40870</v>
      </c>
      <c r="C5759">
        <v>217</v>
      </c>
      <c r="D5759">
        <v>933</v>
      </c>
      <c r="E5759" s="1">
        <v>40888</v>
      </c>
      <c r="F5759">
        <v>0</v>
      </c>
      <c r="G5759" t="s">
        <v>10</v>
      </c>
      <c r="H5759" t="s">
        <v>616</v>
      </c>
      <c r="I5759">
        <v>28</v>
      </c>
      <c r="J5759" t="s">
        <v>619</v>
      </c>
      <c r="K5759" t="s">
        <v>4125</v>
      </c>
      <c r="L5759" t="s">
        <v>4126</v>
      </c>
    </row>
    <row r="5760" spans="1:12" x14ac:dyDescent="0.25">
      <c r="A5760">
        <f>IF(ISNA(VLOOKUP(B5760,SuperStore_Returns!B:B,1,FALSE)),0,1)</f>
        <v>0</v>
      </c>
      <c r="B5760">
        <v>40871</v>
      </c>
      <c r="C5760">
        <v>1077</v>
      </c>
      <c r="D5760">
        <v>145</v>
      </c>
      <c r="E5760" s="1">
        <v>40799</v>
      </c>
      <c r="F5760">
        <v>0</v>
      </c>
      <c r="G5760" t="s">
        <v>10</v>
      </c>
      <c r="H5760" t="s">
        <v>11438</v>
      </c>
      <c r="I5760">
        <v>32</v>
      </c>
      <c r="J5760" t="s">
        <v>868</v>
      </c>
      <c r="K5760" t="s">
        <v>7244</v>
      </c>
      <c r="L5760" t="s">
        <v>870</v>
      </c>
    </row>
    <row r="5761" spans="1:12" x14ac:dyDescent="0.25">
      <c r="A5761">
        <f>IF(ISNA(VLOOKUP(B5761,SuperStore_Returns!B:B,1,FALSE)),0,1)</f>
        <v>0</v>
      </c>
      <c r="B5761">
        <v>40871</v>
      </c>
      <c r="C5761">
        <v>729</v>
      </c>
      <c r="D5761">
        <v>145</v>
      </c>
      <c r="E5761" s="1">
        <v>40799</v>
      </c>
      <c r="F5761">
        <v>0</v>
      </c>
      <c r="G5761" t="s">
        <v>10</v>
      </c>
      <c r="H5761" t="s">
        <v>11447</v>
      </c>
      <c r="I5761">
        <v>18</v>
      </c>
      <c r="J5761" t="s">
        <v>1346</v>
      </c>
      <c r="K5761" t="s">
        <v>11448</v>
      </c>
      <c r="L5761">
        <v>30</v>
      </c>
    </row>
    <row r="5762" spans="1:12" x14ac:dyDescent="0.25">
      <c r="A5762">
        <f>IF(ISNA(VLOOKUP(B5762,SuperStore_Returns!B:B,1,FALSE)),0,1)</f>
        <v>0</v>
      </c>
      <c r="B5762">
        <v>40896</v>
      </c>
      <c r="C5762">
        <v>874</v>
      </c>
      <c r="D5762">
        <v>606</v>
      </c>
      <c r="E5762" s="1">
        <v>40788</v>
      </c>
      <c r="F5762">
        <v>0</v>
      </c>
      <c r="G5762" t="s">
        <v>14</v>
      </c>
      <c r="H5762" t="s">
        <v>15150</v>
      </c>
      <c r="I5762">
        <v>21</v>
      </c>
      <c r="J5762" t="s">
        <v>4034</v>
      </c>
      <c r="K5762" t="s">
        <v>15151</v>
      </c>
      <c r="L5762" t="s">
        <v>4036</v>
      </c>
    </row>
    <row r="5763" spans="1:12" x14ac:dyDescent="0.25">
      <c r="A5763">
        <f>IF(ISNA(VLOOKUP(B5763,SuperStore_Returns!B:B,1,FALSE)),0,1)</f>
        <v>0</v>
      </c>
      <c r="B5763">
        <v>40901</v>
      </c>
      <c r="C5763">
        <v>192</v>
      </c>
      <c r="D5763">
        <v>1281</v>
      </c>
      <c r="E5763" s="1">
        <v>41119</v>
      </c>
      <c r="F5763">
        <v>0</v>
      </c>
      <c r="G5763" t="s">
        <v>10</v>
      </c>
      <c r="H5763" s="2">
        <v>31001115</v>
      </c>
      <c r="I5763">
        <v>22</v>
      </c>
      <c r="J5763" t="s">
        <v>242</v>
      </c>
      <c r="K5763" t="s">
        <v>10685</v>
      </c>
      <c r="L5763" t="s">
        <v>484</v>
      </c>
    </row>
    <row r="5764" spans="1:12" x14ac:dyDescent="0.25">
      <c r="A5764">
        <f>IF(ISNA(VLOOKUP(B5764,SuperStore_Returns!B:B,1,FALSE)),0,1)</f>
        <v>0</v>
      </c>
      <c r="B5764">
        <v>40901</v>
      </c>
      <c r="C5764">
        <v>191</v>
      </c>
      <c r="D5764">
        <v>1281</v>
      </c>
      <c r="E5764" s="1">
        <v>41119</v>
      </c>
      <c r="F5764">
        <v>0</v>
      </c>
      <c r="G5764" t="s">
        <v>10</v>
      </c>
      <c r="H5764" t="s">
        <v>10690</v>
      </c>
      <c r="I5764">
        <v>40</v>
      </c>
      <c r="J5764" t="s">
        <v>1699</v>
      </c>
      <c r="K5764" t="s">
        <v>10691</v>
      </c>
      <c r="L5764" t="s">
        <v>6174</v>
      </c>
    </row>
    <row r="5765" spans="1:12" x14ac:dyDescent="0.25">
      <c r="A5765">
        <f>IF(ISNA(VLOOKUP(B5765,SuperStore_Returns!B:B,1,FALSE)),0,1)</f>
        <v>0</v>
      </c>
      <c r="B5765">
        <v>40902</v>
      </c>
      <c r="C5765">
        <v>1104</v>
      </c>
      <c r="D5765">
        <v>93</v>
      </c>
      <c r="E5765" s="1">
        <v>40001</v>
      </c>
      <c r="F5765">
        <v>0</v>
      </c>
      <c r="G5765" t="s">
        <v>10</v>
      </c>
      <c r="H5765" t="s">
        <v>13551</v>
      </c>
      <c r="I5765">
        <v>25</v>
      </c>
      <c r="J5765" t="s">
        <v>1074</v>
      </c>
      <c r="K5765" t="s">
        <v>13552</v>
      </c>
      <c r="L5765" t="s">
        <v>1075</v>
      </c>
    </row>
    <row r="5766" spans="1:12" x14ac:dyDescent="0.25">
      <c r="A5766">
        <f>IF(ISNA(VLOOKUP(B5766,SuperStore_Returns!B:B,1,FALSE)),0,1)</f>
        <v>0</v>
      </c>
      <c r="B5766">
        <v>40928</v>
      </c>
      <c r="C5766">
        <v>685</v>
      </c>
      <c r="D5766">
        <v>1262</v>
      </c>
      <c r="E5766" s="1">
        <v>40068</v>
      </c>
      <c r="F5766">
        <v>0</v>
      </c>
      <c r="G5766" t="s">
        <v>10</v>
      </c>
      <c r="H5766" s="2">
        <v>2923405</v>
      </c>
      <c r="I5766">
        <v>4</v>
      </c>
      <c r="J5766" t="s">
        <v>285</v>
      </c>
      <c r="K5766" t="s">
        <v>3982</v>
      </c>
      <c r="L5766" t="s">
        <v>370</v>
      </c>
    </row>
    <row r="5767" spans="1:12" x14ac:dyDescent="0.25">
      <c r="A5767">
        <f>IF(ISNA(VLOOKUP(B5767,SuperStore_Returns!B:B,1,FALSE)),0,1)</f>
        <v>0</v>
      </c>
      <c r="B5767">
        <v>40933</v>
      </c>
      <c r="C5767">
        <v>900</v>
      </c>
      <c r="D5767">
        <v>1767</v>
      </c>
      <c r="E5767" s="1">
        <v>41056</v>
      </c>
      <c r="F5767">
        <v>0</v>
      </c>
      <c r="G5767" t="s">
        <v>14</v>
      </c>
      <c r="H5767" t="s">
        <v>1018</v>
      </c>
      <c r="I5767">
        <v>37</v>
      </c>
      <c r="J5767" t="s">
        <v>769</v>
      </c>
      <c r="K5767" t="s">
        <v>13739</v>
      </c>
      <c r="L5767" t="s">
        <v>163</v>
      </c>
    </row>
    <row r="5768" spans="1:12" x14ac:dyDescent="0.25">
      <c r="A5768">
        <f>IF(ISNA(VLOOKUP(B5768,SuperStore_Returns!B:B,1,FALSE)),0,1)</f>
        <v>0</v>
      </c>
      <c r="B5768">
        <v>40934</v>
      </c>
      <c r="C5768">
        <v>922</v>
      </c>
      <c r="D5768">
        <v>948</v>
      </c>
      <c r="E5768" s="1">
        <v>40860</v>
      </c>
      <c r="F5768">
        <v>0</v>
      </c>
      <c r="G5768" t="s">
        <v>14</v>
      </c>
      <c r="H5768" t="s">
        <v>1149</v>
      </c>
      <c r="I5768">
        <v>28</v>
      </c>
      <c r="J5768" t="s">
        <v>1150</v>
      </c>
      <c r="K5768" t="s">
        <v>1151</v>
      </c>
      <c r="L5768" t="s">
        <v>161</v>
      </c>
    </row>
    <row r="5769" spans="1:12" x14ac:dyDescent="0.25">
      <c r="A5769">
        <f>IF(ISNA(VLOOKUP(B5769,SuperStore_Returns!B:B,1,FALSE)),0,1)</f>
        <v>0</v>
      </c>
      <c r="B5769">
        <v>40934</v>
      </c>
      <c r="C5769">
        <v>88</v>
      </c>
      <c r="D5769">
        <v>948</v>
      </c>
      <c r="E5769" s="1">
        <v>40860</v>
      </c>
      <c r="F5769">
        <v>0</v>
      </c>
      <c r="G5769" t="s">
        <v>10</v>
      </c>
      <c r="H5769" s="2">
        <v>4041495</v>
      </c>
      <c r="I5769">
        <v>11</v>
      </c>
      <c r="J5769" t="s">
        <v>178</v>
      </c>
      <c r="K5769" t="s">
        <v>1168</v>
      </c>
      <c r="L5769" t="s">
        <v>180</v>
      </c>
    </row>
    <row r="5770" spans="1:12" x14ac:dyDescent="0.25">
      <c r="A5770">
        <f>IF(ISNA(VLOOKUP(B5770,SuperStore_Returns!B:B,1,FALSE)),0,1)</f>
        <v>0</v>
      </c>
      <c r="B5770">
        <v>40961</v>
      </c>
      <c r="C5770">
        <v>309</v>
      </c>
      <c r="D5770">
        <v>439</v>
      </c>
      <c r="E5770" s="1">
        <v>40632</v>
      </c>
      <c r="F5770">
        <v>0</v>
      </c>
      <c r="G5770" t="s">
        <v>14</v>
      </c>
      <c r="H5770" t="s">
        <v>6167</v>
      </c>
      <c r="I5770">
        <v>7</v>
      </c>
      <c r="J5770" t="s">
        <v>641</v>
      </c>
      <c r="K5770" t="s">
        <v>4446</v>
      </c>
      <c r="L5770" t="s">
        <v>119</v>
      </c>
    </row>
    <row r="5771" spans="1:12" x14ac:dyDescent="0.25">
      <c r="A5771">
        <f>IF(ISNA(VLOOKUP(B5771,SuperStore_Returns!B:B,1,FALSE)),0,1)</f>
        <v>0</v>
      </c>
      <c r="B5771">
        <v>40962</v>
      </c>
      <c r="C5771">
        <v>1076</v>
      </c>
      <c r="D5771">
        <v>408</v>
      </c>
      <c r="E5771" s="1">
        <v>40594</v>
      </c>
      <c r="F5771">
        <v>0</v>
      </c>
      <c r="G5771" t="s">
        <v>14</v>
      </c>
      <c r="H5771" s="2">
        <v>32769965</v>
      </c>
      <c r="I5771">
        <v>30</v>
      </c>
      <c r="J5771" t="s">
        <v>248</v>
      </c>
      <c r="K5771" t="s">
        <v>15178</v>
      </c>
      <c r="L5771" t="s">
        <v>211</v>
      </c>
    </row>
    <row r="5772" spans="1:12" x14ac:dyDescent="0.25">
      <c r="A5772">
        <f>IF(ISNA(VLOOKUP(B5772,SuperStore_Returns!B:B,1,FALSE)),0,1)</f>
        <v>0</v>
      </c>
      <c r="B5772">
        <v>40962</v>
      </c>
      <c r="C5772">
        <v>181</v>
      </c>
      <c r="D5772">
        <v>408</v>
      </c>
      <c r="E5772" s="1">
        <v>40594</v>
      </c>
      <c r="F5772">
        <v>0</v>
      </c>
      <c r="G5772" t="s">
        <v>14</v>
      </c>
      <c r="H5772" t="s">
        <v>15179</v>
      </c>
      <c r="I5772">
        <v>28</v>
      </c>
      <c r="J5772" t="s">
        <v>7111</v>
      </c>
      <c r="K5772" t="s">
        <v>15180</v>
      </c>
      <c r="L5772" t="s">
        <v>370</v>
      </c>
    </row>
    <row r="5773" spans="1:12" x14ac:dyDescent="0.25">
      <c r="A5773">
        <f>IF(ISNA(VLOOKUP(B5773,SuperStore_Returns!B:B,1,FALSE)),0,1)</f>
        <v>0</v>
      </c>
      <c r="B5773">
        <v>40964</v>
      </c>
      <c r="C5773">
        <v>1154</v>
      </c>
      <c r="D5773">
        <v>1203</v>
      </c>
      <c r="E5773" s="1">
        <v>40686</v>
      </c>
      <c r="F5773">
        <v>0</v>
      </c>
      <c r="G5773" t="s">
        <v>10</v>
      </c>
      <c r="H5773" t="s">
        <v>8210</v>
      </c>
      <c r="I5773">
        <v>40</v>
      </c>
      <c r="J5773" t="s">
        <v>3846</v>
      </c>
      <c r="K5773" t="s">
        <v>8211</v>
      </c>
      <c r="L5773" t="s">
        <v>3151</v>
      </c>
    </row>
    <row r="5774" spans="1:12" x14ac:dyDescent="0.25">
      <c r="A5774">
        <f>IF(ISNA(VLOOKUP(B5774,SuperStore_Returns!B:B,1,FALSE)),0,1)</f>
        <v>0</v>
      </c>
      <c r="B5774">
        <v>40965</v>
      </c>
      <c r="C5774">
        <v>789</v>
      </c>
      <c r="D5774">
        <v>1045</v>
      </c>
      <c r="E5774" s="1">
        <v>40137</v>
      </c>
      <c r="F5774">
        <v>0</v>
      </c>
      <c r="G5774" t="s">
        <v>10</v>
      </c>
      <c r="H5774" s="2">
        <v>1836187</v>
      </c>
      <c r="I5774">
        <v>39</v>
      </c>
      <c r="J5774" t="s">
        <v>472</v>
      </c>
      <c r="K5774" t="s">
        <v>10140</v>
      </c>
      <c r="L5774">
        <v>5</v>
      </c>
    </row>
    <row r="5775" spans="1:12" x14ac:dyDescent="0.25">
      <c r="A5775">
        <f>IF(ISNA(VLOOKUP(B5775,SuperStore_Returns!B:B,1,FALSE)),0,1)</f>
        <v>0</v>
      </c>
      <c r="B5775">
        <v>40965</v>
      </c>
      <c r="C5775">
        <v>363</v>
      </c>
      <c r="D5775">
        <v>1045</v>
      </c>
      <c r="E5775" s="1">
        <v>40137</v>
      </c>
      <c r="F5775">
        <v>0</v>
      </c>
      <c r="G5775" t="s">
        <v>10</v>
      </c>
      <c r="H5775" t="s">
        <v>10145</v>
      </c>
      <c r="I5775">
        <v>48</v>
      </c>
      <c r="J5775" t="s">
        <v>5025</v>
      </c>
      <c r="K5775" t="s">
        <v>10146</v>
      </c>
      <c r="L5775">
        <v>60</v>
      </c>
    </row>
    <row r="5776" spans="1:12" x14ac:dyDescent="0.25">
      <c r="A5776">
        <f>IF(ISNA(VLOOKUP(B5776,SuperStore_Returns!B:B,1,FALSE)),0,1)</f>
        <v>0</v>
      </c>
      <c r="B5776">
        <v>40965</v>
      </c>
      <c r="C5776">
        <v>373</v>
      </c>
      <c r="D5776">
        <v>251</v>
      </c>
      <c r="E5776" s="1">
        <v>40137</v>
      </c>
      <c r="F5776">
        <v>0</v>
      </c>
      <c r="G5776" t="s">
        <v>14</v>
      </c>
      <c r="H5776" t="s">
        <v>11980</v>
      </c>
      <c r="I5776">
        <v>29</v>
      </c>
      <c r="J5776" t="s">
        <v>337</v>
      </c>
      <c r="K5776" t="s">
        <v>11981</v>
      </c>
      <c r="L5776" t="s">
        <v>90</v>
      </c>
    </row>
    <row r="5777" spans="1:12" x14ac:dyDescent="0.25">
      <c r="A5777">
        <f>IF(ISNA(VLOOKUP(B5777,SuperStore_Returns!B:B,1,FALSE)),0,1)</f>
        <v>0</v>
      </c>
      <c r="B5777">
        <v>40994</v>
      </c>
      <c r="C5777">
        <v>599</v>
      </c>
      <c r="D5777">
        <v>607</v>
      </c>
      <c r="E5777" s="1">
        <v>41191</v>
      </c>
      <c r="F5777">
        <v>0</v>
      </c>
      <c r="G5777" t="s">
        <v>10</v>
      </c>
      <c r="H5777" t="s">
        <v>14693</v>
      </c>
      <c r="I5777">
        <v>42</v>
      </c>
      <c r="J5777" t="s">
        <v>1219</v>
      </c>
      <c r="K5777" t="s">
        <v>14694</v>
      </c>
      <c r="L5777" t="s">
        <v>276</v>
      </c>
    </row>
    <row r="5778" spans="1:12" x14ac:dyDescent="0.25">
      <c r="A5778">
        <f>IF(ISNA(VLOOKUP(B5778,SuperStore_Returns!B:B,1,FALSE)),0,1)</f>
        <v>0</v>
      </c>
      <c r="B5778">
        <v>40997</v>
      </c>
      <c r="C5778">
        <v>160</v>
      </c>
      <c r="D5778">
        <v>1049</v>
      </c>
      <c r="E5778" s="1">
        <v>39924</v>
      </c>
      <c r="F5778">
        <v>0</v>
      </c>
      <c r="G5778" t="s">
        <v>10</v>
      </c>
      <c r="H5778" t="s">
        <v>2537</v>
      </c>
      <c r="I5778">
        <v>1</v>
      </c>
      <c r="J5778" t="s">
        <v>1497</v>
      </c>
      <c r="K5778" t="s">
        <v>2538</v>
      </c>
      <c r="L5778" t="s">
        <v>756</v>
      </c>
    </row>
    <row r="5779" spans="1:12" x14ac:dyDescent="0.25">
      <c r="A5779">
        <f>IF(ISNA(VLOOKUP(B5779,SuperStore_Returns!B:B,1,FALSE)),0,1)</f>
        <v>0</v>
      </c>
      <c r="B5779">
        <v>40997</v>
      </c>
      <c r="C5779">
        <v>740</v>
      </c>
      <c r="D5779">
        <v>1049</v>
      </c>
      <c r="E5779" s="1">
        <v>39924</v>
      </c>
      <c r="F5779">
        <v>0</v>
      </c>
      <c r="G5779" t="s">
        <v>10</v>
      </c>
      <c r="H5779" t="s">
        <v>2551</v>
      </c>
      <c r="I5779">
        <v>37</v>
      </c>
      <c r="J5779" t="s">
        <v>2552</v>
      </c>
      <c r="K5779" t="s">
        <v>2553</v>
      </c>
      <c r="L5779" t="s">
        <v>211</v>
      </c>
    </row>
    <row r="5780" spans="1:12" x14ac:dyDescent="0.25">
      <c r="A5780">
        <f>IF(ISNA(VLOOKUP(B5780,SuperStore_Returns!B:B,1,FALSE)),0,1)</f>
        <v>0</v>
      </c>
      <c r="B5780">
        <v>40997</v>
      </c>
      <c r="C5780">
        <v>723</v>
      </c>
      <c r="D5780">
        <v>1049</v>
      </c>
      <c r="E5780" s="1">
        <v>39924</v>
      </c>
      <c r="F5780">
        <v>0</v>
      </c>
      <c r="G5780" t="s">
        <v>10</v>
      </c>
      <c r="H5780" t="s">
        <v>2554</v>
      </c>
      <c r="I5780">
        <v>33</v>
      </c>
      <c r="J5780" t="s">
        <v>854</v>
      </c>
      <c r="K5780" t="s">
        <v>2555</v>
      </c>
      <c r="L5780" t="s">
        <v>856</v>
      </c>
    </row>
    <row r="5781" spans="1:12" x14ac:dyDescent="0.25">
      <c r="A5781">
        <f>IF(ISNA(VLOOKUP(B5781,SuperStore_Returns!B:B,1,FALSE)),0,1)</f>
        <v>0</v>
      </c>
      <c r="B5781">
        <v>40997</v>
      </c>
      <c r="C5781">
        <v>182</v>
      </c>
      <c r="D5781">
        <v>1049</v>
      </c>
      <c r="E5781" s="1">
        <v>39924</v>
      </c>
      <c r="F5781">
        <v>0</v>
      </c>
      <c r="G5781" t="s">
        <v>14</v>
      </c>
      <c r="H5781" t="s">
        <v>2561</v>
      </c>
      <c r="I5781">
        <v>12</v>
      </c>
      <c r="J5781" t="s">
        <v>337</v>
      </c>
      <c r="K5781" t="s">
        <v>2562</v>
      </c>
      <c r="L5781" t="s">
        <v>2563</v>
      </c>
    </row>
    <row r="5782" spans="1:12" x14ac:dyDescent="0.25">
      <c r="A5782">
        <f>IF(ISNA(VLOOKUP(B5782,SuperStore_Returns!B:B,1,FALSE)),0,1)</f>
        <v>0</v>
      </c>
      <c r="B5782">
        <v>40998</v>
      </c>
      <c r="C5782">
        <v>971</v>
      </c>
      <c r="D5782">
        <v>1611</v>
      </c>
      <c r="E5782" s="1">
        <v>39935</v>
      </c>
      <c r="F5782">
        <v>0</v>
      </c>
      <c r="G5782" t="s">
        <v>14</v>
      </c>
      <c r="H5782" t="s">
        <v>14314</v>
      </c>
      <c r="I5782">
        <v>43</v>
      </c>
      <c r="J5782" t="s">
        <v>37</v>
      </c>
      <c r="K5782" t="s">
        <v>14315</v>
      </c>
      <c r="L5782" t="s">
        <v>39</v>
      </c>
    </row>
    <row r="5783" spans="1:12" x14ac:dyDescent="0.25">
      <c r="A5783">
        <f>IF(ISNA(VLOOKUP(B5783,SuperStore_Returns!B:B,1,FALSE)),0,1)</f>
        <v>0</v>
      </c>
      <c r="B5783">
        <v>40998</v>
      </c>
      <c r="C5783">
        <v>852</v>
      </c>
      <c r="D5783">
        <v>1611</v>
      </c>
      <c r="E5783" s="1">
        <v>39935</v>
      </c>
      <c r="F5783">
        <v>0</v>
      </c>
      <c r="G5783" t="s">
        <v>10</v>
      </c>
      <c r="H5783" t="s">
        <v>14320</v>
      </c>
      <c r="I5783">
        <v>39</v>
      </c>
      <c r="J5783">
        <v>4</v>
      </c>
      <c r="K5783" t="s">
        <v>14321</v>
      </c>
      <c r="L5783" t="s">
        <v>2972</v>
      </c>
    </row>
    <row r="5784" spans="1:12" x14ac:dyDescent="0.25">
      <c r="A5784">
        <f>IF(ISNA(VLOOKUP(B5784,SuperStore_Returns!B:B,1,FALSE)),0,1)</f>
        <v>0</v>
      </c>
      <c r="B5784">
        <v>41026</v>
      </c>
      <c r="C5784">
        <v>824</v>
      </c>
      <c r="D5784">
        <v>1056</v>
      </c>
      <c r="E5784" s="1">
        <v>40652</v>
      </c>
      <c r="F5784">
        <v>0</v>
      </c>
      <c r="G5784" t="s">
        <v>14</v>
      </c>
      <c r="H5784" t="s">
        <v>1426</v>
      </c>
      <c r="I5784">
        <v>19</v>
      </c>
      <c r="J5784" t="s">
        <v>141</v>
      </c>
      <c r="K5784" t="s">
        <v>11337</v>
      </c>
      <c r="L5784" t="s">
        <v>143</v>
      </c>
    </row>
    <row r="5785" spans="1:12" x14ac:dyDescent="0.25">
      <c r="A5785">
        <f>IF(ISNA(VLOOKUP(B5785,SuperStore_Returns!B:B,1,FALSE)),0,1)</f>
        <v>0</v>
      </c>
      <c r="B5785">
        <v>41026</v>
      </c>
      <c r="C5785">
        <v>1255</v>
      </c>
      <c r="D5785">
        <v>1056</v>
      </c>
      <c r="E5785" s="1">
        <v>40652</v>
      </c>
      <c r="F5785">
        <v>0</v>
      </c>
      <c r="G5785" t="s">
        <v>14</v>
      </c>
      <c r="H5785" t="s">
        <v>11339</v>
      </c>
      <c r="I5785">
        <v>8</v>
      </c>
      <c r="J5785" t="s">
        <v>41</v>
      </c>
      <c r="K5785" t="s">
        <v>11340</v>
      </c>
      <c r="L5785">
        <v>42</v>
      </c>
    </row>
    <row r="5786" spans="1:12" x14ac:dyDescent="0.25">
      <c r="A5786">
        <f>IF(ISNA(VLOOKUP(B5786,SuperStore_Returns!B:B,1,FALSE)),0,1)</f>
        <v>0</v>
      </c>
      <c r="B5786">
        <v>41056</v>
      </c>
      <c r="C5786">
        <v>1090</v>
      </c>
      <c r="D5786">
        <v>1440</v>
      </c>
      <c r="E5786" s="1">
        <v>40994</v>
      </c>
      <c r="F5786">
        <v>0</v>
      </c>
      <c r="G5786" t="s">
        <v>10</v>
      </c>
      <c r="H5786" t="s">
        <v>14578</v>
      </c>
      <c r="I5786">
        <v>4</v>
      </c>
      <c r="J5786" t="s">
        <v>2717</v>
      </c>
      <c r="K5786" t="s">
        <v>14579</v>
      </c>
      <c r="L5786" t="s">
        <v>2719</v>
      </c>
    </row>
    <row r="5787" spans="1:12" x14ac:dyDescent="0.25">
      <c r="A5787">
        <f>IF(ISNA(VLOOKUP(B5787,SuperStore_Returns!B:B,1,FALSE)),0,1)</f>
        <v>1</v>
      </c>
      <c r="B5787">
        <v>41059</v>
      </c>
      <c r="C5787">
        <v>1163</v>
      </c>
      <c r="D5787">
        <v>409</v>
      </c>
      <c r="E5787" s="1">
        <v>40435</v>
      </c>
      <c r="F5787">
        <v>1</v>
      </c>
      <c r="G5787" t="s">
        <v>10</v>
      </c>
      <c r="H5787" t="s">
        <v>9158</v>
      </c>
      <c r="I5787">
        <v>21</v>
      </c>
      <c r="J5787" t="s">
        <v>1716</v>
      </c>
      <c r="K5787" t="s">
        <v>2707</v>
      </c>
      <c r="L5787" t="s">
        <v>1124</v>
      </c>
    </row>
    <row r="5788" spans="1:12" x14ac:dyDescent="0.25">
      <c r="A5788">
        <f>IF(ISNA(VLOOKUP(B5788,SuperStore_Returns!B:B,1,FALSE)),0,1)</f>
        <v>1</v>
      </c>
      <c r="B5788">
        <v>41059</v>
      </c>
      <c r="C5788">
        <v>683</v>
      </c>
      <c r="D5788">
        <v>409</v>
      </c>
      <c r="E5788" s="1">
        <v>40435</v>
      </c>
      <c r="F5788">
        <v>1</v>
      </c>
      <c r="G5788" t="s">
        <v>14</v>
      </c>
      <c r="H5788" t="s">
        <v>13241</v>
      </c>
      <c r="I5788">
        <v>26</v>
      </c>
      <c r="J5788" t="s">
        <v>8505</v>
      </c>
      <c r="K5788" t="s">
        <v>4710</v>
      </c>
      <c r="L5788" t="s">
        <v>6523</v>
      </c>
    </row>
    <row r="5789" spans="1:12" x14ac:dyDescent="0.25">
      <c r="A5789">
        <f>IF(ISNA(VLOOKUP(B5789,SuperStore_Returns!B:B,1,FALSE)),0,1)</f>
        <v>1</v>
      </c>
      <c r="B5789">
        <v>41059</v>
      </c>
      <c r="C5789">
        <v>52</v>
      </c>
      <c r="D5789">
        <v>409</v>
      </c>
      <c r="E5789" s="1">
        <v>40435</v>
      </c>
      <c r="F5789">
        <v>1</v>
      </c>
      <c r="G5789" t="s">
        <v>14</v>
      </c>
      <c r="H5789" t="s">
        <v>13245</v>
      </c>
      <c r="I5789">
        <v>45</v>
      </c>
      <c r="J5789" t="s">
        <v>3688</v>
      </c>
      <c r="K5789" t="s">
        <v>13246</v>
      </c>
      <c r="L5789" t="s">
        <v>31</v>
      </c>
    </row>
    <row r="5790" spans="1:12" x14ac:dyDescent="0.25">
      <c r="A5790">
        <f>IF(ISNA(VLOOKUP(B5790,SuperStore_Returns!B:B,1,FALSE)),0,1)</f>
        <v>1</v>
      </c>
      <c r="B5790">
        <v>41059</v>
      </c>
      <c r="C5790">
        <v>575</v>
      </c>
      <c r="D5790">
        <v>409</v>
      </c>
      <c r="E5790" s="1">
        <v>40435</v>
      </c>
      <c r="F5790">
        <v>1</v>
      </c>
      <c r="G5790" t="s">
        <v>14</v>
      </c>
      <c r="H5790" t="s">
        <v>13247</v>
      </c>
      <c r="I5790">
        <v>45</v>
      </c>
      <c r="J5790" t="s">
        <v>2386</v>
      </c>
      <c r="K5790" t="s">
        <v>13248</v>
      </c>
      <c r="L5790" t="s">
        <v>2388</v>
      </c>
    </row>
    <row r="5791" spans="1:12" x14ac:dyDescent="0.25">
      <c r="A5791">
        <f>IF(ISNA(VLOOKUP(B5791,SuperStore_Returns!B:B,1,FALSE)),0,1)</f>
        <v>0</v>
      </c>
      <c r="B5791">
        <v>41063</v>
      </c>
      <c r="C5791">
        <v>596</v>
      </c>
      <c r="D5791">
        <v>70</v>
      </c>
      <c r="E5791" s="1">
        <v>41234</v>
      </c>
      <c r="F5791">
        <v>0</v>
      </c>
      <c r="G5791" t="s">
        <v>10</v>
      </c>
      <c r="H5791" t="s">
        <v>8298</v>
      </c>
      <c r="I5791">
        <v>22</v>
      </c>
      <c r="J5791" t="s">
        <v>1470</v>
      </c>
      <c r="K5791" t="s">
        <v>8299</v>
      </c>
      <c r="L5791" t="s">
        <v>211</v>
      </c>
    </row>
    <row r="5792" spans="1:12" x14ac:dyDescent="0.25">
      <c r="A5792">
        <f>IF(ISNA(VLOOKUP(B5792,SuperStore_Returns!B:B,1,FALSE)),0,1)</f>
        <v>0</v>
      </c>
      <c r="B5792">
        <v>41063</v>
      </c>
      <c r="C5792">
        <v>753</v>
      </c>
      <c r="D5792">
        <v>70</v>
      </c>
      <c r="E5792" s="1">
        <v>41234</v>
      </c>
      <c r="F5792">
        <v>0</v>
      </c>
      <c r="G5792" t="s">
        <v>10</v>
      </c>
      <c r="H5792" s="2">
        <v>308363</v>
      </c>
      <c r="I5792">
        <v>10</v>
      </c>
      <c r="J5792" t="s">
        <v>741</v>
      </c>
      <c r="K5792" t="s">
        <v>2945</v>
      </c>
      <c r="L5792" t="s">
        <v>370</v>
      </c>
    </row>
    <row r="5793" spans="1:12" x14ac:dyDescent="0.25">
      <c r="A5793">
        <f>IF(ISNA(VLOOKUP(B5793,SuperStore_Returns!B:B,1,FALSE)),0,1)</f>
        <v>0</v>
      </c>
      <c r="B5793">
        <v>41063</v>
      </c>
      <c r="C5793">
        <v>1218</v>
      </c>
      <c r="D5793">
        <v>70</v>
      </c>
      <c r="E5793" s="1">
        <v>41234</v>
      </c>
      <c r="F5793">
        <v>0</v>
      </c>
      <c r="G5793" t="s">
        <v>10</v>
      </c>
      <c r="H5793" s="2">
        <v>19114035</v>
      </c>
      <c r="I5793">
        <v>26</v>
      </c>
      <c r="J5793" t="s">
        <v>285</v>
      </c>
      <c r="K5793" t="s">
        <v>8300</v>
      </c>
      <c r="L5793" t="s">
        <v>1304</v>
      </c>
    </row>
    <row r="5794" spans="1:12" x14ac:dyDescent="0.25">
      <c r="A5794">
        <f>IF(ISNA(VLOOKUP(B5794,SuperStore_Returns!B:B,1,FALSE)),0,1)</f>
        <v>0</v>
      </c>
      <c r="B5794">
        <v>41091</v>
      </c>
      <c r="C5794">
        <v>680</v>
      </c>
      <c r="D5794">
        <v>1573</v>
      </c>
      <c r="E5794" s="1">
        <v>39957</v>
      </c>
      <c r="F5794">
        <v>0</v>
      </c>
      <c r="G5794" t="s">
        <v>14</v>
      </c>
      <c r="H5794" t="s">
        <v>7828</v>
      </c>
      <c r="I5794">
        <v>32</v>
      </c>
      <c r="J5794" t="s">
        <v>4507</v>
      </c>
      <c r="K5794" t="s">
        <v>7829</v>
      </c>
      <c r="L5794" t="s">
        <v>3180</v>
      </c>
    </row>
    <row r="5795" spans="1:12" x14ac:dyDescent="0.25">
      <c r="A5795">
        <f>IF(ISNA(VLOOKUP(B5795,SuperStore_Returns!B:B,1,FALSE)),0,1)</f>
        <v>0</v>
      </c>
      <c r="B5795">
        <v>41094</v>
      </c>
      <c r="C5795">
        <v>776</v>
      </c>
      <c r="D5795">
        <v>1404</v>
      </c>
      <c r="E5795" s="1">
        <v>39819</v>
      </c>
      <c r="F5795">
        <v>0</v>
      </c>
      <c r="G5795" t="s">
        <v>10</v>
      </c>
      <c r="H5795" t="s">
        <v>819</v>
      </c>
      <c r="I5795">
        <v>6</v>
      </c>
      <c r="J5795" t="s">
        <v>1652</v>
      </c>
      <c r="K5795" t="s">
        <v>6028</v>
      </c>
      <c r="L5795">
        <v>35</v>
      </c>
    </row>
    <row r="5796" spans="1:12" x14ac:dyDescent="0.25">
      <c r="A5796">
        <f>IF(ISNA(VLOOKUP(B5796,SuperStore_Returns!B:B,1,FALSE)),0,1)</f>
        <v>0</v>
      </c>
      <c r="B5796">
        <v>41094</v>
      </c>
      <c r="C5796">
        <v>1156</v>
      </c>
      <c r="D5796">
        <v>1404</v>
      </c>
      <c r="E5796" s="1">
        <v>39819</v>
      </c>
      <c r="F5796">
        <v>0</v>
      </c>
      <c r="G5796" t="s">
        <v>10</v>
      </c>
      <c r="H5796" t="s">
        <v>6029</v>
      </c>
      <c r="I5796">
        <v>46</v>
      </c>
      <c r="J5796" t="s">
        <v>88</v>
      </c>
      <c r="K5796" t="s">
        <v>6030</v>
      </c>
      <c r="L5796" t="s">
        <v>651</v>
      </c>
    </row>
    <row r="5797" spans="1:12" x14ac:dyDescent="0.25">
      <c r="A5797">
        <f>IF(ISNA(VLOOKUP(B5797,SuperStore_Returns!B:B,1,FALSE)),0,1)</f>
        <v>1</v>
      </c>
      <c r="B5797">
        <v>41120</v>
      </c>
      <c r="C5797">
        <v>512</v>
      </c>
      <c r="D5797">
        <v>534</v>
      </c>
      <c r="E5797" s="1">
        <v>41097</v>
      </c>
      <c r="F5797">
        <v>1</v>
      </c>
      <c r="G5797" t="s">
        <v>10</v>
      </c>
      <c r="H5797" t="s">
        <v>3377</v>
      </c>
      <c r="I5797">
        <v>13</v>
      </c>
      <c r="J5797" t="s">
        <v>1722</v>
      </c>
      <c r="K5797" t="s">
        <v>3221</v>
      </c>
      <c r="L5797" t="s">
        <v>370</v>
      </c>
    </row>
    <row r="5798" spans="1:12" x14ac:dyDescent="0.25">
      <c r="A5798">
        <f>IF(ISNA(VLOOKUP(B5798,SuperStore_Returns!B:B,1,FALSE)),0,1)</f>
        <v>1</v>
      </c>
      <c r="B5798">
        <v>41120</v>
      </c>
      <c r="C5798">
        <v>627</v>
      </c>
      <c r="D5798">
        <v>534</v>
      </c>
      <c r="E5798" s="1">
        <v>41097</v>
      </c>
      <c r="F5798">
        <v>1</v>
      </c>
      <c r="G5798" t="s">
        <v>10</v>
      </c>
      <c r="H5798" t="s">
        <v>3394</v>
      </c>
      <c r="I5798">
        <v>35</v>
      </c>
      <c r="J5798" t="s">
        <v>3395</v>
      </c>
      <c r="K5798" t="s">
        <v>3396</v>
      </c>
      <c r="L5798" t="s">
        <v>665</v>
      </c>
    </row>
    <row r="5799" spans="1:12" x14ac:dyDescent="0.25">
      <c r="A5799">
        <f>IF(ISNA(VLOOKUP(B5799,SuperStore_Returns!B:B,1,FALSE)),0,1)</f>
        <v>0</v>
      </c>
      <c r="B5799">
        <v>41122</v>
      </c>
      <c r="C5799">
        <v>600</v>
      </c>
      <c r="D5799">
        <v>517</v>
      </c>
      <c r="E5799" s="1">
        <v>40230</v>
      </c>
      <c r="F5799">
        <v>0</v>
      </c>
      <c r="G5799" t="s">
        <v>10</v>
      </c>
      <c r="H5799" t="s">
        <v>13691</v>
      </c>
      <c r="I5799">
        <v>29</v>
      </c>
      <c r="J5799" t="s">
        <v>2169</v>
      </c>
      <c r="K5799" t="s">
        <v>7141</v>
      </c>
      <c r="L5799" t="s">
        <v>2171</v>
      </c>
    </row>
    <row r="5800" spans="1:12" x14ac:dyDescent="0.25">
      <c r="A5800">
        <f>IF(ISNA(VLOOKUP(B5800,SuperStore_Returns!B:B,1,FALSE)),0,1)</f>
        <v>0</v>
      </c>
      <c r="B5800">
        <v>41123</v>
      </c>
      <c r="C5800">
        <v>1003</v>
      </c>
      <c r="D5800">
        <v>1785</v>
      </c>
      <c r="E5800" s="1">
        <v>40518</v>
      </c>
      <c r="F5800">
        <v>0</v>
      </c>
      <c r="G5800" t="s">
        <v>10</v>
      </c>
      <c r="H5800" t="s">
        <v>9164</v>
      </c>
      <c r="I5800">
        <v>27</v>
      </c>
      <c r="J5800" t="s">
        <v>2067</v>
      </c>
      <c r="K5800" t="s">
        <v>9165</v>
      </c>
      <c r="L5800" t="s">
        <v>197</v>
      </c>
    </row>
    <row r="5801" spans="1:12" x14ac:dyDescent="0.25">
      <c r="A5801">
        <f>IF(ISNA(VLOOKUP(B5801,SuperStore_Returns!B:B,1,FALSE)),0,1)</f>
        <v>0</v>
      </c>
      <c r="B5801">
        <v>41152</v>
      </c>
      <c r="C5801">
        <v>732</v>
      </c>
      <c r="D5801">
        <v>1636</v>
      </c>
      <c r="E5801" s="1">
        <v>40789</v>
      </c>
      <c r="F5801">
        <v>0</v>
      </c>
      <c r="G5801" t="s">
        <v>10</v>
      </c>
      <c r="H5801" t="s">
        <v>7113</v>
      </c>
      <c r="I5801">
        <v>29</v>
      </c>
      <c r="J5801" t="s">
        <v>1147</v>
      </c>
      <c r="K5801" t="s">
        <v>7114</v>
      </c>
      <c r="L5801" t="s">
        <v>276</v>
      </c>
    </row>
    <row r="5802" spans="1:12" x14ac:dyDescent="0.25">
      <c r="A5802">
        <f>IF(ISNA(VLOOKUP(B5802,SuperStore_Returns!B:B,1,FALSE)),0,1)</f>
        <v>0</v>
      </c>
      <c r="B5802">
        <v>41152</v>
      </c>
      <c r="C5802">
        <v>485</v>
      </c>
      <c r="D5802">
        <v>1636</v>
      </c>
      <c r="E5802" s="1">
        <v>40789</v>
      </c>
      <c r="F5802">
        <v>0</v>
      </c>
      <c r="G5802" t="s">
        <v>14</v>
      </c>
      <c r="H5802" t="s">
        <v>7116</v>
      </c>
      <c r="I5802">
        <v>49</v>
      </c>
      <c r="J5802" t="s">
        <v>7117</v>
      </c>
      <c r="K5802" t="s">
        <v>7118</v>
      </c>
      <c r="L5802" t="s">
        <v>7119</v>
      </c>
    </row>
    <row r="5803" spans="1:12" x14ac:dyDescent="0.25">
      <c r="A5803">
        <f>IF(ISNA(VLOOKUP(B5803,SuperStore_Returns!B:B,1,FALSE)),0,1)</f>
        <v>0</v>
      </c>
      <c r="B5803">
        <v>41153</v>
      </c>
      <c r="C5803">
        <v>836</v>
      </c>
      <c r="D5803">
        <v>71</v>
      </c>
      <c r="E5803" s="1">
        <v>39874</v>
      </c>
      <c r="F5803">
        <v>0</v>
      </c>
      <c r="G5803" t="s">
        <v>14</v>
      </c>
      <c r="H5803" t="s">
        <v>6513</v>
      </c>
      <c r="I5803">
        <v>29</v>
      </c>
      <c r="J5803" t="s">
        <v>2044</v>
      </c>
      <c r="K5803" t="s">
        <v>6514</v>
      </c>
      <c r="L5803">
        <v>4</v>
      </c>
    </row>
    <row r="5804" spans="1:12" x14ac:dyDescent="0.25">
      <c r="A5804">
        <f>IF(ISNA(VLOOKUP(B5804,SuperStore_Returns!B:B,1,FALSE)),0,1)</f>
        <v>0</v>
      </c>
      <c r="B5804">
        <v>41154</v>
      </c>
      <c r="C5804">
        <v>795</v>
      </c>
      <c r="D5804">
        <v>1716</v>
      </c>
      <c r="E5804" s="1">
        <v>39933</v>
      </c>
      <c r="F5804">
        <v>0</v>
      </c>
      <c r="G5804" t="s">
        <v>10</v>
      </c>
      <c r="H5804" t="s">
        <v>2439</v>
      </c>
      <c r="I5804">
        <v>43</v>
      </c>
      <c r="J5804" t="s">
        <v>479</v>
      </c>
      <c r="K5804" t="s">
        <v>2440</v>
      </c>
      <c r="L5804" t="s">
        <v>481</v>
      </c>
    </row>
    <row r="5805" spans="1:12" x14ac:dyDescent="0.25">
      <c r="A5805">
        <f>IF(ISNA(VLOOKUP(B5805,SuperStore_Returns!B:B,1,FALSE)),0,1)</f>
        <v>0</v>
      </c>
      <c r="B5805">
        <v>41157</v>
      </c>
      <c r="C5805">
        <v>1033</v>
      </c>
      <c r="D5805">
        <v>1597</v>
      </c>
      <c r="E5805" s="1">
        <v>40649</v>
      </c>
      <c r="F5805">
        <v>0</v>
      </c>
      <c r="G5805" t="s">
        <v>10</v>
      </c>
      <c r="H5805" t="s">
        <v>2825</v>
      </c>
      <c r="I5805">
        <v>39</v>
      </c>
      <c r="J5805" t="s">
        <v>1872</v>
      </c>
      <c r="K5805" t="s">
        <v>2826</v>
      </c>
      <c r="L5805" t="s">
        <v>111</v>
      </c>
    </row>
    <row r="5806" spans="1:12" x14ac:dyDescent="0.25">
      <c r="A5806">
        <f>IF(ISNA(VLOOKUP(B5806,SuperStore_Returns!B:B,1,FALSE)),0,1)</f>
        <v>0</v>
      </c>
      <c r="B5806">
        <v>41184</v>
      </c>
      <c r="C5806">
        <v>359</v>
      </c>
      <c r="D5806">
        <v>78</v>
      </c>
      <c r="E5806" s="1">
        <v>40808</v>
      </c>
      <c r="F5806">
        <v>0</v>
      </c>
      <c r="G5806" t="s">
        <v>10</v>
      </c>
      <c r="H5806" t="s">
        <v>609</v>
      </c>
      <c r="I5806">
        <v>7</v>
      </c>
      <c r="J5806" t="s">
        <v>2842</v>
      </c>
      <c r="K5806" t="s">
        <v>8447</v>
      </c>
      <c r="L5806" t="s">
        <v>1319</v>
      </c>
    </row>
    <row r="5807" spans="1:12" x14ac:dyDescent="0.25">
      <c r="A5807">
        <f>IF(ISNA(VLOOKUP(B5807,SuperStore_Returns!B:B,1,FALSE)),0,1)</f>
        <v>0</v>
      </c>
      <c r="B5807">
        <v>41185</v>
      </c>
      <c r="C5807">
        <v>672</v>
      </c>
      <c r="D5807">
        <v>971</v>
      </c>
      <c r="E5807" s="1">
        <v>40153</v>
      </c>
      <c r="F5807">
        <v>0</v>
      </c>
      <c r="G5807" t="s">
        <v>14</v>
      </c>
      <c r="H5807" t="s">
        <v>13590</v>
      </c>
      <c r="I5807">
        <v>2</v>
      </c>
      <c r="J5807" t="s">
        <v>448</v>
      </c>
      <c r="K5807" t="s">
        <v>13591</v>
      </c>
      <c r="L5807" t="s">
        <v>1276</v>
      </c>
    </row>
    <row r="5808" spans="1:12" x14ac:dyDescent="0.25">
      <c r="A5808">
        <f>IF(ISNA(VLOOKUP(B5808,SuperStore_Returns!B:B,1,FALSE)),0,1)</f>
        <v>1</v>
      </c>
      <c r="B5808">
        <v>41186</v>
      </c>
      <c r="C5808">
        <v>791</v>
      </c>
      <c r="D5808">
        <v>1415</v>
      </c>
      <c r="E5808" s="1">
        <v>40504</v>
      </c>
      <c r="F5808">
        <v>1</v>
      </c>
      <c r="G5808" t="s">
        <v>10</v>
      </c>
      <c r="H5808" t="s">
        <v>5696</v>
      </c>
      <c r="I5808">
        <v>13</v>
      </c>
      <c r="J5808" t="s">
        <v>1061</v>
      </c>
      <c r="K5808" t="s">
        <v>5697</v>
      </c>
      <c r="L5808" t="s">
        <v>177</v>
      </c>
    </row>
    <row r="5809" spans="1:12" x14ac:dyDescent="0.25">
      <c r="A5809">
        <f>IF(ISNA(VLOOKUP(B5809,SuperStore_Returns!B:B,1,FALSE)),0,1)</f>
        <v>1</v>
      </c>
      <c r="B5809">
        <v>41186</v>
      </c>
      <c r="C5809">
        <v>344</v>
      </c>
      <c r="D5809">
        <v>1299</v>
      </c>
      <c r="E5809" s="1">
        <v>40504</v>
      </c>
      <c r="F5809">
        <v>1</v>
      </c>
      <c r="G5809" t="s">
        <v>14</v>
      </c>
      <c r="H5809" s="2">
        <v>5533415</v>
      </c>
      <c r="I5809">
        <v>33</v>
      </c>
      <c r="J5809" t="s">
        <v>368</v>
      </c>
      <c r="K5809" t="s">
        <v>12504</v>
      </c>
      <c r="L5809" t="s">
        <v>370</v>
      </c>
    </row>
    <row r="5810" spans="1:12" x14ac:dyDescent="0.25">
      <c r="A5810">
        <f>IF(ISNA(VLOOKUP(B5810,SuperStore_Returns!B:B,1,FALSE)),0,1)</f>
        <v>0</v>
      </c>
      <c r="B5810">
        <v>41187</v>
      </c>
      <c r="C5810">
        <v>1151</v>
      </c>
      <c r="D5810">
        <v>492</v>
      </c>
      <c r="E5810" s="1">
        <v>40451</v>
      </c>
      <c r="F5810">
        <v>0</v>
      </c>
      <c r="G5810" t="s">
        <v>10</v>
      </c>
      <c r="H5810" t="s">
        <v>10907</v>
      </c>
      <c r="I5810">
        <v>25</v>
      </c>
      <c r="J5810" t="s">
        <v>448</v>
      </c>
      <c r="K5810" t="s">
        <v>1784</v>
      </c>
      <c r="L5810" t="s">
        <v>450</v>
      </c>
    </row>
    <row r="5811" spans="1:12" x14ac:dyDescent="0.25">
      <c r="A5811">
        <f>IF(ISNA(VLOOKUP(B5811,SuperStore_Returns!B:B,1,FALSE)),0,1)</f>
        <v>0</v>
      </c>
      <c r="B5811">
        <v>41187</v>
      </c>
      <c r="C5811">
        <v>430</v>
      </c>
      <c r="D5811">
        <v>492</v>
      </c>
      <c r="E5811" s="1">
        <v>40451</v>
      </c>
      <c r="F5811">
        <v>0</v>
      </c>
      <c r="G5811" t="s">
        <v>14</v>
      </c>
      <c r="H5811" t="s">
        <v>10908</v>
      </c>
      <c r="I5811">
        <v>9</v>
      </c>
      <c r="J5811" t="s">
        <v>159</v>
      </c>
      <c r="K5811" t="s">
        <v>347</v>
      </c>
      <c r="L5811" t="s">
        <v>161</v>
      </c>
    </row>
    <row r="5812" spans="1:12" x14ac:dyDescent="0.25">
      <c r="A5812">
        <f>IF(ISNA(VLOOKUP(B5812,SuperStore_Returns!B:B,1,FALSE)),0,1)</f>
        <v>0</v>
      </c>
      <c r="B5812">
        <v>41189</v>
      </c>
      <c r="C5812">
        <v>1192</v>
      </c>
      <c r="D5812">
        <v>1804</v>
      </c>
      <c r="E5812" s="1">
        <v>40008</v>
      </c>
      <c r="F5812">
        <v>0</v>
      </c>
      <c r="G5812" t="s">
        <v>10</v>
      </c>
      <c r="H5812" t="s">
        <v>6504</v>
      </c>
      <c r="I5812">
        <v>30</v>
      </c>
      <c r="J5812" t="s">
        <v>719</v>
      </c>
      <c r="K5812" t="s">
        <v>6505</v>
      </c>
      <c r="L5812" t="s">
        <v>721</v>
      </c>
    </row>
    <row r="5813" spans="1:12" x14ac:dyDescent="0.25">
      <c r="A5813">
        <f>IF(ISNA(VLOOKUP(B5813,SuperStore_Returns!B:B,1,FALSE)),0,1)</f>
        <v>1</v>
      </c>
      <c r="B5813">
        <v>41216</v>
      </c>
      <c r="C5813">
        <v>1089</v>
      </c>
      <c r="D5813">
        <v>1259</v>
      </c>
      <c r="E5813" s="1">
        <v>39995</v>
      </c>
      <c r="F5813">
        <v>1</v>
      </c>
      <c r="G5813" t="s">
        <v>10</v>
      </c>
      <c r="H5813" s="2">
        <v>6865072</v>
      </c>
      <c r="I5813">
        <v>45</v>
      </c>
      <c r="J5813" t="s">
        <v>731</v>
      </c>
      <c r="K5813" t="s">
        <v>8522</v>
      </c>
      <c r="L5813" t="s">
        <v>506</v>
      </c>
    </row>
    <row r="5814" spans="1:12" x14ac:dyDescent="0.25">
      <c r="A5814">
        <f>IF(ISNA(VLOOKUP(B5814,SuperStore_Returns!B:B,1,FALSE)),0,1)</f>
        <v>1</v>
      </c>
      <c r="B5814">
        <v>41216</v>
      </c>
      <c r="C5814">
        <v>221</v>
      </c>
      <c r="D5814">
        <v>1259</v>
      </c>
      <c r="E5814" s="1">
        <v>39995</v>
      </c>
      <c r="F5814">
        <v>1</v>
      </c>
      <c r="G5814" t="s">
        <v>14</v>
      </c>
      <c r="H5814" t="s">
        <v>8525</v>
      </c>
      <c r="I5814">
        <v>8</v>
      </c>
      <c r="J5814" t="s">
        <v>4397</v>
      </c>
      <c r="K5814" t="s">
        <v>8526</v>
      </c>
      <c r="L5814" t="s">
        <v>3731</v>
      </c>
    </row>
    <row r="5815" spans="1:12" x14ac:dyDescent="0.25">
      <c r="A5815">
        <f>IF(ISNA(VLOOKUP(B5815,SuperStore_Returns!B:B,1,FALSE)),0,1)</f>
        <v>0</v>
      </c>
      <c r="B5815">
        <v>41217</v>
      </c>
      <c r="C5815">
        <v>1069</v>
      </c>
      <c r="D5815">
        <v>350</v>
      </c>
      <c r="E5815" s="1">
        <v>40737</v>
      </c>
      <c r="F5815">
        <v>0</v>
      </c>
      <c r="G5815" t="s">
        <v>10</v>
      </c>
      <c r="H5815" t="s">
        <v>10013</v>
      </c>
      <c r="I5815">
        <v>23</v>
      </c>
      <c r="J5815" t="s">
        <v>2295</v>
      </c>
      <c r="K5815" t="s">
        <v>10014</v>
      </c>
      <c r="L5815" t="s">
        <v>3844</v>
      </c>
    </row>
    <row r="5816" spans="1:12" x14ac:dyDescent="0.25">
      <c r="A5816">
        <f>IF(ISNA(VLOOKUP(B5816,SuperStore_Returns!B:B,1,FALSE)),0,1)</f>
        <v>0</v>
      </c>
      <c r="B5816">
        <v>41221</v>
      </c>
      <c r="C5816">
        <v>616</v>
      </c>
      <c r="D5816">
        <v>541</v>
      </c>
      <c r="E5816" s="1">
        <v>40068</v>
      </c>
      <c r="F5816">
        <v>0</v>
      </c>
      <c r="G5816" t="s">
        <v>14</v>
      </c>
      <c r="H5816" t="s">
        <v>834</v>
      </c>
      <c r="I5816">
        <v>4</v>
      </c>
      <c r="J5816" t="s">
        <v>188</v>
      </c>
      <c r="K5816" t="s">
        <v>835</v>
      </c>
      <c r="L5816">
        <v>35</v>
      </c>
    </row>
    <row r="5817" spans="1:12" x14ac:dyDescent="0.25">
      <c r="A5817">
        <f>IF(ISNA(VLOOKUP(B5817,SuperStore_Returns!B:B,1,FALSE)),0,1)</f>
        <v>0</v>
      </c>
      <c r="B5817">
        <v>41253</v>
      </c>
      <c r="C5817">
        <v>969</v>
      </c>
      <c r="D5817">
        <v>992</v>
      </c>
      <c r="E5817" s="1">
        <v>39940</v>
      </c>
      <c r="F5817">
        <v>0</v>
      </c>
      <c r="G5817" t="s">
        <v>10</v>
      </c>
      <c r="H5817" t="s">
        <v>9192</v>
      </c>
      <c r="I5817">
        <v>5</v>
      </c>
      <c r="J5817" t="s">
        <v>1675</v>
      </c>
      <c r="K5817" t="s">
        <v>9193</v>
      </c>
      <c r="L5817" t="s">
        <v>1677</v>
      </c>
    </row>
    <row r="5818" spans="1:12" x14ac:dyDescent="0.25">
      <c r="A5818">
        <f>IF(ISNA(VLOOKUP(B5818,SuperStore_Returns!B:B,1,FALSE)),0,1)</f>
        <v>0</v>
      </c>
      <c r="B5818">
        <v>41254</v>
      </c>
      <c r="C5818">
        <v>1033</v>
      </c>
      <c r="D5818">
        <v>911</v>
      </c>
      <c r="E5818" s="1">
        <v>40553</v>
      </c>
      <c r="F5818">
        <v>0</v>
      </c>
      <c r="G5818" t="s">
        <v>10</v>
      </c>
      <c r="H5818" t="s">
        <v>13822</v>
      </c>
      <c r="I5818">
        <v>17</v>
      </c>
      <c r="J5818" t="s">
        <v>1872</v>
      </c>
      <c r="K5818" t="s">
        <v>13823</v>
      </c>
      <c r="L5818" t="s">
        <v>111</v>
      </c>
    </row>
    <row r="5819" spans="1:12" x14ac:dyDescent="0.25">
      <c r="A5819">
        <f>IF(ISNA(VLOOKUP(B5819,SuperStore_Returns!B:B,1,FALSE)),0,1)</f>
        <v>0</v>
      </c>
      <c r="B5819">
        <v>41255</v>
      </c>
      <c r="C5819">
        <v>1193</v>
      </c>
      <c r="D5819">
        <v>1805</v>
      </c>
      <c r="E5819" s="1">
        <v>40104</v>
      </c>
      <c r="F5819">
        <v>0</v>
      </c>
      <c r="G5819" t="s">
        <v>10</v>
      </c>
      <c r="H5819" t="s">
        <v>10506</v>
      </c>
      <c r="I5819">
        <v>22</v>
      </c>
      <c r="J5819" t="s">
        <v>4637</v>
      </c>
      <c r="K5819" t="s">
        <v>10507</v>
      </c>
      <c r="L5819" t="s">
        <v>4639</v>
      </c>
    </row>
    <row r="5820" spans="1:12" x14ac:dyDescent="0.25">
      <c r="A5820">
        <f>IF(ISNA(VLOOKUP(B5820,SuperStore_Returns!B:B,1,FALSE)),0,1)</f>
        <v>0</v>
      </c>
      <c r="B5820">
        <v>41282</v>
      </c>
      <c r="C5820">
        <v>869</v>
      </c>
      <c r="D5820">
        <v>507</v>
      </c>
      <c r="E5820" s="1">
        <v>39998</v>
      </c>
      <c r="F5820">
        <v>0</v>
      </c>
      <c r="G5820" t="s">
        <v>10</v>
      </c>
      <c r="H5820" t="s">
        <v>6846</v>
      </c>
      <c r="I5820">
        <v>39</v>
      </c>
      <c r="J5820" t="s">
        <v>1153</v>
      </c>
      <c r="K5820" t="s">
        <v>6847</v>
      </c>
      <c r="L5820" t="s">
        <v>1155</v>
      </c>
    </row>
    <row r="5821" spans="1:12" x14ac:dyDescent="0.25">
      <c r="A5821">
        <f>IF(ISNA(VLOOKUP(B5821,SuperStore_Returns!B:B,1,FALSE)),0,1)</f>
        <v>0</v>
      </c>
      <c r="B5821">
        <v>41286</v>
      </c>
      <c r="C5821">
        <v>1055</v>
      </c>
      <c r="D5821">
        <v>252</v>
      </c>
      <c r="E5821" s="1">
        <v>41168</v>
      </c>
      <c r="F5821">
        <v>0</v>
      </c>
      <c r="G5821" t="s">
        <v>14</v>
      </c>
      <c r="H5821" t="s">
        <v>15137</v>
      </c>
      <c r="I5821">
        <v>40</v>
      </c>
      <c r="J5821" t="s">
        <v>88</v>
      </c>
      <c r="K5821" t="s">
        <v>15138</v>
      </c>
      <c r="L5821" t="s">
        <v>542</v>
      </c>
    </row>
    <row r="5822" spans="1:12" x14ac:dyDescent="0.25">
      <c r="A5822">
        <f>IF(ISNA(VLOOKUP(B5822,SuperStore_Returns!B:B,1,FALSE)),0,1)</f>
        <v>0</v>
      </c>
      <c r="B5822">
        <v>41312</v>
      </c>
      <c r="C5822">
        <v>990</v>
      </c>
      <c r="D5822">
        <v>525</v>
      </c>
      <c r="E5822" s="1">
        <v>40939</v>
      </c>
      <c r="F5822">
        <v>0</v>
      </c>
      <c r="G5822" t="s">
        <v>14</v>
      </c>
      <c r="H5822" t="s">
        <v>989</v>
      </c>
      <c r="I5822">
        <v>21</v>
      </c>
      <c r="J5822" t="s">
        <v>990</v>
      </c>
      <c r="K5822" t="s">
        <v>991</v>
      </c>
      <c r="L5822" t="s">
        <v>39</v>
      </c>
    </row>
    <row r="5823" spans="1:12" x14ac:dyDescent="0.25">
      <c r="A5823">
        <f>IF(ISNA(VLOOKUP(B5823,SuperStore_Returns!B:B,1,FALSE)),0,1)</f>
        <v>0</v>
      </c>
      <c r="B5823">
        <v>41316</v>
      </c>
      <c r="C5823">
        <v>606</v>
      </c>
      <c r="D5823">
        <v>1040</v>
      </c>
      <c r="E5823" s="1">
        <v>40015</v>
      </c>
      <c r="F5823">
        <v>0</v>
      </c>
      <c r="G5823" t="s">
        <v>10</v>
      </c>
      <c r="H5823" s="2">
        <v>700366</v>
      </c>
      <c r="I5823">
        <v>4</v>
      </c>
      <c r="J5823" t="s">
        <v>359</v>
      </c>
      <c r="K5823" t="s">
        <v>10610</v>
      </c>
      <c r="L5823" t="s">
        <v>325</v>
      </c>
    </row>
    <row r="5824" spans="1:12" x14ac:dyDescent="0.25">
      <c r="A5824">
        <f>IF(ISNA(VLOOKUP(B5824,SuperStore_Returns!B:B,1,FALSE)),0,1)</f>
        <v>0</v>
      </c>
      <c r="B5824">
        <v>41316</v>
      </c>
      <c r="C5824">
        <v>99</v>
      </c>
      <c r="D5824">
        <v>1040</v>
      </c>
      <c r="E5824" s="1">
        <v>40015</v>
      </c>
      <c r="F5824">
        <v>0</v>
      </c>
      <c r="G5824" t="s">
        <v>14</v>
      </c>
      <c r="H5824" t="s">
        <v>10611</v>
      </c>
      <c r="I5824">
        <v>8</v>
      </c>
      <c r="J5824" t="s">
        <v>10612</v>
      </c>
      <c r="K5824" t="s">
        <v>10613</v>
      </c>
      <c r="L5824" t="s">
        <v>101</v>
      </c>
    </row>
    <row r="5825" spans="1:12" x14ac:dyDescent="0.25">
      <c r="A5825">
        <f>IF(ISNA(VLOOKUP(B5825,SuperStore_Returns!B:B,1,FALSE)),0,1)</f>
        <v>0</v>
      </c>
      <c r="B5825">
        <v>41318</v>
      </c>
      <c r="C5825">
        <v>1002</v>
      </c>
      <c r="D5825">
        <v>1110</v>
      </c>
      <c r="E5825" s="1">
        <v>40825</v>
      </c>
      <c r="F5825">
        <v>0</v>
      </c>
      <c r="G5825" t="s">
        <v>10</v>
      </c>
      <c r="H5825" t="s">
        <v>13904</v>
      </c>
      <c r="I5825">
        <v>21</v>
      </c>
      <c r="J5825" t="s">
        <v>968</v>
      </c>
      <c r="K5825" t="s">
        <v>5180</v>
      </c>
      <c r="L5825" t="s">
        <v>970</v>
      </c>
    </row>
    <row r="5826" spans="1:12" x14ac:dyDescent="0.25">
      <c r="A5826">
        <f>IF(ISNA(VLOOKUP(B5826,SuperStore_Returns!B:B,1,FALSE)),0,1)</f>
        <v>0</v>
      </c>
      <c r="B5826">
        <v>41345</v>
      </c>
      <c r="C5826">
        <v>818</v>
      </c>
      <c r="D5826">
        <v>545</v>
      </c>
      <c r="E5826" s="1">
        <v>40941</v>
      </c>
      <c r="F5826">
        <v>0</v>
      </c>
      <c r="G5826" t="s">
        <v>14</v>
      </c>
      <c r="H5826" t="s">
        <v>12644</v>
      </c>
      <c r="I5826">
        <v>36</v>
      </c>
      <c r="J5826" t="s">
        <v>1147</v>
      </c>
      <c r="K5826" t="s">
        <v>12645</v>
      </c>
      <c r="L5826" t="s">
        <v>6305</v>
      </c>
    </row>
    <row r="5827" spans="1:12" x14ac:dyDescent="0.25">
      <c r="A5827">
        <f>IF(ISNA(VLOOKUP(B5827,SuperStore_Returns!B:B,1,FALSE)),0,1)</f>
        <v>0</v>
      </c>
      <c r="B5827">
        <v>41349</v>
      </c>
      <c r="C5827">
        <v>487</v>
      </c>
      <c r="D5827">
        <v>1655</v>
      </c>
      <c r="E5827" s="1">
        <v>40894</v>
      </c>
      <c r="F5827">
        <v>0</v>
      </c>
      <c r="G5827" t="s">
        <v>10</v>
      </c>
      <c r="H5827" t="s">
        <v>253</v>
      </c>
      <c r="I5827">
        <v>4</v>
      </c>
      <c r="J5827" t="s">
        <v>2110</v>
      </c>
      <c r="K5827" t="s">
        <v>10825</v>
      </c>
      <c r="L5827" t="s">
        <v>211</v>
      </c>
    </row>
    <row r="5828" spans="1:12" x14ac:dyDescent="0.25">
      <c r="A5828">
        <f>IF(ISNA(VLOOKUP(B5828,SuperStore_Returns!B:B,1,FALSE)),0,1)</f>
        <v>0</v>
      </c>
      <c r="B5828">
        <v>41349</v>
      </c>
      <c r="C5828">
        <v>687</v>
      </c>
      <c r="D5828">
        <v>1655</v>
      </c>
      <c r="E5828" s="1">
        <v>40894</v>
      </c>
      <c r="F5828">
        <v>0</v>
      </c>
      <c r="G5828" t="s">
        <v>10</v>
      </c>
      <c r="H5828" t="s">
        <v>10836</v>
      </c>
      <c r="I5828">
        <v>39</v>
      </c>
      <c r="J5828" t="s">
        <v>5303</v>
      </c>
      <c r="K5828" t="s">
        <v>3068</v>
      </c>
      <c r="L5828" t="s">
        <v>3731</v>
      </c>
    </row>
    <row r="5829" spans="1:12" x14ac:dyDescent="0.25">
      <c r="A5829">
        <f>IF(ISNA(VLOOKUP(B5829,SuperStore_Returns!B:B,1,FALSE)),0,1)</f>
        <v>0</v>
      </c>
      <c r="B5829">
        <v>41349</v>
      </c>
      <c r="C5829">
        <v>486</v>
      </c>
      <c r="D5829">
        <v>1655</v>
      </c>
      <c r="E5829" s="1">
        <v>40894</v>
      </c>
      <c r="F5829">
        <v>0</v>
      </c>
      <c r="G5829" t="s">
        <v>14</v>
      </c>
      <c r="H5829" t="s">
        <v>10837</v>
      </c>
      <c r="I5829">
        <v>44</v>
      </c>
      <c r="J5829" t="s">
        <v>1981</v>
      </c>
      <c r="K5829" t="s">
        <v>10838</v>
      </c>
      <c r="L5829" t="s">
        <v>1983</v>
      </c>
    </row>
    <row r="5830" spans="1:12" x14ac:dyDescent="0.25">
      <c r="A5830">
        <f>IF(ISNA(VLOOKUP(B5830,SuperStore_Returns!B:B,1,FALSE)),0,1)</f>
        <v>0</v>
      </c>
      <c r="B5830">
        <v>41350</v>
      </c>
      <c r="C5830">
        <v>418</v>
      </c>
      <c r="D5830">
        <v>877</v>
      </c>
      <c r="E5830" s="1">
        <v>40306</v>
      </c>
      <c r="F5830">
        <v>0</v>
      </c>
      <c r="G5830" t="s">
        <v>14</v>
      </c>
      <c r="H5830" t="s">
        <v>5990</v>
      </c>
      <c r="I5830">
        <v>1</v>
      </c>
      <c r="J5830" t="s">
        <v>2392</v>
      </c>
      <c r="K5830" t="s">
        <v>5991</v>
      </c>
      <c r="L5830" t="s">
        <v>157</v>
      </c>
    </row>
    <row r="5831" spans="1:12" x14ac:dyDescent="0.25">
      <c r="A5831">
        <f>IF(ISNA(VLOOKUP(B5831,SuperStore_Returns!B:B,1,FALSE)),0,1)</f>
        <v>0</v>
      </c>
      <c r="B5831">
        <v>41351</v>
      </c>
      <c r="C5831">
        <v>1159</v>
      </c>
      <c r="D5831">
        <v>1428</v>
      </c>
      <c r="E5831" s="1">
        <v>40444</v>
      </c>
      <c r="F5831">
        <v>0</v>
      </c>
      <c r="G5831" t="s">
        <v>14</v>
      </c>
      <c r="H5831" s="2">
        <v>82732795</v>
      </c>
      <c r="I5831">
        <v>48</v>
      </c>
      <c r="J5831" t="s">
        <v>359</v>
      </c>
      <c r="K5831" t="s">
        <v>13227</v>
      </c>
      <c r="L5831" t="s">
        <v>211</v>
      </c>
    </row>
    <row r="5832" spans="1:12" x14ac:dyDescent="0.25">
      <c r="A5832">
        <f>IF(ISNA(VLOOKUP(B5832,SuperStore_Returns!B:B,1,FALSE)),0,1)</f>
        <v>0</v>
      </c>
      <c r="B5832">
        <v>41378</v>
      </c>
      <c r="C5832">
        <v>971</v>
      </c>
      <c r="D5832">
        <v>982</v>
      </c>
      <c r="E5832" s="1">
        <v>41211</v>
      </c>
      <c r="F5832">
        <v>0</v>
      </c>
      <c r="G5832" t="s">
        <v>10</v>
      </c>
      <c r="H5832" t="s">
        <v>4228</v>
      </c>
      <c r="I5832">
        <v>42</v>
      </c>
      <c r="J5832" t="s">
        <v>37</v>
      </c>
      <c r="K5832" t="s">
        <v>4229</v>
      </c>
      <c r="L5832" t="s">
        <v>39</v>
      </c>
    </row>
    <row r="5833" spans="1:12" x14ac:dyDescent="0.25">
      <c r="A5833">
        <f>IF(ISNA(VLOOKUP(B5833,SuperStore_Returns!B:B,1,FALSE)),0,1)</f>
        <v>0</v>
      </c>
      <c r="B5833">
        <v>41378</v>
      </c>
      <c r="C5833">
        <v>849</v>
      </c>
      <c r="D5833">
        <v>982</v>
      </c>
      <c r="E5833" s="1">
        <v>41211</v>
      </c>
      <c r="F5833">
        <v>0</v>
      </c>
      <c r="G5833" t="s">
        <v>10</v>
      </c>
      <c r="H5833" t="s">
        <v>4234</v>
      </c>
      <c r="I5833">
        <v>30</v>
      </c>
      <c r="J5833" t="s">
        <v>816</v>
      </c>
      <c r="K5833" t="s">
        <v>4235</v>
      </c>
      <c r="L5833">
        <v>30</v>
      </c>
    </row>
    <row r="5834" spans="1:12" x14ac:dyDescent="0.25">
      <c r="A5834">
        <f>IF(ISNA(VLOOKUP(B5834,SuperStore_Returns!B:B,1,FALSE)),0,1)</f>
        <v>0</v>
      </c>
      <c r="B5834">
        <v>41383</v>
      </c>
      <c r="C5834">
        <v>114</v>
      </c>
      <c r="D5834">
        <v>858</v>
      </c>
      <c r="E5834" s="1">
        <v>40310</v>
      </c>
      <c r="F5834">
        <v>0</v>
      </c>
      <c r="G5834" t="s">
        <v>10</v>
      </c>
      <c r="H5834" t="s">
        <v>1136</v>
      </c>
      <c r="I5834">
        <v>38</v>
      </c>
      <c r="J5834" t="s">
        <v>538</v>
      </c>
      <c r="K5834" t="s">
        <v>1137</v>
      </c>
      <c r="L5834" t="s">
        <v>1138</v>
      </c>
    </row>
    <row r="5835" spans="1:12" x14ac:dyDescent="0.25">
      <c r="A5835">
        <f>IF(ISNA(VLOOKUP(B5835,SuperStore_Returns!B:B,1,FALSE)),0,1)</f>
        <v>0</v>
      </c>
      <c r="B5835">
        <v>41383</v>
      </c>
      <c r="C5835">
        <v>566</v>
      </c>
      <c r="D5835">
        <v>717</v>
      </c>
      <c r="E5835" s="1">
        <v>40310</v>
      </c>
      <c r="F5835">
        <v>0</v>
      </c>
      <c r="G5835" t="s">
        <v>10</v>
      </c>
      <c r="H5835" t="s">
        <v>12335</v>
      </c>
      <c r="I5835">
        <v>36</v>
      </c>
      <c r="J5835" t="s">
        <v>1097</v>
      </c>
      <c r="K5835" t="s">
        <v>12336</v>
      </c>
      <c r="L5835" t="s">
        <v>101</v>
      </c>
    </row>
    <row r="5836" spans="1:12" x14ac:dyDescent="0.25">
      <c r="A5836">
        <f>IF(ISNA(VLOOKUP(B5836,SuperStore_Returns!B:B,1,FALSE)),0,1)</f>
        <v>0</v>
      </c>
      <c r="B5836">
        <v>41409</v>
      </c>
      <c r="C5836">
        <v>1017</v>
      </c>
      <c r="D5836">
        <v>86</v>
      </c>
      <c r="E5836" s="1">
        <v>40745</v>
      </c>
      <c r="F5836">
        <v>0</v>
      </c>
      <c r="G5836" t="s">
        <v>10</v>
      </c>
      <c r="H5836" t="s">
        <v>5547</v>
      </c>
      <c r="I5836">
        <v>1</v>
      </c>
      <c r="J5836" t="s">
        <v>3621</v>
      </c>
      <c r="K5836" t="s">
        <v>5548</v>
      </c>
      <c r="L5836" t="s">
        <v>3623</v>
      </c>
    </row>
    <row r="5837" spans="1:12" x14ac:dyDescent="0.25">
      <c r="A5837">
        <f>IF(ISNA(VLOOKUP(B5837,SuperStore_Returns!B:B,1,FALSE)),0,1)</f>
        <v>0</v>
      </c>
      <c r="B5837">
        <v>41412</v>
      </c>
      <c r="C5837">
        <v>460</v>
      </c>
      <c r="D5837">
        <v>253</v>
      </c>
      <c r="E5837" s="1">
        <v>40073</v>
      </c>
      <c r="F5837">
        <v>0</v>
      </c>
      <c r="G5837" t="s">
        <v>10</v>
      </c>
      <c r="H5837" t="s">
        <v>6374</v>
      </c>
      <c r="I5837">
        <v>47</v>
      </c>
      <c r="J5837" t="s">
        <v>1584</v>
      </c>
      <c r="K5837" t="s">
        <v>6375</v>
      </c>
      <c r="L5837" t="s">
        <v>2369</v>
      </c>
    </row>
    <row r="5838" spans="1:12" x14ac:dyDescent="0.25">
      <c r="A5838">
        <f>IF(ISNA(VLOOKUP(B5838,SuperStore_Returns!B:B,1,FALSE)),0,1)</f>
        <v>0</v>
      </c>
      <c r="B5838">
        <v>41413</v>
      </c>
      <c r="C5838">
        <v>634</v>
      </c>
      <c r="D5838">
        <v>1672</v>
      </c>
      <c r="E5838" s="1">
        <v>40863</v>
      </c>
      <c r="F5838">
        <v>0</v>
      </c>
      <c r="G5838" t="s">
        <v>10</v>
      </c>
      <c r="H5838" t="s">
        <v>11383</v>
      </c>
      <c r="I5838">
        <v>46</v>
      </c>
      <c r="J5838" t="s">
        <v>985</v>
      </c>
      <c r="K5838" t="s">
        <v>11384</v>
      </c>
      <c r="L5838" t="s">
        <v>2320</v>
      </c>
    </row>
    <row r="5839" spans="1:12" x14ac:dyDescent="0.25">
      <c r="A5839">
        <f>IF(ISNA(VLOOKUP(B5839,SuperStore_Returns!B:B,1,FALSE)),0,1)</f>
        <v>0</v>
      </c>
      <c r="B5839">
        <v>41413</v>
      </c>
      <c r="C5839">
        <v>1140</v>
      </c>
      <c r="D5839">
        <v>1672</v>
      </c>
      <c r="E5839" s="1">
        <v>40863</v>
      </c>
      <c r="F5839">
        <v>0</v>
      </c>
      <c r="G5839" t="s">
        <v>10</v>
      </c>
      <c r="H5839" t="s">
        <v>11388</v>
      </c>
      <c r="I5839">
        <v>17</v>
      </c>
      <c r="J5839" t="s">
        <v>1265</v>
      </c>
      <c r="K5839" t="s">
        <v>11389</v>
      </c>
      <c r="L5839" t="s">
        <v>131</v>
      </c>
    </row>
    <row r="5840" spans="1:12" x14ac:dyDescent="0.25">
      <c r="A5840">
        <f>IF(ISNA(VLOOKUP(B5840,SuperStore_Returns!B:B,1,FALSE)),0,1)</f>
        <v>0</v>
      </c>
      <c r="B5840">
        <v>41413</v>
      </c>
      <c r="C5840">
        <v>635</v>
      </c>
      <c r="D5840">
        <v>1672</v>
      </c>
      <c r="E5840" s="1">
        <v>40863</v>
      </c>
      <c r="F5840">
        <v>0</v>
      </c>
      <c r="G5840" t="s">
        <v>10</v>
      </c>
      <c r="H5840" t="s">
        <v>11394</v>
      </c>
      <c r="I5840">
        <v>23</v>
      </c>
      <c r="J5840" t="s">
        <v>88</v>
      </c>
      <c r="K5840" t="s">
        <v>5886</v>
      </c>
      <c r="L5840">
        <v>6</v>
      </c>
    </row>
    <row r="5841" spans="1:12" x14ac:dyDescent="0.25">
      <c r="A5841">
        <f>IF(ISNA(VLOOKUP(B5841,SuperStore_Returns!B:B,1,FALSE)),0,1)</f>
        <v>0</v>
      </c>
      <c r="B5841">
        <v>41415</v>
      </c>
      <c r="C5841">
        <v>741</v>
      </c>
      <c r="D5841">
        <v>718</v>
      </c>
      <c r="E5841" s="1">
        <v>40127</v>
      </c>
      <c r="F5841">
        <v>0</v>
      </c>
      <c r="G5841" t="s">
        <v>10</v>
      </c>
      <c r="H5841" t="s">
        <v>3960</v>
      </c>
      <c r="I5841">
        <v>10</v>
      </c>
      <c r="J5841" t="s">
        <v>175</v>
      </c>
      <c r="K5841" t="s">
        <v>12743</v>
      </c>
      <c r="L5841" t="s">
        <v>200</v>
      </c>
    </row>
    <row r="5842" spans="1:12" x14ac:dyDescent="0.25">
      <c r="A5842">
        <f>IF(ISNA(VLOOKUP(B5842,SuperStore_Returns!B:B,1,FALSE)),0,1)</f>
        <v>0</v>
      </c>
      <c r="B5842">
        <v>41440</v>
      </c>
      <c r="C5842">
        <v>1153</v>
      </c>
      <c r="D5842">
        <v>1616</v>
      </c>
      <c r="E5842" s="1">
        <v>40078</v>
      </c>
      <c r="F5842">
        <v>0</v>
      </c>
      <c r="G5842" t="s">
        <v>10</v>
      </c>
      <c r="H5842" t="s">
        <v>13379</v>
      </c>
      <c r="I5842">
        <v>19</v>
      </c>
      <c r="J5842" t="s">
        <v>4599</v>
      </c>
      <c r="K5842" t="s">
        <v>13380</v>
      </c>
      <c r="L5842" t="s">
        <v>4601</v>
      </c>
    </row>
    <row r="5843" spans="1:12" x14ac:dyDescent="0.25">
      <c r="A5843">
        <f>IF(ISNA(VLOOKUP(B5843,SuperStore_Returns!B:B,1,FALSE)),0,1)</f>
        <v>0</v>
      </c>
      <c r="B5843">
        <v>41440</v>
      </c>
      <c r="C5843">
        <v>889</v>
      </c>
      <c r="D5843">
        <v>1616</v>
      </c>
      <c r="E5843" s="1">
        <v>40078</v>
      </c>
      <c r="F5843">
        <v>0</v>
      </c>
      <c r="G5843" t="s">
        <v>14</v>
      </c>
      <c r="H5843" t="s">
        <v>13381</v>
      </c>
      <c r="I5843">
        <v>20</v>
      </c>
      <c r="J5843" t="s">
        <v>137</v>
      </c>
      <c r="K5843" t="s">
        <v>13382</v>
      </c>
      <c r="L5843" t="s">
        <v>119</v>
      </c>
    </row>
    <row r="5844" spans="1:12" x14ac:dyDescent="0.25">
      <c r="A5844">
        <f>IF(ISNA(VLOOKUP(B5844,SuperStore_Returns!B:B,1,FALSE)),0,1)</f>
        <v>0</v>
      </c>
      <c r="B5844">
        <v>41441</v>
      </c>
      <c r="C5844">
        <v>652</v>
      </c>
      <c r="D5844">
        <v>909</v>
      </c>
      <c r="E5844" s="1">
        <v>40931</v>
      </c>
      <c r="F5844">
        <v>0</v>
      </c>
      <c r="G5844" t="s">
        <v>14</v>
      </c>
      <c r="H5844" t="s">
        <v>14171</v>
      </c>
      <c r="I5844">
        <v>41</v>
      </c>
      <c r="J5844" t="s">
        <v>137</v>
      </c>
      <c r="K5844" t="s">
        <v>13968</v>
      </c>
      <c r="L5844" t="s">
        <v>1883</v>
      </c>
    </row>
    <row r="5845" spans="1:12" x14ac:dyDescent="0.25">
      <c r="A5845">
        <f>IF(ISNA(VLOOKUP(B5845,SuperStore_Returns!B:B,1,FALSE)),0,1)</f>
        <v>0</v>
      </c>
      <c r="B5845">
        <v>41472</v>
      </c>
      <c r="C5845">
        <v>449</v>
      </c>
      <c r="D5845">
        <v>929</v>
      </c>
      <c r="E5845" s="1">
        <v>40201</v>
      </c>
      <c r="F5845">
        <v>0</v>
      </c>
      <c r="G5845" t="s">
        <v>10</v>
      </c>
      <c r="H5845" t="s">
        <v>8255</v>
      </c>
      <c r="I5845">
        <v>48</v>
      </c>
      <c r="J5845" t="s">
        <v>5321</v>
      </c>
      <c r="K5845" t="s">
        <v>8256</v>
      </c>
      <c r="L5845" t="s">
        <v>5323</v>
      </c>
    </row>
    <row r="5846" spans="1:12" x14ac:dyDescent="0.25">
      <c r="A5846">
        <f>IF(ISNA(VLOOKUP(B5846,SuperStore_Returns!B:B,1,FALSE)),0,1)</f>
        <v>0</v>
      </c>
      <c r="B5846">
        <v>41474</v>
      </c>
      <c r="C5846">
        <v>1239</v>
      </c>
      <c r="D5846">
        <v>1008</v>
      </c>
      <c r="E5846" s="1">
        <v>39923</v>
      </c>
      <c r="F5846">
        <v>0</v>
      </c>
      <c r="G5846" t="s">
        <v>10</v>
      </c>
      <c r="H5846" t="s">
        <v>11235</v>
      </c>
      <c r="I5846">
        <v>35</v>
      </c>
      <c r="J5846" t="s">
        <v>237</v>
      </c>
      <c r="K5846" t="s">
        <v>11236</v>
      </c>
      <c r="L5846" t="s">
        <v>1269</v>
      </c>
    </row>
    <row r="5847" spans="1:12" x14ac:dyDescent="0.25">
      <c r="A5847">
        <f>IF(ISNA(VLOOKUP(B5847,SuperStore_Returns!B:B,1,FALSE)),0,1)</f>
        <v>0</v>
      </c>
      <c r="B5847">
        <v>41474</v>
      </c>
      <c r="C5847">
        <v>651</v>
      </c>
      <c r="D5847">
        <v>1008</v>
      </c>
      <c r="E5847" s="1">
        <v>39923</v>
      </c>
      <c r="F5847">
        <v>0</v>
      </c>
      <c r="G5847" t="s">
        <v>10</v>
      </c>
      <c r="H5847" t="s">
        <v>11237</v>
      </c>
      <c r="I5847">
        <v>50</v>
      </c>
      <c r="J5847" t="s">
        <v>425</v>
      </c>
      <c r="K5847" t="s">
        <v>9320</v>
      </c>
      <c r="L5847" t="s">
        <v>427</v>
      </c>
    </row>
    <row r="5848" spans="1:12" x14ac:dyDescent="0.25">
      <c r="A5848">
        <f>IF(ISNA(VLOOKUP(B5848,SuperStore_Returns!B:B,1,FALSE)),0,1)</f>
        <v>0</v>
      </c>
      <c r="B5848">
        <v>41476</v>
      </c>
      <c r="C5848">
        <v>850</v>
      </c>
      <c r="D5848">
        <v>1045</v>
      </c>
      <c r="E5848" s="1">
        <v>40329</v>
      </c>
      <c r="F5848">
        <v>0</v>
      </c>
      <c r="G5848" t="s">
        <v>14</v>
      </c>
      <c r="H5848" t="s">
        <v>10143</v>
      </c>
      <c r="I5848">
        <v>48</v>
      </c>
      <c r="J5848" t="s">
        <v>293</v>
      </c>
      <c r="K5848" t="s">
        <v>10144</v>
      </c>
      <c r="L5848" t="s">
        <v>295</v>
      </c>
    </row>
    <row r="5849" spans="1:12" x14ac:dyDescent="0.25">
      <c r="A5849">
        <f>IF(ISNA(VLOOKUP(B5849,SuperStore_Returns!B:B,1,FALSE)),0,1)</f>
        <v>0</v>
      </c>
      <c r="B5849">
        <v>41504</v>
      </c>
      <c r="C5849">
        <v>880</v>
      </c>
      <c r="D5849">
        <v>1100</v>
      </c>
      <c r="E5849" s="1">
        <v>41210</v>
      </c>
      <c r="F5849">
        <v>0</v>
      </c>
      <c r="G5849" t="s">
        <v>10</v>
      </c>
      <c r="H5849" t="s">
        <v>15638</v>
      </c>
      <c r="I5849">
        <v>20</v>
      </c>
      <c r="J5849" t="s">
        <v>5177</v>
      </c>
      <c r="K5849" t="s">
        <v>15639</v>
      </c>
      <c r="L5849" t="s">
        <v>3994</v>
      </c>
    </row>
    <row r="5850" spans="1:12" x14ac:dyDescent="0.25">
      <c r="A5850">
        <f>IF(ISNA(VLOOKUP(B5850,SuperStore_Returns!B:B,1,FALSE)),0,1)</f>
        <v>1</v>
      </c>
      <c r="B5850">
        <v>41508</v>
      </c>
      <c r="C5850">
        <v>801</v>
      </c>
      <c r="D5850">
        <v>972</v>
      </c>
      <c r="E5850" s="1">
        <v>40445</v>
      </c>
      <c r="F5850">
        <v>1</v>
      </c>
      <c r="G5850" t="s">
        <v>10</v>
      </c>
      <c r="H5850" t="s">
        <v>2900</v>
      </c>
      <c r="I5850">
        <v>39</v>
      </c>
      <c r="J5850" t="s">
        <v>436</v>
      </c>
      <c r="K5850" t="s">
        <v>2901</v>
      </c>
      <c r="L5850">
        <v>26</v>
      </c>
    </row>
    <row r="5851" spans="1:12" x14ac:dyDescent="0.25">
      <c r="A5851">
        <f>IF(ISNA(VLOOKUP(B5851,SuperStore_Returns!B:B,1,FALSE)),0,1)</f>
        <v>0</v>
      </c>
      <c r="B5851">
        <v>41539</v>
      </c>
      <c r="C5851">
        <v>975</v>
      </c>
      <c r="D5851">
        <v>1630</v>
      </c>
      <c r="E5851" s="1">
        <v>40666</v>
      </c>
      <c r="F5851">
        <v>0</v>
      </c>
      <c r="G5851" t="s">
        <v>14</v>
      </c>
      <c r="H5851" s="2">
        <v>23037125</v>
      </c>
      <c r="I5851">
        <v>41</v>
      </c>
      <c r="J5851" t="s">
        <v>21</v>
      </c>
      <c r="K5851" t="s">
        <v>10175</v>
      </c>
      <c r="L5851" t="s">
        <v>211</v>
      </c>
    </row>
    <row r="5852" spans="1:12" x14ac:dyDescent="0.25">
      <c r="A5852">
        <f>IF(ISNA(VLOOKUP(B5852,SuperStore_Returns!B:B,1,FALSE)),0,1)</f>
        <v>0</v>
      </c>
      <c r="B5852">
        <v>41539</v>
      </c>
      <c r="C5852">
        <v>974</v>
      </c>
      <c r="D5852">
        <v>1630</v>
      </c>
      <c r="E5852" s="1">
        <v>40666</v>
      </c>
      <c r="F5852">
        <v>0</v>
      </c>
      <c r="G5852" t="s">
        <v>10</v>
      </c>
      <c r="H5852" t="s">
        <v>10182</v>
      </c>
      <c r="I5852">
        <v>24</v>
      </c>
      <c r="J5852" t="s">
        <v>668</v>
      </c>
      <c r="K5852" t="s">
        <v>10183</v>
      </c>
      <c r="L5852" t="s">
        <v>5678</v>
      </c>
    </row>
    <row r="5853" spans="1:12" x14ac:dyDescent="0.25">
      <c r="A5853">
        <f>IF(ISNA(VLOOKUP(B5853,SuperStore_Returns!B:B,1,FALSE)),0,1)</f>
        <v>0</v>
      </c>
      <c r="B5853">
        <v>41542</v>
      </c>
      <c r="C5853">
        <v>924</v>
      </c>
      <c r="D5853">
        <v>1163</v>
      </c>
      <c r="E5853" s="1">
        <v>40082</v>
      </c>
      <c r="F5853">
        <v>0</v>
      </c>
      <c r="G5853" t="s">
        <v>14</v>
      </c>
      <c r="H5853" t="s">
        <v>10533</v>
      </c>
      <c r="I5853">
        <v>47</v>
      </c>
      <c r="J5853" t="s">
        <v>277</v>
      </c>
      <c r="K5853" t="s">
        <v>10534</v>
      </c>
      <c r="L5853" t="s">
        <v>279</v>
      </c>
    </row>
    <row r="5854" spans="1:12" x14ac:dyDescent="0.25">
      <c r="A5854">
        <f>IF(ISNA(VLOOKUP(B5854,SuperStore_Returns!B:B,1,FALSE)),0,1)</f>
        <v>0</v>
      </c>
      <c r="B5854">
        <v>41543</v>
      </c>
      <c r="C5854">
        <v>859</v>
      </c>
      <c r="D5854">
        <v>439</v>
      </c>
      <c r="E5854" s="1">
        <v>39850</v>
      </c>
      <c r="F5854">
        <v>0</v>
      </c>
      <c r="G5854" t="s">
        <v>10</v>
      </c>
      <c r="H5854" s="2">
        <v>13188685</v>
      </c>
      <c r="I5854">
        <v>24</v>
      </c>
      <c r="J5854" t="s">
        <v>21</v>
      </c>
      <c r="K5854" t="s">
        <v>4541</v>
      </c>
      <c r="L5854" t="s">
        <v>27</v>
      </c>
    </row>
    <row r="5855" spans="1:12" x14ac:dyDescent="0.25">
      <c r="A5855">
        <f>IF(ISNA(VLOOKUP(B5855,SuperStore_Returns!B:B,1,FALSE)),0,1)</f>
        <v>0</v>
      </c>
      <c r="B5855">
        <v>41543</v>
      </c>
      <c r="C5855">
        <v>1131</v>
      </c>
      <c r="D5855">
        <v>439</v>
      </c>
      <c r="E5855" s="1">
        <v>39850</v>
      </c>
      <c r="F5855">
        <v>0</v>
      </c>
      <c r="G5855" t="s">
        <v>10</v>
      </c>
      <c r="H5855" t="s">
        <v>6164</v>
      </c>
      <c r="I5855">
        <v>45</v>
      </c>
      <c r="J5855" t="s">
        <v>145</v>
      </c>
      <c r="K5855" t="s">
        <v>6165</v>
      </c>
      <c r="L5855">
        <v>30</v>
      </c>
    </row>
    <row r="5856" spans="1:12" x14ac:dyDescent="0.25">
      <c r="A5856">
        <f>IF(ISNA(VLOOKUP(B5856,SuperStore_Returns!B:B,1,FALSE)),0,1)</f>
        <v>0</v>
      </c>
      <c r="B5856">
        <v>41569</v>
      </c>
      <c r="C5856">
        <v>580</v>
      </c>
      <c r="D5856">
        <v>973</v>
      </c>
      <c r="E5856" s="1">
        <v>40380</v>
      </c>
      <c r="F5856">
        <v>0</v>
      </c>
      <c r="G5856" t="s">
        <v>14</v>
      </c>
      <c r="H5856" t="s">
        <v>5231</v>
      </c>
      <c r="I5856">
        <v>49</v>
      </c>
      <c r="J5856" t="s">
        <v>255</v>
      </c>
      <c r="K5856" t="s">
        <v>4477</v>
      </c>
      <c r="L5856" t="s">
        <v>257</v>
      </c>
    </row>
    <row r="5857" spans="1:12" x14ac:dyDescent="0.25">
      <c r="A5857">
        <f>IF(ISNA(VLOOKUP(B5857,SuperStore_Returns!B:B,1,FALSE)),0,1)</f>
        <v>0</v>
      </c>
      <c r="B5857">
        <v>41569</v>
      </c>
      <c r="C5857">
        <v>13</v>
      </c>
      <c r="D5857">
        <v>254</v>
      </c>
      <c r="E5857" s="1">
        <v>40380</v>
      </c>
      <c r="F5857">
        <v>0</v>
      </c>
      <c r="G5857" t="s">
        <v>10</v>
      </c>
      <c r="H5857" t="s">
        <v>14132</v>
      </c>
      <c r="I5857">
        <v>16</v>
      </c>
      <c r="J5857" t="s">
        <v>6106</v>
      </c>
      <c r="K5857" t="s">
        <v>2085</v>
      </c>
      <c r="L5857" t="s">
        <v>6108</v>
      </c>
    </row>
    <row r="5858" spans="1:12" x14ac:dyDescent="0.25">
      <c r="A5858">
        <f>IF(ISNA(VLOOKUP(B5858,SuperStore_Returns!B:B,1,FALSE)),0,1)</f>
        <v>0</v>
      </c>
      <c r="B5858">
        <v>41570</v>
      </c>
      <c r="C5858">
        <v>63</v>
      </c>
      <c r="D5858">
        <v>146</v>
      </c>
      <c r="E5858" s="1">
        <v>40515</v>
      </c>
      <c r="F5858">
        <v>0</v>
      </c>
      <c r="G5858" t="s">
        <v>10</v>
      </c>
      <c r="H5858" t="s">
        <v>1845</v>
      </c>
      <c r="I5858">
        <v>24</v>
      </c>
      <c r="J5858" t="s">
        <v>604</v>
      </c>
      <c r="K5858" t="s">
        <v>1846</v>
      </c>
      <c r="L5858" t="s">
        <v>1847</v>
      </c>
    </row>
    <row r="5859" spans="1:12" x14ac:dyDescent="0.25">
      <c r="A5859">
        <f>IF(ISNA(VLOOKUP(B5859,SuperStore_Returns!B:B,1,FALSE)),0,1)</f>
        <v>0</v>
      </c>
      <c r="B5859">
        <v>41571</v>
      </c>
      <c r="C5859">
        <v>79</v>
      </c>
      <c r="D5859">
        <v>999</v>
      </c>
      <c r="E5859" s="1">
        <v>40700</v>
      </c>
      <c r="F5859">
        <v>0</v>
      </c>
      <c r="G5859" t="s">
        <v>10</v>
      </c>
      <c r="H5859" t="s">
        <v>9340</v>
      </c>
      <c r="I5859">
        <v>42</v>
      </c>
      <c r="J5859" t="s">
        <v>1843</v>
      </c>
      <c r="K5859" t="s">
        <v>7899</v>
      </c>
      <c r="L5859" t="s">
        <v>211</v>
      </c>
    </row>
    <row r="5860" spans="1:12" x14ac:dyDescent="0.25">
      <c r="A5860">
        <f>IF(ISNA(VLOOKUP(B5860,SuperStore_Returns!B:B,1,FALSE)),0,1)</f>
        <v>0</v>
      </c>
      <c r="B5860">
        <v>41574</v>
      </c>
      <c r="C5860">
        <v>550</v>
      </c>
      <c r="D5860">
        <v>1617</v>
      </c>
      <c r="E5860" s="1">
        <v>40441</v>
      </c>
      <c r="F5860">
        <v>0</v>
      </c>
      <c r="G5860" t="s">
        <v>10</v>
      </c>
      <c r="H5860" t="s">
        <v>12565</v>
      </c>
      <c r="I5860">
        <v>23</v>
      </c>
      <c r="J5860" t="s">
        <v>865</v>
      </c>
      <c r="K5860" t="s">
        <v>12566</v>
      </c>
      <c r="L5860" t="s">
        <v>111</v>
      </c>
    </row>
    <row r="5861" spans="1:12" x14ac:dyDescent="0.25">
      <c r="A5861">
        <f>IF(ISNA(VLOOKUP(B5861,SuperStore_Returns!B:B,1,FALSE)),0,1)</f>
        <v>0</v>
      </c>
      <c r="B5861">
        <v>41604</v>
      </c>
      <c r="C5861">
        <v>397</v>
      </c>
      <c r="D5861">
        <v>544</v>
      </c>
      <c r="E5861" s="1">
        <v>39854</v>
      </c>
      <c r="F5861">
        <v>0</v>
      </c>
      <c r="G5861" t="s">
        <v>14</v>
      </c>
      <c r="H5861" t="s">
        <v>6948</v>
      </c>
      <c r="I5861">
        <v>22</v>
      </c>
      <c r="J5861" t="s">
        <v>4102</v>
      </c>
      <c r="K5861" t="s">
        <v>8323</v>
      </c>
      <c r="L5861" t="s">
        <v>3892</v>
      </c>
    </row>
    <row r="5862" spans="1:12" x14ac:dyDescent="0.25">
      <c r="A5862">
        <f>IF(ISNA(VLOOKUP(B5862,SuperStore_Returns!B:B,1,FALSE)),0,1)</f>
        <v>0</v>
      </c>
      <c r="B5862">
        <v>41605</v>
      </c>
      <c r="C5862">
        <v>869</v>
      </c>
      <c r="D5862">
        <v>1422</v>
      </c>
      <c r="E5862" s="1">
        <v>40537</v>
      </c>
      <c r="F5862">
        <v>0</v>
      </c>
      <c r="G5862" t="s">
        <v>14</v>
      </c>
      <c r="H5862" t="s">
        <v>7256</v>
      </c>
      <c r="I5862">
        <v>4</v>
      </c>
      <c r="J5862" t="s">
        <v>1153</v>
      </c>
      <c r="K5862" t="s">
        <v>81</v>
      </c>
      <c r="L5862" t="s">
        <v>1155</v>
      </c>
    </row>
    <row r="5863" spans="1:12" x14ac:dyDescent="0.25">
      <c r="A5863">
        <f>IF(ISNA(VLOOKUP(B5863,SuperStore_Returns!B:B,1,FALSE)),0,1)</f>
        <v>0</v>
      </c>
      <c r="B5863">
        <v>41606</v>
      </c>
      <c r="C5863">
        <v>428</v>
      </c>
      <c r="D5863">
        <v>436</v>
      </c>
      <c r="E5863" s="1">
        <v>39987</v>
      </c>
      <c r="F5863">
        <v>0</v>
      </c>
      <c r="G5863" t="s">
        <v>14</v>
      </c>
      <c r="H5863" t="s">
        <v>13039</v>
      </c>
      <c r="I5863">
        <v>23</v>
      </c>
      <c r="J5863" t="s">
        <v>842</v>
      </c>
      <c r="K5863" t="s">
        <v>13040</v>
      </c>
      <c r="L5863" t="s">
        <v>1782</v>
      </c>
    </row>
    <row r="5864" spans="1:12" x14ac:dyDescent="0.25">
      <c r="A5864">
        <f>IF(ISNA(VLOOKUP(B5864,SuperStore_Returns!B:B,1,FALSE)),0,1)</f>
        <v>0</v>
      </c>
      <c r="B5864">
        <v>41606</v>
      </c>
      <c r="C5864">
        <v>1005</v>
      </c>
      <c r="D5864">
        <v>436</v>
      </c>
      <c r="E5864" s="1">
        <v>39987</v>
      </c>
      <c r="F5864">
        <v>0</v>
      </c>
      <c r="G5864" t="s">
        <v>14</v>
      </c>
      <c r="H5864" t="s">
        <v>13041</v>
      </c>
      <c r="I5864">
        <v>30</v>
      </c>
      <c r="J5864" t="s">
        <v>610</v>
      </c>
      <c r="K5864" t="s">
        <v>13042</v>
      </c>
      <c r="L5864" t="s">
        <v>6228</v>
      </c>
    </row>
    <row r="5865" spans="1:12" x14ac:dyDescent="0.25">
      <c r="A5865">
        <f>IF(ISNA(VLOOKUP(B5865,SuperStore_Returns!B:B,1,FALSE)),0,1)</f>
        <v>0</v>
      </c>
      <c r="B5865">
        <v>41607</v>
      </c>
      <c r="C5865">
        <v>1065</v>
      </c>
      <c r="D5865">
        <v>608</v>
      </c>
      <c r="E5865" s="1">
        <v>40166</v>
      </c>
      <c r="F5865">
        <v>0</v>
      </c>
      <c r="G5865" t="s">
        <v>10</v>
      </c>
      <c r="H5865" t="s">
        <v>8012</v>
      </c>
      <c r="I5865">
        <v>36</v>
      </c>
      <c r="J5865" t="s">
        <v>937</v>
      </c>
      <c r="K5865" t="s">
        <v>8013</v>
      </c>
      <c r="L5865" t="s">
        <v>1424</v>
      </c>
    </row>
    <row r="5866" spans="1:12" x14ac:dyDescent="0.25">
      <c r="A5866">
        <f>IF(ISNA(VLOOKUP(B5866,SuperStore_Returns!B:B,1,FALSE)),0,1)</f>
        <v>0</v>
      </c>
      <c r="B5866">
        <v>41632</v>
      </c>
      <c r="C5866">
        <v>789</v>
      </c>
      <c r="D5866">
        <v>1147</v>
      </c>
      <c r="E5866" s="1">
        <v>40513</v>
      </c>
      <c r="F5866">
        <v>0</v>
      </c>
      <c r="G5866" t="s">
        <v>10</v>
      </c>
      <c r="H5866" s="2">
        <v>1541458</v>
      </c>
      <c r="I5866">
        <v>34</v>
      </c>
      <c r="J5866" t="s">
        <v>472</v>
      </c>
      <c r="K5866" t="s">
        <v>5457</v>
      </c>
      <c r="L5866">
        <v>5</v>
      </c>
    </row>
    <row r="5867" spans="1:12" x14ac:dyDescent="0.25">
      <c r="A5867">
        <f>IF(ISNA(VLOOKUP(B5867,SuperStore_Returns!B:B,1,FALSE)),0,1)</f>
        <v>0</v>
      </c>
      <c r="B5867">
        <v>41633</v>
      </c>
      <c r="C5867">
        <v>1114</v>
      </c>
      <c r="D5867">
        <v>257</v>
      </c>
      <c r="E5867" s="1">
        <v>40491</v>
      </c>
      <c r="F5867">
        <v>0</v>
      </c>
      <c r="G5867" t="s">
        <v>14</v>
      </c>
      <c r="H5867" t="s">
        <v>13341</v>
      </c>
      <c r="I5867">
        <v>29</v>
      </c>
      <c r="J5867" t="s">
        <v>553</v>
      </c>
      <c r="K5867" t="s">
        <v>13342</v>
      </c>
      <c r="L5867" t="s">
        <v>555</v>
      </c>
    </row>
    <row r="5868" spans="1:12" x14ac:dyDescent="0.25">
      <c r="A5868">
        <f>IF(ISNA(VLOOKUP(B5868,SuperStore_Returns!B:B,1,FALSE)),0,1)</f>
        <v>0</v>
      </c>
      <c r="B5868">
        <v>41634</v>
      </c>
      <c r="C5868">
        <v>1101</v>
      </c>
      <c r="D5868">
        <v>1281</v>
      </c>
      <c r="E5868" s="1">
        <v>41251</v>
      </c>
      <c r="F5868">
        <v>0</v>
      </c>
      <c r="G5868" t="s">
        <v>14</v>
      </c>
      <c r="H5868" t="s">
        <v>10683</v>
      </c>
      <c r="I5868">
        <v>7</v>
      </c>
      <c r="J5868" t="s">
        <v>505</v>
      </c>
      <c r="K5868" t="s">
        <v>10684</v>
      </c>
      <c r="L5868" t="s">
        <v>39</v>
      </c>
    </row>
    <row r="5869" spans="1:12" x14ac:dyDescent="0.25">
      <c r="A5869">
        <f>IF(ISNA(VLOOKUP(B5869,SuperStore_Returns!B:B,1,FALSE)),0,1)</f>
        <v>0</v>
      </c>
      <c r="B5869">
        <v>41634</v>
      </c>
      <c r="C5869">
        <v>893</v>
      </c>
      <c r="D5869">
        <v>1281</v>
      </c>
      <c r="E5869" s="1">
        <v>41251</v>
      </c>
      <c r="F5869">
        <v>0</v>
      </c>
      <c r="G5869" t="s">
        <v>10</v>
      </c>
      <c r="H5869" t="s">
        <v>10692</v>
      </c>
      <c r="I5869">
        <v>10</v>
      </c>
      <c r="J5869" t="s">
        <v>2177</v>
      </c>
      <c r="K5869" t="s">
        <v>10693</v>
      </c>
      <c r="L5869" t="s">
        <v>3132</v>
      </c>
    </row>
    <row r="5870" spans="1:12" x14ac:dyDescent="0.25">
      <c r="A5870">
        <f>IF(ISNA(VLOOKUP(B5870,SuperStore_Returns!B:B,1,FALSE)),0,1)</f>
        <v>0</v>
      </c>
      <c r="B5870">
        <v>41636</v>
      </c>
      <c r="C5870">
        <v>1033</v>
      </c>
      <c r="D5870">
        <v>1330</v>
      </c>
      <c r="E5870" s="1">
        <v>40039</v>
      </c>
      <c r="F5870">
        <v>0</v>
      </c>
      <c r="G5870" t="s">
        <v>14</v>
      </c>
      <c r="H5870" t="s">
        <v>10966</v>
      </c>
      <c r="I5870">
        <v>47</v>
      </c>
      <c r="J5870" t="s">
        <v>1872</v>
      </c>
      <c r="K5870" t="s">
        <v>10967</v>
      </c>
      <c r="L5870" t="s">
        <v>111</v>
      </c>
    </row>
    <row r="5871" spans="1:12" x14ac:dyDescent="0.25">
      <c r="A5871">
        <f>IF(ISNA(VLOOKUP(B5871,SuperStore_Returns!B:B,1,FALSE)),0,1)</f>
        <v>0</v>
      </c>
      <c r="B5871">
        <v>41636</v>
      </c>
      <c r="C5871">
        <v>439</v>
      </c>
      <c r="D5871">
        <v>1330</v>
      </c>
      <c r="E5871" s="1">
        <v>40039</v>
      </c>
      <c r="F5871">
        <v>0</v>
      </c>
      <c r="G5871" t="s">
        <v>10</v>
      </c>
      <c r="H5871" s="2">
        <v>2762857</v>
      </c>
      <c r="I5871">
        <v>27</v>
      </c>
      <c r="J5871" t="s">
        <v>812</v>
      </c>
      <c r="K5871" t="s">
        <v>10976</v>
      </c>
      <c r="L5871" t="s">
        <v>1670</v>
      </c>
    </row>
    <row r="5872" spans="1:12" x14ac:dyDescent="0.25">
      <c r="A5872">
        <f>IF(ISNA(VLOOKUP(B5872,SuperStore_Returns!B:B,1,FALSE)),0,1)</f>
        <v>0</v>
      </c>
      <c r="B5872">
        <v>41636</v>
      </c>
      <c r="C5872">
        <v>226</v>
      </c>
      <c r="D5872">
        <v>1330</v>
      </c>
      <c r="E5872" s="1">
        <v>40039</v>
      </c>
      <c r="F5872">
        <v>0</v>
      </c>
      <c r="G5872" t="s">
        <v>10</v>
      </c>
      <c r="H5872" t="s">
        <v>10981</v>
      </c>
      <c r="I5872">
        <v>25</v>
      </c>
      <c r="J5872" t="s">
        <v>876</v>
      </c>
      <c r="K5872" t="s">
        <v>10982</v>
      </c>
      <c r="L5872" t="s">
        <v>2369</v>
      </c>
    </row>
    <row r="5873" spans="1:12" x14ac:dyDescent="0.25">
      <c r="A5873">
        <f>IF(ISNA(VLOOKUP(B5873,SuperStore_Returns!B:B,1,FALSE)),0,1)</f>
        <v>0</v>
      </c>
      <c r="B5873">
        <v>41664</v>
      </c>
      <c r="C5873">
        <v>920</v>
      </c>
      <c r="D5873">
        <v>963</v>
      </c>
      <c r="E5873" s="1">
        <v>40881</v>
      </c>
      <c r="F5873">
        <v>0</v>
      </c>
      <c r="G5873" t="s">
        <v>14</v>
      </c>
      <c r="H5873" t="s">
        <v>9890</v>
      </c>
      <c r="I5873">
        <v>5</v>
      </c>
      <c r="J5873" t="s">
        <v>1061</v>
      </c>
      <c r="K5873" t="s">
        <v>4451</v>
      </c>
      <c r="L5873" t="s">
        <v>39</v>
      </c>
    </row>
    <row r="5874" spans="1:12" x14ac:dyDescent="0.25">
      <c r="A5874">
        <f>IF(ISNA(VLOOKUP(B5874,SuperStore_Returns!B:B,1,FALSE)),0,1)</f>
        <v>0</v>
      </c>
      <c r="B5874">
        <v>41664</v>
      </c>
      <c r="C5874">
        <v>72</v>
      </c>
      <c r="D5874">
        <v>963</v>
      </c>
      <c r="E5874" s="1">
        <v>40881</v>
      </c>
      <c r="F5874">
        <v>0</v>
      </c>
      <c r="G5874" t="s">
        <v>10</v>
      </c>
      <c r="H5874" t="s">
        <v>9892</v>
      </c>
      <c r="I5874">
        <v>40</v>
      </c>
      <c r="J5874" t="s">
        <v>1012</v>
      </c>
      <c r="K5874" t="s">
        <v>9893</v>
      </c>
      <c r="L5874" t="s">
        <v>2171</v>
      </c>
    </row>
    <row r="5875" spans="1:12" x14ac:dyDescent="0.25">
      <c r="A5875">
        <f>IF(ISNA(VLOOKUP(B5875,SuperStore_Returns!B:B,1,FALSE)),0,1)</f>
        <v>0</v>
      </c>
      <c r="B5875">
        <v>41666</v>
      </c>
      <c r="C5875">
        <v>809</v>
      </c>
      <c r="D5875">
        <v>617</v>
      </c>
      <c r="E5875" s="1">
        <v>40971</v>
      </c>
      <c r="F5875">
        <v>0</v>
      </c>
      <c r="G5875" t="s">
        <v>14</v>
      </c>
      <c r="H5875" s="2">
        <v>596156</v>
      </c>
      <c r="I5875">
        <v>26</v>
      </c>
      <c r="J5875" t="s">
        <v>5146</v>
      </c>
      <c r="K5875" t="s">
        <v>14085</v>
      </c>
      <c r="L5875" t="s">
        <v>5148</v>
      </c>
    </row>
    <row r="5876" spans="1:12" x14ac:dyDescent="0.25">
      <c r="A5876">
        <f>IF(ISNA(VLOOKUP(B5876,SuperStore_Returns!B:B,1,FALSE)),0,1)</f>
        <v>0</v>
      </c>
      <c r="B5876">
        <v>41667</v>
      </c>
      <c r="C5876">
        <v>966</v>
      </c>
      <c r="D5876">
        <v>1405</v>
      </c>
      <c r="E5876" s="1">
        <v>41080</v>
      </c>
      <c r="F5876">
        <v>0</v>
      </c>
      <c r="G5876" t="s">
        <v>10</v>
      </c>
      <c r="H5876" s="2">
        <v>10622195</v>
      </c>
      <c r="I5876">
        <v>18</v>
      </c>
      <c r="J5876" t="s">
        <v>21</v>
      </c>
      <c r="K5876" t="s">
        <v>11946</v>
      </c>
      <c r="L5876" t="s">
        <v>23</v>
      </c>
    </row>
    <row r="5877" spans="1:12" x14ac:dyDescent="0.25">
      <c r="A5877">
        <f>IF(ISNA(VLOOKUP(B5877,SuperStore_Returns!B:B,1,FALSE)),0,1)</f>
        <v>0</v>
      </c>
      <c r="B5877">
        <v>41671</v>
      </c>
      <c r="C5877">
        <v>751</v>
      </c>
      <c r="D5877">
        <v>347</v>
      </c>
      <c r="E5877" s="1">
        <v>41246</v>
      </c>
      <c r="F5877">
        <v>0</v>
      </c>
      <c r="G5877" t="s">
        <v>10</v>
      </c>
      <c r="H5877" t="s">
        <v>12486</v>
      </c>
      <c r="I5877">
        <v>49</v>
      </c>
      <c r="J5877" t="s">
        <v>1155</v>
      </c>
      <c r="K5877" t="s">
        <v>12487</v>
      </c>
      <c r="L5877" t="s">
        <v>141</v>
      </c>
    </row>
    <row r="5878" spans="1:12" x14ac:dyDescent="0.25">
      <c r="A5878">
        <f>IF(ISNA(VLOOKUP(B5878,SuperStore_Returns!B:B,1,FALSE)),0,1)</f>
        <v>0</v>
      </c>
      <c r="B5878">
        <v>41696</v>
      </c>
      <c r="C5878">
        <v>826</v>
      </c>
      <c r="D5878">
        <v>84</v>
      </c>
      <c r="E5878" s="1">
        <v>40007</v>
      </c>
      <c r="F5878">
        <v>0</v>
      </c>
      <c r="G5878" t="s">
        <v>10</v>
      </c>
      <c r="H5878" t="s">
        <v>4660</v>
      </c>
      <c r="I5878">
        <v>45</v>
      </c>
      <c r="J5878" t="s">
        <v>397</v>
      </c>
      <c r="K5878" t="s">
        <v>4661</v>
      </c>
      <c r="L5878">
        <v>49</v>
      </c>
    </row>
    <row r="5879" spans="1:12" x14ac:dyDescent="0.25">
      <c r="A5879">
        <f>IF(ISNA(VLOOKUP(B5879,SuperStore_Returns!B:B,1,FALSE)),0,1)</f>
        <v>0</v>
      </c>
      <c r="B5879">
        <v>41702</v>
      </c>
      <c r="C5879">
        <v>724</v>
      </c>
      <c r="D5879">
        <v>455</v>
      </c>
      <c r="E5879" s="1">
        <v>40534</v>
      </c>
      <c r="F5879">
        <v>0</v>
      </c>
      <c r="G5879" t="s">
        <v>14</v>
      </c>
      <c r="H5879" t="s">
        <v>15013</v>
      </c>
      <c r="I5879">
        <v>21</v>
      </c>
      <c r="J5879" t="s">
        <v>3165</v>
      </c>
      <c r="K5879" t="s">
        <v>15014</v>
      </c>
      <c r="L5879">
        <v>4</v>
      </c>
    </row>
    <row r="5880" spans="1:12" x14ac:dyDescent="0.25">
      <c r="A5880">
        <f>IF(ISNA(VLOOKUP(B5880,SuperStore_Returns!B:B,1,FALSE)),0,1)</f>
        <v>0</v>
      </c>
      <c r="B5880">
        <v>41702</v>
      </c>
      <c r="C5880">
        <v>1053</v>
      </c>
      <c r="D5880">
        <v>455</v>
      </c>
      <c r="E5880" s="1">
        <v>40534</v>
      </c>
      <c r="F5880">
        <v>0</v>
      </c>
      <c r="G5880" t="s">
        <v>10</v>
      </c>
      <c r="H5880" t="s">
        <v>15015</v>
      </c>
      <c r="I5880">
        <v>5</v>
      </c>
      <c r="J5880" t="s">
        <v>163</v>
      </c>
      <c r="K5880" t="s">
        <v>2296</v>
      </c>
      <c r="L5880" t="s">
        <v>1192</v>
      </c>
    </row>
    <row r="5881" spans="1:12" x14ac:dyDescent="0.25">
      <c r="A5881">
        <f>IF(ISNA(VLOOKUP(B5881,SuperStore_Returns!B:B,1,FALSE)),0,1)</f>
        <v>0</v>
      </c>
      <c r="B5881">
        <v>41728</v>
      </c>
      <c r="C5881">
        <v>1052</v>
      </c>
      <c r="D5881">
        <v>991</v>
      </c>
      <c r="E5881" s="1">
        <v>40086</v>
      </c>
      <c r="F5881">
        <v>0</v>
      </c>
      <c r="G5881" t="s">
        <v>10</v>
      </c>
      <c r="H5881" t="s">
        <v>9649</v>
      </c>
      <c r="I5881">
        <v>28</v>
      </c>
      <c r="J5881" t="s">
        <v>2629</v>
      </c>
      <c r="K5881" t="s">
        <v>9650</v>
      </c>
      <c r="L5881" t="s">
        <v>157</v>
      </c>
    </row>
    <row r="5882" spans="1:12" x14ac:dyDescent="0.25">
      <c r="A5882">
        <f>IF(ISNA(VLOOKUP(B5882,SuperStore_Returns!B:B,1,FALSE)),0,1)</f>
        <v>0</v>
      </c>
      <c r="B5882">
        <v>41728</v>
      </c>
      <c r="C5882">
        <v>205</v>
      </c>
      <c r="D5882">
        <v>991</v>
      </c>
      <c r="E5882" s="1">
        <v>40086</v>
      </c>
      <c r="F5882">
        <v>0</v>
      </c>
      <c r="G5882" t="s">
        <v>14</v>
      </c>
      <c r="H5882" t="s">
        <v>9661</v>
      </c>
      <c r="I5882">
        <v>10</v>
      </c>
      <c r="J5882" t="s">
        <v>889</v>
      </c>
      <c r="K5882" t="s">
        <v>9662</v>
      </c>
      <c r="L5882" t="s">
        <v>891</v>
      </c>
    </row>
    <row r="5883" spans="1:12" x14ac:dyDescent="0.25">
      <c r="A5883">
        <f>IF(ISNA(VLOOKUP(B5883,SuperStore_Returns!B:B,1,FALSE)),0,1)</f>
        <v>1</v>
      </c>
      <c r="B5883">
        <v>41760</v>
      </c>
      <c r="C5883">
        <v>1196</v>
      </c>
      <c r="D5883">
        <v>1815</v>
      </c>
      <c r="E5883" s="1">
        <v>40935</v>
      </c>
      <c r="F5883">
        <v>1</v>
      </c>
      <c r="G5883" t="s">
        <v>10</v>
      </c>
      <c r="H5883" s="2">
        <v>6857205</v>
      </c>
      <c r="I5883">
        <v>7</v>
      </c>
      <c r="J5883" t="s">
        <v>812</v>
      </c>
      <c r="K5883" t="s">
        <v>4594</v>
      </c>
      <c r="L5883" t="s">
        <v>740</v>
      </c>
    </row>
    <row r="5884" spans="1:12" x14ac:dyDescent="0.25">
      <c r="A5884">
        <f>IF(ISNA(VLOOKUP(B5884,SuperStore_Returns!B:B,1,FALSE)),0,1)</f>
        <v>1</v>
      </c>
      <c r="B5884">
        <v>41760</v>
      </c>
      <c r="C5884">
        <v>1197</v>
      </c>
      <c r="D5884">
        <v>1815</v>
      </c>
      <c r="E5884" s="1">
        <v>40935</v>
      </c>
      <c r="F5884">
        <v>1</v>
      </c>
      <c r="G5884" t="s">
        <v>10</v>
      </c>
      <c r="H5884" s="2">
        <v>32321335</v>
      </c>
      <c r="I5884">
        <v>40</v>
      </c>
      <c r="J5884" t="s">
        <v>574</v>
      </c>
      <c r="K5884" t="s">
        <v>4595</v>
      </c>
      <c r="L5884" t="s">
        <v>211</v>
      </c>
    </row>
    <row r="5885" spans="1:12" x14ac:dyDescent="0.25">
      <c r="A5885">
        <f>IF(ISNA(VLOOKUP(B5885,SuperStore_Returns!B:B,1,FALSE)),0,1)</f>
        <v>1</v>
      </c>
      <c r="B5885">
        <v>41760</v>
      </c>
      <c r="C5885">
        <v>1194</v>
      </c>
      <c r="D5885">
        <v>1815</v>
      </c>
      <c r="E5885" s="1">
        <v>40935</v>
      </c>
      <c r="F5885">
        <v>1</v>
      </c>
      <c r="G5885" t="s">
        <v>10</v>
      </c>
      <c r="H5885" t="s">
        <v>4608</v>
      </c>
      <c r="I5885">
        <v>21</v>
      </c>
      <c r="J5885" t="s">
        <v>1306</v>
      </c>
      <c r="K5885" t="s">
        <v>4609</v>
      </c>
      <c r="L5885" t="s">
        <v>157</v>
      </c>
    </row>
    <row r="5886" spans="1:12" x14ac:dyDescent="0.25">
      <c r="A5886">
        <f>IF(ISNA(VLOOKUP(B5886,SuperStore_Returns!B:B,1,FALSE)),0,1)</f>
        <v>1</v>
      </c>
      <c r="B5886">
        <v>41760</v>
      </c>
      <c r="C5886">
        <v>1195</v>
      </c>
      <c r="D5886">
        <v>1815</v>
      </c>
      <c r="E5886" s="1">
        <v>40935</v>
      </c>
      <c r="F5886">
        <v>1</v>
      </c>
      <c r="G5886" t="s">
        <v>10</v>
      </c>
      <c r="H5886" t="s">
        <v>4615</v>
      </c>
      <c r="I5886">
        <v>22</v>
      </c>
      <c r="J5886" t="s">
        <v>2193</v>
      </c>
      <c r="K5886" t="s">
        <v>4616</v>
      </c>
      <c r="L5886" t="s">
        <v>2195</v>
      </c>
    </row>
    <row r="5887" spans="1:12" x14ac:dyDescent="0.25">
      <c r="A5887">
        <f>IF(ISNA(VLOOKUP(B5887,SuperStore_Returns!B:B,1,FALSE)),0,1)</f>
        <v>0</v>
      </c>
      <c r="B5887">
        <v>41764</v>
      </c>
      <c r="C5887">
        <v>699</v>
      </c>
      <c r="D5887">
        <v>1003</v>
      </c>
      <c r="E5887" s="1">
        <v>40091</v>
      </c>
      <c r="F5887">
        <v>0</v>
      </c>
      <c r="G5887" t="s">
        <v>10</v>
      </c>
      <c r="H5887" t="s">
        <v>7865</v>
      </c>
      <c r="I5887">
        <v>16</v>
      </c>
      <c r="J5887" t="s">
        <v>3292</v>
      </c>
      <c r="K5887" t="s">
        <v>7866</v>
      </c>
      <c r="L5887" t="s">
        <v>3294</v>
      </c>
    </row>
    <row r="5888" spans="1:12" x14ac:dyDescent="0.25">
      <c r="A5888">
        <f>IF(ISNA(VLOOKUP(B5888,SuperStore_Returns!B:B,1,FALSE)),0,1)</f>
        <v>0</v>
      </c>
      <c r="B5888">
        <v>41765</v>
      </c>
      <c r="C5888">
        <v>563</v>
      </c>
      <c r="D5888">
        <v>557</v>
      </c>
      <c r="E5888" s="1">
        <v>40156</v>
      </c>
      <c r="F5888">
        <v>0</v>
      </c>
      <c r="G5888" t="s">
        <v>10</v>
      </c>
      <c r="H5888" t="s">
        <v>2077</v>
      </c>
      <c r="I5888">
        <v>41</v>
      </c>
      <c r="J5888" t="s">
        <v>84</v>
      </c>
      <c r="K5888" t="s">
        <v>2078</v>
      </c>
      <c r="L5888" t="s">
        <v>619</v>
      </c>
    </row>
    <row r="5889" spans="1:12" x14ac:dyDescent="0.25">
      <c r="A5889">
        <f>IF(ISNA(VLOOKUP(B5889,SuperStore_Returns!B:B,1,FALSE)),0,1)</f>
        <v>0</v>
      </c>
      <c r="B5889">
        <v>41766</v>
      </c>
      <c r="C5889">
        <v>937</v>
      </c>
      <c r="D5889">
        <v>650</v>
      </c>
      <c r="E5889" s="1">
        <v>41163</v>
      </c>
      <c r="F5889">
        <v>0</v>
      </c>
      <c r="G5889" t="s">
        <v>14</v>
      </c>
      <c r="H5889" t="s">
        <v>9271</v>
      </c>
      <c r="I5889">
        <v>7</v>
      </c>
      <c r="J5889" t="s">
        <v>5259</v>
      </c>
      <c r="K5889" t="s">
        <v>2653</v>
      </c>
      <c r="L5889" t="s">
        <v>3201</v>
      </c>
    </row>
    <row r="5890" spans="1:12" x14ac:dyDescent="0.25">
      <c r="A5890">
        <f>IF(ISNA(VLOOKUP(B5890,SuperStore_Returns!B:B,1,FALSE)),0,1)</f>
        <v>0</v>
      </c>
      <c r="B5890">
        <v>41766</v>
      </c>
      <c r="C5890">
        <v>461</v>
      </c>
      <c r="D5890">
        <v>1291</v>
      </c>
      <c r="E5890" s="1">
        <v>41163</v>
      </c>
      <c r="F5890">
        <v>0</v>
      </c>
      <c r="G5890" t="s">
        <v>14</v>
      </c>
      <c r="H5890" t="s">
        <v>15124</v>
      </c>
      <c r="I5890">
        <v>10</v>
      </c>
      <c r="J5890" t="s">
        <v>436</v>
      </c>
      <c r="K5890" t="s">
        <v>15125</v>
      </c>
      <c r="L5890" t="s">
        <v>765</v>
      </c>
    </row>
    <row r="5891" spans="1:12" x14ac:dyDescent="0.25">
      <c r="A5891">
        <f>IF(ISNA(VLOOKUP(B5891,SuperStore_Returns!B:B,1,FALSE)),0,1)</f>
        <v>0</v>
      </c>
      <c r="B5891">
        <v>41793</v>
      </c>
      <c r="C5891">
        <v>736</v>
      </c>
      <c r="D5891">
        <v>1707</v>
      </c>
      <c r="E5891" s="1">
        <v>39948</v>
      </c>
      <c r="F5891">
        <v>0</v>
      </c>
      <c r="G5891" t="s">
        <v>14</v>
      </c>
      <c r="H5891" t="s">
        <v>13760</v>
      </c>
      <c r="I5891">
        <v>48</v>
      </c>
      <c r="J5891" t="s">
        <v>5654</v>
      </c>
      <c r="K5891" t="s">
        <v>13761</v>
      </c>
      <c r="L5891" t="s">
        <v>584</v>
      </c>
    </row>
    <row r="5892" spans="1:12" x14ac:dyDescent="0.25">
      <c r="A5892">
        <f>IF(ISNA(VLOOKUP(B5892,SuperStore_Returns!B:B,1,FALSE)),0,1)</f>
        <v>0</v>
      </c>
      <c r="B5892">
        <v>41794</v>
      </c>
      <c r="C5892">
        <v>1006</v>
      </c>
      <c r="D5892">
        <v>1786</v>
      </c>
      <c r="E5892" s="1">
        <v>40690</v>
      </c>
      <c r="F5892">
        <v>0</v>
      </c>
      <c r="G5892" t="s">
        <v>10</v>
      </c>
      <c r="H5892" s="2">
        <v>8916075</v>
      </c>
      <c r="I5892">
        <v>49</v>
      </c>
      <c r="J5892" t="s">
        <v>368</v>
      </c>
      <c r="K5892" t="s">
        <v>10267</v>
      </c>
      <c r="L5892" t="s">
        <v>1559</v>
      </c>
    </row>
    <row r="5893" spans="1:12" x14ac:dyDescent="0.25">
      <c r="A5893">
        <f>IF(ISNA(VLOOKUP(B5893,SuperStore_Returns!B:B,1,FALSE)),0,1)</f>
        <v>0</v>
      </c>
      <c r="B5893">
        <v>41794</v>
      </c>
      <c r="C5893">
        <v>1004</v>
      </c>
      <c r="D5893">
        <v>1786</v>
      </c>
      <c r="E5893" s="1">
        <v>40690</v>
      </c>
      <c r="F5893">
        <v>0</v>
      </c>
      <c r="G5893" t="s">
        <v>14</v>
      </c>
      <c r="H5893" t="s">
        <v>10270</v>
      </c>
      <c r="I5893">
        <v>48</v>
      </c>
      <c r="J5893" t="s">
        <v>10271</v>
      </c>
      <c r="K5893" t="s">
        <v>10272</v>
      </c>
      <c r="L5893" t="s">
        <v>3327</v>
      </c>
    </row>
    <row r="5894" spans="1:12" x14ac:dyDescent="0.25">
      <c r="A5894">
        <f>IF(ISNA(VLOOKUP(B5894,SuperStore_Returns!B:B,1,FALSE)),0,1)</f>
        <v>0</v>
      </c>
      <c r="B5894">
        <v>41794</v>
      </c>
      <c r="C5894">
        <v>1005</v>
      </c>
      <c r="D5894">
        <v>1786</v>
      </c>
      <c r="E5894" s="1">
        <v>40690</v>
      </c>
      <c r="F5894">
        <v>0</v>
      </c>
      <c r="G5894" t="s">
        <v>10</v>
      </c>
      <c r="H5894" t="s">
        <v>191</v>
      </c>
      <c r="I5894">
        <v>21</v>
      </c>
      <c r="J5894" t="s">
        <v>610</v>
      </c>
      <c r="K5894" t="s">
        <v>4089</v>
      </c>
      <c r="L5894" t="s">
        <v>6228</v>
      </c>
    </row>
    <row r="5895" spans="1:12" x14ac:dyDescent="0.25">
      <c r="A5895">
        <f>IF(ISNA(VLOOKUP(B5895,SuperStore_Returns!B:B,1,FALSE)),0,1)</f>
        <v>0</v>
      </c>
      <c r="B5895">
        <v>41799</v>
      </c>
      <c r="C5895">
        <v>227</v>
      </c>
      <c r="D5895">
        <v>1340</v>
      </c>
      <c r="E5895" s="1">
        <v>39987</v>
      </c>
      <c r="F5895">
        <v>0</v>
      </c>
      <c r="G5895" t="s">
        <v>14</v>
      </c>
      <c r="H5895" s="2">
        <v>1130806</v>
      </c>
      <c r="I5895">
        <v>21</v>
      </c>
      <c r="J5895" t="s">
        <v>21</v>
      </c>
      <c r="K5895" t="s">
        <v>8939</v>
      </c>
      <c r="L5895" t="s">
        <v>180</v>
      </c>
    </row>
    <row r="5896" spans="1:12" x14ac:dyDescent="0.25">
      <c r="A5896">
        <f>IF(ISNA(VLOOKUP(B5896,SuperStore_Returns!B:B,1,FALSE)),0,1)</f>
        <v>0</v>
      </c>
      <c r="B5896">
        <v>41824</v>
      </c>
      <c r="C5896">
        <v>1070</v>
      </c>
      <c r="D5896">
        <v>1672</v>
      </c>
      <c r="E5896" s="1">
        <v>40363</v>
      </c>
      <c r="F5896">
        <v>0</v>
      </c>
      <c r="G5896" t="s">
        <v>14</v>
      </c>
      <c r="H5896" t="s">
        <v>11387</v>
      </c>
      <c r="I5896">
        <v>8</v>
      </c>
      <c r="J5896" t="s">
        <v>1632</v>
      </c>
      <c r="K5896" t="s">
        <v>2263</v>
      </c>
      <c r="L5896" t="s">
        <v>276</v>
      </c>
    </row>
    <row r="5897" spans="1:12" x14ac:dyDescent="0.25">
      <c r="A5897">
        <f>IF(ISNA(VLOOKUP(B5897,SuperStore_Returns!B:B,1,FALSE)),0,1)</f>
        <v>0</v>
      </c>
      <c r="B5897">
        <v>41824</v>
      </c>
      <c r="C5897">
        <v>636</v>
      </c>
      <c r="D5897">
        <v>1672</v>
      </c>
      <c r="E5897" s="1">
        <v>40363</v>
      </c>
      <c r="F5897">
        <v>0</v>
      </c>
      <c r="G5897" t="s">
        <v>10</v>
      </c>
      <c r="H5897" t="s">
        <v>11397</v>
      </c>
      <c r="I5897">
        <v>33</v>
      </c>
      <c r="J5897" t="s">
        <v>4465</v>
      </c>
      <c r="K5897" t="s">
        <v>11398</v>
      </c>
      <c r="L5897" t="s">
        <v>2715</v>
      </c>
    </row>
    <row r="5898" spans="1:12" x14ac:dyDescent="0.25">
      <c r="A5898">
        <f>IF(ISNA(VLOOKUP(B5898,SuperStore_Returns!B:B,1,FALSE)),0,1)</f>
        <v>0</v>
      </c>
      <c r="B5898">
        <v>41825</v>
      </c>
      <c r="C5898">
        <v>1118</v>
      </c>
      <c r="D5898">
        <v>1139</v>
      </c>
      <c r="E5898" s="1">
        <v>40047</v>
      </c>
      <c r="F5898">
        <v>0</v>
      </c>
      <c r="G5898" t="s">
        <v>14</v>
      </c>
      <c r="H5898" t="s">
        <v>8759</v>
      </c>
      <c r="I5898">
        <v>43</v>
      </c>
      <c r="J5898" t="s">
        <v>152</v>
      </c>
      <c r="K5898" t="s">
        <v>8760</v>
      </c>
      <c r="L5898">
        <v>4</v>
      </c>
    </row>
    <row r="5899" spans="1:12" x14ac:dyDescent="0.25">
      <c r="A5899">
        <f>IF(ISNA(VLOOKUP(B5899,SuperStore_Returns!B:B,1,FALSE)),0,1)</f>
        <v>0</v>
      </c>
      <c r="B5899">
        <v>41825</v>
      </c>
      <c r="C5899">
        <v>96</v>
      </c>
      <c r="D5899">
        <v>719</v>
      </c>
      <c r="E5899" s="1">
        <v>40047</v>
      </c>
      <c r="F5899">
        <v>0</v>
      </c>
      <c r="G5899" t="s">
        <v>14</v>
      </c>
      <c r="H5899" t="s">
        <v>15193</v>
      </c>
      <c r="I5899">
        <v>50</v>
      </c>
      <c r="J5899" t="s">
        <v>3037</v>
      </c>
      <c r="K5899" t="s">
        <v>15194</v>
      </c>
      <c r="L5899" t="s">
        <v>3039</v>
      </c>
    </row>
    <row r="5900" spans="1:12" x14ac:dyDescent="0.25">
      <c r="A5900">
        <f>IF(ISNA(VLOOKUP(B5900,SuperStore_Returns!B:B,1,FALSE)),0,1)</f>
        <v>0</v>
      </c>
      <c r="B5900">
        <v>41826</v>
      </c>
      <c r="C5900">
        <v>512</v>
      </c>
      <c r="D5900">
        <v>720</v>
      </c>
      <c r="E5900" s="1">
        <v>40467</v>
      </c>
      <c r="F5900">
        <v>0</v>
      </c>
      <c r="G5900" t="s">
        <v>10</v>
      </c>
      <c r="H5900" t="s">
        <v>2982</v>
      </c>
      <c r="I5900">
        <v>4</v>
      </c>
      <c r="J5900" t="s">
        <v>808</v>
      </c>
      <c r="K5900" t="s">
        <v>2983</v>
      </c>
      <c r="L5900" t="s">
        <v>810</v>
      </c>
    </row>
    <row r="5901" spans="1:12" x14ac:dyDescent="0.25">
      <c r="A5901">
        <f>IF(ISNA(VLOOKUP(B5901,SuperStore_Returns!B:B,1,FALSE)),0,1)</f>
        <v>0</v>
      </c>
      <c r="B5901">
        <v>41826</v>
      </c>
      <c r="C5901">
        <v>126</v>
      </c>
      <c r="D5901">
        <v>869</v>
      </c>
      <c r="E5901" s="1">
        <v>40467</v>
      </c>
      <c r="F5901">
        <v>0</v>
      </c>
      <c r="G5901" t="s">
        <v>10</v>
      </c>
      <c r="H5901" t="s">
        <v>10768</v>
      </c>
      <c r="I5901">
        <v>2</v>
      </c>
      <c r="J5901" t="s">
        <v>10769</v>
      </c>
      <c r="K5901" t="s">
        <v>10770</v>
      </c>
      <c r="L5901" t="s">
        <v>10771</v>
      </c>
    </row>
    <row r="5902" spans="1:12" x14ac:dyDescent="0.25">
      <c r="A5902">
        <f>IF(ISNA(VLOOKUP(B5902,SuperStore_Returns!B:B,1,FALSE)),0,1)</f>
        <v>0</v>
      </c>
      <c r="B5902">
        <v>41830</v>
      </c>
      <c r="C5902">
        <v>1225</v>
      </c>
      <c r="D5902">
        <v>912</v>
      </c>
      <c r="E5902" s="1">
        <v>40956</v>
      </c>
      <c r="F5902">
        <v>0</v>
      </c>
      <c r="G5902" t="s">
        <v>10</v>
      </c>
      <c r="H5902" t="s">
        <v>12894</v>
      </c>
      <c r="I5902">
        <v>42</v>
      </c>
      <c r="J5902" t="s">
        <v>750</v>
      </c>
      <c r="K5902" t="s">
        <v>12895</v>
      </c>
      <c r="L5902" t="s">
        <v>752</v>
      </c>
    </row>
    <row r="5903" spans="1:12" x14ac:dyDescent="0.25">
      <c r="A5903">
        <f>IF(ISNA(VLOOKUP(B5903,SuperStore_Returns!B:B,1,FALSE)),0,1)</f>
        <v>0</v>
      </c>
      <c r="B5903">
        <v>41831</v>
      </c>
      <c r="C5903">
        <v>557</v>
      </c>
      <c r="D5903">
        <v>1574</v>
      </c>
      <c r="E5903" s="1">
        <v>41111</v>
      </c>
      <c r="F5903">
        <v>0</v>
      </c>
      <c r="G5903" t="s">
        <v>14</v>
      </c>
      <c r="H5903" t="s">
        <v>13351</v>
      </c>
      <c r="I5903">
        <v>38</v>
      </c>
      <c r="J5903" t="s">
        <v>1216</v>
      </c>
      <c r="K5903" t="s">
        <v>13352</v>
      </c>
      <c r="L5903" t="s">
        <v>975</v>
      </c>
    </row>
    <row r="5904" spans="1:12" x14ac:dyDescent="0.25">
      <c r="A5904">
        <f>IF(ISNA(VLOOKUP(B5904,SuperStore_Returns!B:B,1,FALSE)),0,1)</f>
        <v>0</v>
      </c>
      <c r="B5904">
        <v>41831</v>
      </c>
      <c r="C5904">
        <v>721</v>
      </c>
      <c r="D5904">
        <v>1574</v>
      </c>
      <c r="E5904" s="1">
        <v>41111</v>
      </c>
      <c r="F5904">
        <v>0</v>
      </c>
      <c r="G5904" t="s">
        <v>10</v>
      </c>
      <c r="H5904" t="s">
        <v>13353</v>
      </c>
      <c r="I5904">
        <v>43</v>
      </c>
      <c r="J5904" t="s">
        <v>5685</v>
      </c>
      <c r="K5904" t="s">
        <v>13354</v>
      </c>
      <c r="L5904" t="s">
        <v>5687</v>
      </c>
    </row>
    <row r="5905" spans="1:12" x14ac:dyDescent="0.25">
      <c r="A5905">
        <f>IF(ISNA(VLOOKUP(B5905,SuperStore_Returns!B:B,1,FALSE)),0,1)</f>
        <v>0</v>
      </c>
      <c r="B5905">
        <v>41857</v>
      </c>
      <c r="C5905">
        <v>429</v>
      </c>
      <c r="D5905">
        <v>1332</v>
      </c>
      <c r="E5905" s="1">
        <v>40669</v>
      </c>
      <c r="F5905">
        <v>0</v>
      </c>
      <c r="G5905" t="s">
        <v>10</v>
      </c>
      <c r="H5905" t="s">
        <v>5588</v>
      </c>
      <c r="I5905">
        <v>45</v>
      </c>
      <c r="J5905" t="s">
        <v>1790</v>
      </c>
      <c r="K5905" t="s">
        <v>5589</v>
      </c>
      <c r="L5905" t="s">
        <v>542</v>
      </c>
    </row>
    <row r="5906" spans="1:12" x14ac:dyDescent="0.25">
      <c r="A5906">
        <f>IF(ISNA(VLOOKUP(B5906,SuperStore_Returns!B:B,1,FALSE)),0,1)</f>
        <v>1</v>
      </c>
      <c r="B5906">
        <v>41861</v>
      </c>
      <c r="C5906">
        <v>767</v>
      </c>
      <c r="D5906">
        <v>1046</v>
      </c>
      <c r="E5906" s="1">
        <v>40508</v>
      </c>
      <c r="F5906">
        <v>1</v>
      </c>
      <c r="G5906" t="s">
        <v>10</v>
      </c>
      <c r="H5906" t="s">
        <v>3289</v>
      </c>
      <c r="I5906">
        <v>24</v>
      </c>
      <c r="J5906" t="s">
        <v>375</v>
      </c>
      <c r="K5906" t="s">
        <v>6856</v>
      </c>
      <c r="L5906" t="s">
        <v>2166</v>
      </c>
    </row>
    <row r="5907" spans="1:12" x14ac:dyDescent="0.25">
      <c r="A5907">
        <f>IF(ISNA(VLOOKUP(B5907,SuperStore_Returns!B:B,1,FALSE)),0,1)</f>
        <v>0</v>
      </c>
      <c r="B5907">
        <v>41888</v>
      </c>
      <c r="C5907">
        <v>1065</v>
      </c>
      <c r="D5907">
        <v>1594</v>
      </c>
      <c r="E5907" s="1">
        <v>39872</v>
      </c>
      <c r="F5907">
        <v>0</v>
      </c>
      <c r="G5907" t="s">
        <v>10</v>
      </c>
      <c r="H5907" t="s">
        <v>11422</v>
      </c>
      <c r="I5907">
        <v>18</v>
      </c>
      <c r="J5907" t="s">
        <v>937</v>
      </c>
      <c r="K5907" t="s">
        <v>11423</v>
      </c>
      <c r="L5907" t="s">
        <v>1424</v>
      </c>
    </row>
    <row r="5908" spans="1:12" x14ac:dyDescent="0.25">
      <c r="A5908">
        <f>IF(ISNA(VLOOKUP(B5908,SuperStore_Returns!B:B,1,FALSE)),0,1)</f>
        <v>0</v>
      </c>
      <c r="B5908">
        <v>41888</v>
      </c>
      <c r="C5908">
        <v>488</v>
      </c>
      <c r="D5908">
        <v>1594</v>
      </c>
      <c r="E5908" s="1">
        <v>39872</v>
      </c>
      <c r="F5908">
        <v>0</v>
      </c>
      <c r="G5908" t="s">
        <v>14</v>
      </c>
      <c r="H5908" s="2">
        <v>2823037</v>
      </c>
      <c r="I5908">
        <v>29</v>
      </c>
      <c r="J5908" t="s">
        <v>248</v>
      </c>
      <c r="K5908" t="s">
        <v>11428</v>
      </c>
      <c r="L5908" t="s">
        <v>983</v>
      </c>
    </row>
    <row r="5909" spans="1:12" x14ac:dyDescent="0.25">
      <c r="A5909">
        <f>IF(ISNA(VLOOKUP(B5909,SuperStore_Returns!B:B,1,FALSE)),0,1)</f>
        <v>0</v>
      </c>
      <c r="B5909">
        <v>41888</v>
      </c>
      <c r="C5909">
        <v>1057</v>
      </c>
      <c r="D5909">
        <v>1594</v>
      </c>
      <c r="E5909" s="1">
        <v>39872</v>
      </c>
      <c r="F5909">
        <v>0</v>
      </c>
      <c r="G5909" t="s">
        <v>10</v>
      </c>
      <c r="H5909" t="s">
        <v>11429</v>
      </c>
      <c r="I5909">
        <v>23</v>
      </c>
      <c r="J5909" t="s">
        <v>1242</v>
      </c>
      <c r="K5909" t="s">
        <v>11430</v>
      </c>
      <c r="L5909" t="s">
        <v>1244</v>
      </c>
    </row>
    <row r="5910" spans="1:12" x14ac:dyDescent="0.25">
      <c r="A5910">
        <f>IF(ISNA(VLOOKUP(B5910,SuperStore_Returns!B:B,1,FALSE)),0,1)</f>
        <v>0</v>
      </c>
      <c r="B5910">
        <v>41891</v>
      </c>
      <c r="C5910">
        <v>586</v>
      </c>
      <c r="D5910">
        <v>494</v>
      </c>
      <c r="E5910" s="1">
        <v>40685</v>
      </c>
      <c r="F5910">
        <v>0</v>
      </c>
      <c r="G5910" t="s">
        <v>14</v>
      </c>
      <c r="H5910" t="s">
        <v>13203</v>
      </c>
      <c r="I5910">
        <v>22</v>
      </c>
      <c r="J5910" t="s">
        <v>659</v>
      </c>
      <c r="K5910" t="s">
        <v>13204</v>
      </c>
      <c r="L5910" t="s">
        <v>661</v>
      </c>
    </row>
    <row r="5911" spans="1:12" x14ac:dyDescent="0.25">
      <c r="A5911">
        <f>IF(ISNA(VLOOKUP(B5911,SuperStore_Returns!B:B,1,FALSE)),0,1)</f>
        <v>0</v>
      </c>
      <c r="B5911">
        <v>41895</v>
      </c>
      <c r="C5911">
        <v>427</v>
      </c>
      <c r="D5911">
        <v>255</v>
      </c>
      <c r="E5911" s="1">
        <v>40553</v>
      </c>
      <c r="F5911">
        <v>0</v>
      </c>
      <c r="G5911" t="s">
        <v>10</v>
      </c>
      <c r="H5911" t="s">
        <v>8280</v>
      </c>
      <c r="I5911">
        <v>8</v>
      </c>
      <c r="J5911" t="s">
        <v>590</v>
      </c>
      <c r="K5911" t="s">
        <v>8281</v>
      </c>
      <c r="L5911" t="s">
        <v>131</v>
      </c>
    </row>
    <row r="5912" spans="1:12" x14ac:dyDescent="0.25">
      <c r="A5912">
        <f>IF(ISNA(VLOOKUP(B5912,SuperStore_Returns!B:B,1,FALSE)),0,1)</f>
        <v>0</v>
      </c>
      <c r="B5912">
        <v>41921</v>
      </c>
      <c r="C5912">
        <v>801</v>
      </c>
      <c r="D5912">
        <v>1730</v>
      </c>
      <c r="E5912" s="1">
        <v>40962</v>
      </c>
      <c r="F5912">
        <v>0</v>
      </c>
      <c r="G5912" t="s">
        <v>10</v>
      </c>
      <c r="H5912" t="s">
        <v>4205</v>
      </c>
      <c r="I5912">
        <v>32</v>
      </c>
      <c r="J5912" t="s">
        <v>436</v>
      </c>
      <c r="K5912" t="s">
        <v>4206</v>
      </c>
      <c r="L5912">
        <v>26</v>
      </c>
    </row>
    <row r="5913" spans="1:12" x14ac:dyDescent="0.25">
      <c r="A5913">
        <f>IF(ISNA(VLOOKUP(B5913,SuperStore_Returns!B:B,1,FALSE)),0,1)</f>
        <v>0</v>
      </c>
      <c r="B5913">
        <v>41921</v>
      </c>
      <c r="C5913">
        <v>802</v>
      </c>
      <c r="D5913">
        <v>1730</v>
      </c>
      <c r="E5913" s="1">
        <v>40962</v>
      </c>
      <c r="F5913">
        <v>0</v>
      </c>
      <c r="G5913" t="s">
        <v>14</v>
      </c>
      <c r="H5913" t="s">
        <v>3632</v>
      </c>
      <c r="I5913">
        <v>29</v>
      </c>
      <c r="J5913" t="s">
        <v>1257</v>
      </c>
      <c r="K5913" t="s">
        <v>627</v>
      </c>
      <c r="L5913" t="s">
        <v>1259</v>
      </c>
    </row>
    <row r="5914" spans="1:12" x14ac:dyDescent="0.25">
      <c r="A5914">
        <f>IF(ISNA(VLOOKUP(B5914,SuperStore_Returns!B:B,1,FALSE)),0,1)</f>
        <v>0</v>
      </c>
      <c r="B5914">
        <v>41926</v>
      </c>
      <c r="C5914">
        <v>842</v>
      </c>
      <c r="D5914">
        <v>440</v>
      </c>
      <c r="E5914" s="1">
        <v>40579</v>
      </c>
      <c r="F5914">
        <v>0</v>
      </c>
      <c r="G5914" t="s">
        <v>14</v>
      </c>
      <c r="H5914" t="s">
        <v>2224</v>
      </c>
      <c r="I5914">
        <v>43</v>
      </c>
      <c r="J5914" t="s">
        <v>311</v>
      </c>
      <c r="K5914" t="s">
        <v>2225</v>
      </c>
      <c r="L5914" t="s">
        <v>313</v>
      </c>
    </row>
    <row r="5915" spans="1:12" x14ac:dyDescent="0.25">
      <c r="A5915">
        <f>IF(ISNA(VLOOKUP(B5915,SuperStore_Returns!B:B,1,FALSE)),0,1)</f>
        <v>0</v>
      </c>
      <c r="B5915">
        <v>41926</v>
      </c>
      <c r="C5915">
        <v>942</v>
      </c>
      <c r="D5915">
        <v>440</v>
      </c>
      <c r="E5915" s="1">
        <v>40579</v>
      </c>
      <c r="F5915">
        <v>0</v>
      </c>
      <c r="G5915" t="s">
        <v>14</v>
      </c>
      <c r="H5915" t="s">
        <v>2229</v>
      </c>
      <c r="I5915">
        <v>17</v>
      </c>
      <c r="J5915" t="s">
        <v>88</v>
      </c>
      <c r="K5915" t="s">
        <v>2230</v>
      </c>
      <c r="L5915" t="s">
        <v>1785</v>
      </c>
    </row>
    <row r="5916" spans="1:12" x14ac:dyDescent="0.25">
      <c r="A5916">
        <f>IF(ISNA(VLOOKUP(B5916,SuperStore_Returns!B:B,1,FALSE)),0,1)</f>
        <v>0</v>
      </c>
      <c r="B5916">
        <v>41927</v>
      </c>
      <c r="C5916">
        <v>543</v>
      </c>
      <c r="D5916">
        <v>348</v>
      </c>
      <c r="E5916" s="1">
        <v>41103</v>
      </c>
      <c r="F5916">
        <v>0</v>
      </c>
      <c r="G5916" t="s">
        <v>10</v>
      </c>
      <c r="H5916" t="s">
        <v>9447</v>
      </c>
      <c r="I5916">
        <v>46</v>
      </c>
      <c r="J5916" t="s">
        <v>3172</v>
      </c>
      <c r="K5916" t="s">
        <v>9448</v>
      </c>
      <c r="L5916" t="s">
        <v>3174</v>
      </c>
    </row>
    <row r="5917" spans="1:12" x14ac:dyDescent="0.25">
      <c r="A5917">
        <f>IF(ISNA(VLOOKUP(B5917,SuperStore_Returns!B:B,1,FALSE)),0,1)</f>
        <v>0</v>
      </c>
      <c r="B5917">
        <v>41956</v>
      </c>
      <c r="C5917">
        <v>788</v>
      </c>
      <c r="D5917">
        <v>1282</v>
      </c>
      <c r="E5917" s="1">
        <v>40889</v>
      </c>
      <c r="F5917">
        <v>0</v>
      </c>
      <c r="G5917" t="s">
        <v>10</v>
      </c>
      <c r="H5917" t="s">
        <v>2723</v>
      </c>
      <c r="I5917">
        <v>16</v>
      </c>
      <c r="J5917" t="s">
        <v>2444</v>
      </c>
      <c r="K5917" t="s">
        <v>2724</v>
      </c>
      <c r="L5917" t="s">
        <v>2446</v>
      </c>
    </row>
    <row r="5918" spans="1:12" x14ac:dyDescent="0.25">
      <c r="A5918">
        <f>IF(ISNA(VLOOKUP(B5918,SuperStore_Returns!B:B,1,FALSE)),0,1)</f>
        <v>0</v>
      </c>
      <c r="B5918">
        <v>41956</v>
      </c>
      <c r="C5918">
        <v>199</v>
      </c>
      <c r="D5918">
        <v>1282</v>
      </c>
      <c r="E5918" s="1">
        <v>40889</v>
      </c>
      <c r="F5918">
        <v>0</v>
      </c>
      <c r="G5918" t="s">
        <v>14</v>
      </c>
      <c r="H5918" t="s">
        <v>2725</v>
      </c>
      <c r="I5918">
        <v>22</v>
      </c>
      <c r="J5918" t="s">
        <v>301</v>
      </c>
      <c r="K5918" t="s">
        <v>2726</v>
      </c>
      <c r="L5918" t="s">
        <v>303</v>
      </c>
    </row>
    <row r="5919" spans="1:12" x14ac:dyDescent="0.25">
      <c r="A5919">
        <f>IF(ISNA(VLOOKUP(B5919,SuperStore_Returns!B:B,1,FALSE)),0,1)</f>
        <v>0</v>
      </c>
      <c r="B5919">
        <v>41987</v>
      </c>
      <c r="C5919">
        <v>699</v>
      </c>
      <c r="D5919">
        <v>1703</v>
      </c>
      <c r="E5919" s="1">
        <v>40837</v>
      </c>
      <c r="F5919">
        <v>0</v>
      </c>
      <c r="G5919" t="s">
        <v>14</v>
      </c>
      <c r="H5919" s="2">
        <v>6481048</v>
      </c>
      <c r="I5919">
        <v>25</v>
      </c>
      <c r="J5919" t="s">
        <v>3292</v>
      </c>
      <c r="K5919" t="s">
        <v>8982</v>
      </c>
      <c r="L5919" t="s">
        <v>3294</v>
      </c>
    </row>
    <row r="5920" spans="1:12" x14ac:dyDescent="0.25">
      <c r="A5920">
        <f>IF(ISNA(VLOOKUP(B5920,SuperStore_Returns!B:B,1,FALSE)),0,1)</f>
        <v>0</v>
      </c>
      <c r="B5920">
        <v>41988</v>
      </c>
      <c r="C5920">
        <v>1103</v>
      </c>
      <c r="D5920">
        <v>348</v>
      </c>
      <c r="E5920" s="1">
        <v>39848</v>
      </c>
      <c r="F5920">
        <v>0</v>
      </c>
      <c r="G5920" t="s">
        <v>14</v>
      </c>
      <c r="H5920" t="s">
        <v>9439</v>
      </c>
      <c r="I5920">
        <v>33</v>
      </c>
      <c r="J5920" t="s">
        <v>691</v>
      </c>
      <c r="K5920" t="s">
        <v>9440</v>
      </c>
      <c r="L5920" t="s">
        <v>693</v>
      </c>
    </row>
    <row r="5921" spans="1:12" x14ac:dyDescent="0.25">
      <c r="A5921">
        <f>IF(ISNA(VLOOKUP(B5921,SuperStore_Returns!B:B,1,FALSE)),0,1)</f>
        <v>0</v>
      </c>
      <c r="B5921">
        <v>41988</v>
      </c>
      <c r="C5921">
        <v>139</v>
      </c>
      <c r="D5921">
        <v>348</v>
      </c>
      <c r="E5921" s="1">
        <v>39848</v>
      </c>
      <c r="F5921">
        <v>0</v>
      </c>
      <c r="G5921" t="s">
        <v>10</v>
      </c>
      <c r="H5921" t="s">
        <v>9441</v>
      </c>
      <c r="I5921">
        <v>18</v>
      </c>
      <c r="J5921" t="s">
        <v>2698</v>
      </c>
      <c r="K5921" t="s">
        <v>9442</v>
      </c>
      <c r="L5921" t="s">
        <v>2700</v>
      </c>
    </row>
    <row r="5922" spans="1:12" x14ac:dyDescent="0.25">
      <c r="A5922">
        <f>IF(ISNA(VLOOKUP(B5922,SuperStore_Returns!B:B,1,FALSE)),0,1)</f>
        <v>0</v>
      </c>
      <c r="B5922">
        <v>41988</v>
      </c>
      <c r="C5922">
        <v>242</v>
      </c>
      <c r="D5922">
        <v>348</v>
      </c>
      <c r="E5922" s="1">
        <v>39848</v>
      </c>
      <c r="F5922">
        <v>0</v>
      </c>
      <c r="G5922" t="s">
        <v>10</v>
      </c>
      <c r="H5922" t="s">
        <v>9455</v>
      </c>
      <c r="I5922">
        <v>14</v>
      </c>
      <c r="J5922" t="s">
        <v>353</v>
      </c>
      <c r="K5922" t="s">
        <v>9456</v>
      </c>
      <c r="L5922" t="s">
        <v>204</v>
      </c>
    </row>
    <row r="5923" spans="1:12" x14ac:dyDescent="0.25">
      <c r="A5923">
        <f>IF(ISNA(VLOOKUP(B5923,SuperStore_Returns!B:B,1,FALSE)),0,1)</f>
        <v>0</v>
      </c>
      <c r="B5923">
        <v>41991</v>
      </c>
      <c r="C5923">
        <v>815</v>
      </c>
      <c r="D5923">
        <v>154</v>
      </c>
      <c r="E5923" s="1">
        <v>40895</v>
      </c>
      <c r="F5923">
        <v>0</v>
      </c>
      <c r="G5923" t="s">
        <v>10</v>
      </c>
      <c r="H5923" t="s">
        <v>13431</v>
      </c>
      <c r="I5923">
        <v>36</v>
      </c>
      <c r="J5923" t="s">
        <v>466</v>
      </c>
      <c r="K5923" t="s">
        <v>13432</v>
      </c>
      <c r="L5923" t="s">
        <v>2689</v>
      </c>
    </row>
    <row r="5924" spans="1:12" x14ac:dyDescent="0.25">
      <c r="A5924">
        <f>IF(ISNA(VLOOKUP(B5924,SuperStore_Returns!B:B,1,FALSE)),0,1)</f>
        <v>0</v>
      </c>
      <c r="B5924">
        <v>41991</v>
      </c>
      <c r="C5924">
        <v>245</v>
      </c>
      <c r="D5924">
        <v>154</v>
      </c>
      <c r="E5924" s="1">
        <v>40895</v>
      </c>
      <c r="F5924">
        <v>0</v>
      </c>
      <c r="G5924" t="s">
        <v>10</v>
      </c>
      <c r="H5924" t="s">
        <v>13433</v>
      </c>
      <c r="I5924">
        <v>35</v>
      </c>
      <c r="J5924" t="s">
        <v>1876</v>
      </c>
      <c r="K5924" t="s">
        <v>13434</v>
      </c>
      <c r="L5924" t="s">
        <v>4034</v>
      </c>
    </row>
    <row r="5925" spans="1:12" x14ac:dyDescent="0.25">
      <c r="A5925">
        <f>IF(ISNA(VLOOKUP(B5925,SuperStore_Returns!B:B,1,FALSE)),0,1)</f>
        <v>0</v>
      </c>
      <c r="B5925">
        <v>41991</v>
      </c>
      <c r="C5925">
        <v>968</v>
      </c>
      <c r="D5925">
        <v>154</v>
      </c>
      <c r="E5925" s="1">
        <v>40895</v>
      </c>
      <c r="F5925">
        <v>0</v>
      </c>
      <c r="G5925" t="s">
        <v>10</v>
      </c>
      <c r="H5925" t="s">
        <v>13435</v>
      </c>
      <c r="I5925">
        <v>18</v>
      </c>
      <c r="J5925" t="s">
        <v>2987</v>
      </c>
      <c r="K5925" t="s">
        <v>13436</v>
      </c>
      <c r="L5925" t="s">
        <v>2989</v>
      </c>
    </row>
    <row r="5926" spans="1:12" x14ac:dyDescent="0.25">
      <c r="A5926">
        <f>IF(ISNA(VLOOKUP(B5926,SuperStore_Returns!B:B,1,FALSE)),0,1)</f>
        <v>0</v>
      </c>
      <c r="B5926">
        <v>42022</v>
      </c>
      <c r="C5926">
        <v>978</v>
      </c>
      <c r="D5926">
        <v>541</v>
      </c>
      <c r="E5926" s="1">
        <v>40080</v>
      </c>
      <c r="F5926">
        <v>0</v>
      </c>
      <c r="G5926" t="s">
        <v>14</v>
      </c>
      <c r="H5926" t="s">
        <v>830</v>
      </c>
      <c r="I5926">
        <v>45</v>
      </c>
      <c r="J5926" t="s">
        <v>791</v>
      </c>
      <c r="K5926" t="s">
        <v>831</v>
      </c>
      <c r="L5926" t="s">
        <v>793</v>
      </c>
    </row>
    <row r="5927" spans="1:12" x14ac:dyDescent="0.25">
      <c r="A5927">
        <f>IF(ISNA(VLOOKUP(B5927,SuperStore_Returns!B:B,1,FALSE)),0,1)</f>
        <v>0</v>
      </c>
      <c r="B5927">
        <v>42022</v>
      </c>
      <c r="C5927">
        <v>234</v>
      </c>
      <c r="D5927">
        <v>541</v>
      </c>
      <c r="E5927" s="1">
        <v>40080</v>
      </c>
      <c r="F5927">
        <v>0</v>
      </c>
      <c r="G5927" t="s">
        <v>14</v>
      </c>
      <c r="H5927" t="s">
        <v>832</v>
      </c>
      <c r="I5927">
        <v>11</v>
      </c>
      <c r="J5927" t="s">
        <v>48</v>
      </c>
      <c r="K5927" t="s">
        <v>833</v>
      </c>
      <c r="L5927">
        <v>2</v>
      </c>
    </row>
    <row r="5928" spans="1:12" x14ac:dyDescent="0.25">
      <c r="A5928">
        <f>IF(ISNA(VLOOKUP(B5928,SuperStore_Returns!B:B,1,FALSE)),0,1)</f>
        <v>0</v>
      </c>
      <c r="B5928">
        <v>42054</v>
      </c>
      <c r="C5928">
        <v>654</v>
      </c>
      <c r="D5928">
        <v>1600</v>
      </c>
      <c r="E5928" s="1">
        <v>41166</v>
      </c>
      <c r="F5928">
        <v>0</v>
      </c>
      <c r="G5928" t="s">
        <v>10</v>
      </c>
      <c r="H5928" t="s">
        <v>4202</v>
      </c>
      <c r="I5928">
        <v>32</v>
      </c>
      <c r="J5928" t="s">
        <v>520</v>
      </c>
      <c r="K5928" t="s">
        <v>1801</v>
      </c>
      <c r="L5928" t="s">
        <v>276</v>
      </c>
    </row>
    <row r="5929" spans="1:12" x14ac:dyDescent="0.25">
      <c r="A5929">
        <f>IF(ISNA(VLOOKUP(B5929,SuperStore_Returns!B:B,1,FALSE)),0,1)</f>
        <v>0</v>
      </c>
      <c r="B5929">
        <v>42081</v>
      </c>
      <c r="C5929">
        <v>633</v>
      </c>
      <c r="D5929">
        <v>493</v>
      </c>
      <c r="E5929" s="1">
        <v>40553</v>
      </c>
      <c r="F5929">
        <v>0</v>
      </c>
      <c r="G5929" t="s">
        <v>10</v>
      </c>
      <c r="H5929" t="s">
        <v>11479</v>
      </c>
      <c r="I5929">
        <v>3</v>
      </c>
      <c r="J5929" t="s">
        <v>2713</v>
      </c>
      <c r="K5929" t="s">
        <v>4487</v>
      </c>
      <c r="L5929" t="s">
        <v>177</v>
      </c>
    </row>
    <row r="5930" spans="1:12" x14ac:dyDescent="0.25">
      <c r="A5930">
        <f>IF(ISNA(VLOOKUP(B5930,SuperStore_Returns!B:B,1,FALSE)),0,1)</f>
        <v>0</v>
      </c>
      <c r="B5930">
        <v>42081</v>
      </c>
      <c r="C5930">
        <v>1223</v>
      </c>
      <c r="D5930">
        <v>493</v>
      </c>
      <c r="E5930" s="1">
        <v>40553</v>
      </c>
      <c r="F5930">
        <v>0</v>
      </c>
      <c r="G5930" t="s">
        <v>10</v>
      </c>
      <c r="H5930" t="s">
        <v>11480</v>
      </c>
      <c r="I5930">
        <v>36</v>
      </c>
      <c r="J5930" t="s">
        <v>1023</v>
      </c>
      <c r="K5930" t="s">
        <v>11481</v>
      </c>
      <c r="L5930" t="s">
        <v>195</v>
      </c>
    </row>
    <row r="5931" spans="1:12" x14ac:dyDescent="0.25">
      <c r="A5931">
        <f>IF(ISNA(VLOOKUP(B5931,SuperStore_Returns!B:B,1,FALSE)),0,1)</f>
        <v>0</v>
      </c>
      <c r="B5931">
        <v>42081</v>
      </c>
      <c r="C5931">
        <v>1211</v>
      </c>
      <c r="D5931">
        <v>493</v>
      </c>
      <c r="E5931" s="1">
        <v>40553</v>
      </c>
      <c r="F5931">
        <v>0</v>
      </c>
      <c r="G5931" t="s">
        <v>10</v>
      </c>
      <c r="H5931" s="2">
        <v>1493858</v>
      </c>
      <c r="I5931">
        <v>26</v>
      </c>
      <c r="J5931" t="s">
        <v>21</v>
      </c>
      <c r="K5931" t="s">
        <v>11482</v>
      </c>
      <c r="L5931" t="s">
        <v>1412</v>
      </c>
    </row>
    <row r="5932" spans="1:12" x14ac:dyDescent="0.25">
      <c r="A5932">
        <f>IF(ISNA(VLOOKUP(B5932,SuperStore_Returns!B:B,1,FALSE)),0,1)</f>
        <v>0</v>
      </c>
      <c r="B5932">
        <v>42082</v>
      </c>
      <c r="C5932">
        <v>327</v>
      </c>
      <c r="D5932">
        <v>974</v>
      </c>
      <c r="E5932" s="1">
        <v>40895</v>
      </c>
      <c r="F5932">
        <v>0</v>
      </c>
      <c r="G5932" t="s">
        <v>10</v>
      </c>
      <c r="H5932" t="s">
        <v>2839</v>
      </c>
      <c r="I5932">
        <v>15</v>
      </c>
      <c r="J5932" t="s">
        <v>1955</v>
      </c>
      <c r="K5932" t="s">
        <v>6458</v>
      </c>
      <c r="L5932" t="s">
        <v>1957</v>
      </c>
    </row>
    <row r="5933" spans="1:12" x14ac:dyDescent="0.25">
      <c r="A5933">
        <f>IF(ISNA(VLOOKUP(B5933,SuperStore_Returns!B:B,1,FALSE)),0,1)</f>
        <v>0</v>
      </c>
      <c r="B5933">
        <v>42083</v>
      </c>
      <c r="C5933">
        <v>700</v>
      </c>
      <c r="D5933">
        <v>1693</v>
      </c>
      <c r="E5933" s="1">
        <v>40888</v>
      </c>
      <c r="F5933">
        <v>0</v>
      </c>
      <c r="G5933" t="s">
        <v>10</v>
      </c>
      <c r="H5933" t="s">
        <v>9874</v>
      </c>
      <c r="I5933">
        <v>38</v>
      </c>
      <c r="J5933" t="s">
        <v>129</v>
      </c>
      <c r="K5933" t="s">
        <v>9875</v>
      </c>
      <c r="L5933" t="s">
        <v>131</v>
      </c>
    </row>
    <row r="5934" spans="1:12" x14ac:dyDescent="0.25">
      <c r="A5934">
        <f>IF(ISNA(VLOOKUP(B5934,SuperStore_Returns!B:B,1,FALSE)),0,1)</f>
        <v>0</v>
      </c>
      <c r="B5934">
        <v>42083</v>
      </c>
      <c r="C5934">
        <v>1032</v>
      </c>
      <c r="D5934">
        <v>1693</v>
      </c>
      <c r="E5934" s="1">
        <v>40888</v>
      </c>
      <c r="F5934">
        <v>0</v>
      </c>
      <c r="G5934" t="s">
        <v>14</v>
      </c>
      <c r="H5934" t="s">
        <v>9876</v>
      </c>
      <c r="I5934">
        <v>33</v>
      </c>
      <c r="J5934" t="s">
        <v>851</v>
      </c>
      <c r="K5934" t="s">
        <v>9877</v>
      </c>
      <c r="L5934" t="s">
        <v>2638</v>
      </c>
    </row>
    <row r="5935" spans="1:12" x14ac:dyDescent="0.25">
      <c r="A5935">
        <f>IF(ISNA(VLOOKUP(B5935,SuperStore_Returns!B:B,1,FALSE)),0,1)</f>
        <v>0</v>
      </c>
      <c r="B5935">
        <v>42083</v>
      </c>
      <c r="C5935">
        <v>1055</v>
      </c>
      <c r="D5935">
        <v>1693</v>
      </c>
      <c r="E5935" s="1">
        <v>40888</v>
      </c>
      <c r="F5935">
        <v>0</v>
      </c>
      <c r="G5935" t="s">
        <v>10</v>
      </c>
      <c r="H5935" t="s">
        <v>9878</v>
      </c>
      <c r="I5935">
        <v>36</v>
      </c>
      <c r="J5935" t="s">
        <v>88</v>
      </c>
      <c r="K5935" t="s">
        <v>9879</v>
      </c>
      <c r="L5935" t="s">
        <v>542</v>
      </c>
    </row>
    <row r="5936" spans="1:12" x14ac:dyDescent="0.25">
      <c r="A5936">
        <f>IF(ISNA(VLOOKUP(B5936,SuperStore_Returns!B:B,1,FALSE)),0,1)</f>
        <v>0</v>
      </c>
      <c r="B5936">
        <v>42086</v>
      </c>
      <c r="C5936">
        <v>83</v>
      </c>
      <c r="D5936">
        <v>500</v>
      </c>
      <c r="E5936" s="1">
        <v>40381</v>
      </c>
      <c r="F5936">
        <v>0</v>
      </c>
      <c r="G5936" t="s">
        <v>14</v>
      </c>
      <c r="H5936" t="s">
        <v>12672</v>
      </c>
      <c r="I5936">
        <v>18</v>
      </c>
      <c r="J5936" t="s">
        <v>610</v>
      </c>
      <c r="K5936" t="s">
        <v>759</v>
      </c>
      <c r="L5936" t="s">
        <v>6228</v>
      </c>
    </row>
    <row r="5937" spans="1:12" x14ac:dyDescent="0.25">
      <c r="A5937">
        <f>IF(ISNA(VLOOKUP(B5937,SuperStore_Returns!B:B,1,FALSE)),0,1)</f>
        <v>0</v>
      </c>
      <c r="B5937">
        <v>42112</v>
      </c>
      <c r="C5937">
        <v>895</v>
      </c>
      <c r="D5937">
        <v>257</v>
      </c>
      <c r="E5937" s="1">
        <v>40536</v>
      </c>
      <c r="F5937">
        <v>0</v>
      </c>
      <c r="G5937" t="s">
        <v>10</v>
      </c>
      <c r="H5937" s="2">
        <v>2744361</v>
      </c>
      <c r="I5937">
        <v>16</v>
      </c>
      <c r="J5937" t="s">
        <v>496</v>
      </c>
      <c r="K5937" t="s">
        <v>13344</v>
      </c>
      <c r="L5937" t="s">
        <v>211</v>
      </c>
    </row>
    <row r="5938" spans="1:12" x14ac:dyDescent="0.25">
      <c r="A5938">
        <f>IF(ISNA(VLOOKUP(B5938,SuperStore_Returns!B:B,1,FALSE)),0,1)</f>
        <v>0</v>
      </c>
      <c r="B5938">
        <v>42115</v>
      </c>
      <c r="C5938">
        <v>1028</v>
      </c>
      <c r="D5938">
        <v>1488</v>
      </c>
      <c r="E5938" s="1">
        <v>40957</v>
      </c>
      <c r="F5938">
        <v>0</v>
      </c>
      <c r="G5938" t="s">
        <v>14</v>
      </c>
      <c r="H5938" t="s">
        <v>4791</v>
      </c>
      <c r="I5938">
        <v>21</v>
      </c>
      <c r="J5938" t="s">
        <v>499</v>
      </c>
      <c r="K5938" t="s">
        <v>4792</v>
      </c>
      <c r="L5938" t="s">
        <v>39</v>
      </c>
    </row>
    <row r="5939" spans="1:12" x14ac:dyDescent="0.25">
      <c r="A5939">
        <f>IF(ISNA(VLOOKUP(B5939,SuperStore_Returns!B:B,1,FALSE)),0,1)</f>
        <v>0</v>
      </c>
      <c r="B5939">
        <v>42115</v>
      </c>
      <c r="C5939">
        <v>358</v>
      </c>
      <c r="D5939">
        <v>1488</v>
      </c>
      <c r="E5939" s="1">
        <v>40957</v>
      </c>
      <c r="F5939">
        <v>0</v>
      </c>
      <c r="G5939" t="s">
        <v>14</v>
      </c>
      <c r="H5939" t="s">
        <v>4799</v>
      </c>
      <c r="I5939">
        <v>19</v>
      </c>
      <c r="J5939" t="s">
        <v>4800</v>
      </c>
      <c r="K5939" t="s">
        <v>4801</v>
      </c>
      <c r="L5939" t="s">
        <v>31</v>
      </c>
    </row>
    <row r="5940" spans="1:12" x14ac:dyDescent="0.25">
      <c r="A5940">
        <f>IF(ISNA(VLOOKUP(B5940,SuperStore_Returns!B:B,1,FALSE)),0,1)</f>
        <v>0</v>
      </c>
      <c r="B5940">
        <v>42144</v>
      </c>
      <c r="C5940">
        <v>935</v>
      </c>
      <c r="D5940">
        <v>923</v>
      </c>
      <c r="E5940" s="1">
        <v>40129</v>
      </c>
      <c r="F5940">
        <v>0</v>
      </c>
      <c r="G5940" t="s">
        <v>10</v>
      </c>
      <c r="H5940" t="s">
        <v>12562</v>
      </c>
      <c r="I5940">
        <v>10</v>
      </c>
      <c r="J5940" t="s">
        <v>3470</v>
      </c>
      <c r="K5940" t="s">
        <v>12563</v>
      </c>
      <c r="L5940">
        <v>35</v>
      </c>
    </row>
    <row r="5941" spans="1:12" x14ac:dyDescent="0.25">
      <c r="A5941">
        <f>IF(ISNA(VLOOKUP(B5941,SuperStore_Returns!B:B,1,FALSE)),0,1)</f>
        <v>0</v>
      </c>
      <c r="B5941">
        <v>42148</v>
      </c>
      <c r="C5941">
        <v>489</v>
      </c>
      <c r="D5941">
        <v>1654</v>
      </c>
      <c r="E5941" s="1">
        <v>40836</v>
      </c>
      <c r="F5941">
        <v>0</v>
      </c>
      <c r="G5941" t="s">
        <v>10</v>
      </c>
      <c r="H5941" t="s">
        <v>5513</v>
      </c>
      <c r="I5941">
        <v>11</v>
      </c>
      <c r="J5941" t="s">
        <v>382</v>
      </c>
      <c r="K5941" t="s">
        <v>5514</v>
      </c>
      <c r="L5941" t="s">
        <v>5401</v>
      </c>
    </row>
    <row r="5942" spans="1:12" x14ac:dyDescent="0.25">
      <c r="A5942">
        <f>IF(ISNA(VLOOKUP(B5942,SuperStore_Returns!B:B,1,FALSE)),0,1)</f>
        <v>0</v>
      </c>
      <c r="B5942">
        <v>42151</v>
      </c>
      <c r="C5942">
        <v>1219</v>
      </c>
      <c r="D5942">
        <v>1697</v>
      </c>
      <c r="E5942" s="1">
        <v>40527</v>
      </c>
      <c r="F5942">
        <v>0</v>
      </c>
      <c r="G5942" t="s">
        <v>10</v>
      </c>
      <c r="H5942" s="2">
        <v>44086695</v>
      </c>
      <c r="I5942">
        <v>35</v>
      </c>
      <c r="J5942" t="s">
        <v>242</v>
      </c>
      <c r="K5942" t="s">
        <v>7838</v>
      </c>
      <c r="L5942" t="s">
        <v>1858</v>
      </c>
    </row>
    <row r="5943" spans="1:12" x14ac:dyDescent="0.25">
      <c r="A5943">
        <f>IF(ISNA(VLOOKUP(B5943,SuperStore_Returns!B:B,1,FALSE)),0,1)</f>
        <v>0</v>
      </c>
      <c r="B5943">
        <v>42177</v>
      </c>
      <c r="C5943">
        <v>512</v>
      </c>
      <c r="D5943">
        <v>256</v>
      </c>
      <c r="E5943" s="1">
        <v>41059</v>
      </c>
      <c r="F5943">
        <v>0</v>
      </c>
      <c r="G5943" t="s">
        <v>10</v>
      </c>
      <c r="H5943" t="s">
        <v>5294</v>
      </c>
      <c r="I5943">
        <v>38</v>
      </c>
      <c r="J5943" t="s">
        <v>808</v>
      </c>
      <c r="K5943" t="s">
        <v>5295</v>
      </c>
      <c r="L5943" t="s">
        <v>810</v>
      </c>
    </row>
    <row r="5944" spans="1:12" x14ac:dyDescent="0.25">
      <c r="A5944">
        <f>IF(ISNA(VLOOKUP(B5944,SuperStore_Returns!B:B,1,FALSE)),0,1)</f>
        <v>0</v>
      </c>
      <c r="B5944">
        <v>42177</v>
      </c>
      <c r="C5944">
        <v>809</v>
      </c>
      <c r="D5944">
        <v>256</v>
      </c>
      <c r="E5944" s="1">
        <v>41059</v>
      </c>
      <c r="F5944">
        <v>0</v>
      </c>
      <c r="G5944" t="s">
        <v>14</v>
      </c>
      <c r="H5944" s="2">
        <v>1201934</v>
      </c>
      <c r="I5944">
        <v>49</v>
      </c>
      <c r="J5944" t="s">
        <v>5146</v>
      </c>
      <c r="K5944" t="s">
        <v>5296</v>
      </c>
      <c r="L5944" t="s">
        <v>5148</v>
      </c>
    </row>
    <row r="5945" spans="1:12" x14ac:dyDescent="0.25">
      <c r="A5945">
        <f>IF(ISNA(VLOOKUP(B5945,SuperStore_Returns!B:B,1,FALSE)),0,1)</f>
        <v>0</v>
      </c>
      <c r="B5945">
        <v>42209</v>
      </c>
      <c r="C5945">
        <v>831</v>
      </c>
      <c r="D5945">
        <v>71</v>
      </c>
      <c r="E5945" s="1">
        <v>40266</v>
      </c>
      <c r="F5945">
        <v>0</v>
      </c>
      <c r="G5945" t="s">
        <v>10</v>
      </c>
      <c r="H5945" t="s">
        <v>6509</v>
      </c>
      <c r="I5945">
        <v>31</v>
      </c>
      <c r="J5945" t="s">
        <v>2907</v>
      </c>
      <c r="K5945" t="s">
        <v>6510</v>
      </c>
      <c r="L5945" t="s">
        <v>131</v>
      </c>
    </row>
    <row r="5946" spans="1:12" x14ac:dyDescent="0.25">
      <c r="A5946">
        <f>IF(ISNA(VLOOKUP(B5946,SuperStore_Returns!B:B,1,FALSE)),0,1)</f>
        <v>0</v>
      </c>
      <c r="B5946">
        <v>42209</v>
      </c>
      <c r="C5946">
        <v>329</v>
      </c>
      <c r="D5946">
        <v>71</v>
      </c>
      <c r="E5946" s="1">
        <v>40266</v>
      </c>
      <c r="F5946">
        <v>0</v>
      </c>
      <c r="G5946" t="s">
        <v>14</v>
      </c>
      <c r="H5946" t="s">
        <v>6530</v>
      </c>
      <c r="I5946">
        <v>5</v>
      </c>
      <c r="J5946" t="s">
        <v>2742</v>
      </c>
      <c r="K5946" t="s">
        <v>6531</v>
      </c>
      <c r="L5946" t="s">
        <v>370</v>
      </c>
    </row>
    <row r="5947" spans="1:12" x14ac:dyDescent="0.25">
      <c r="A5947">
        <f>IF(ISNA(VLOOKUP(B5947,SuperStore_Returns!B:B,1,FALSE)),0,1)</f>
        <v>0</v>
      </c>
      <c r="B5947">
        <v>42213</v>
      </c>
      <c r="C5947">
        <v>945</v>
      </c>
      <c r="D5947">
        <v>721</v>
      </c>
      <c r="E5947" s="1">
        <v>40623</v>
      </c>
      <c r="F5947">
        <v>0</v>
      </c>
      <c r="G5947" t="s">
        <v>10</v>
      </c>
      <c r="H5947" t="s">
        <v>8325</v>
      </c>
      <c r="I5947">
        <v>46</v>
      </c>
      <c r="J5947" t="s">
        <v>961</v>
      </c>
      <c r="K5947" t="s">
        <v>8326</v>
      </c>
      <c r="L5947" t="s">
        <v>119</v>
      </c>
    </row>
    <row r="5948" spans="1:12" x14ac:dyDescent="0.25">
      <c r="A5948">
        <f>IF(ISNA(VLOOKUP(B5948,SuperStore_Returns!B:B,1,FALSE)),0,1)</f>
        <v>0</v>
      </c>
      <c r="B5948">
        <v>42214</v>
      </c>
      <c r="C5948">
        <v>270</v>
      </c>
      <c r="D5948">
        <v>1375</v>
      </c>
      <c r="E5948" s="1">
        <v>40687</v>
      </c>
      <c r="F5948">
        <v>0</v>
      </c>
      <c r="G5948" t="s">
        <v>10</v>
      </c>
      <c r="H5948" t="s">
        <v>9992</v>
      </c>
      <c r="I5948">
        <v>46</v>
      </c>
      <c r="J5948" t="s">
        <v>307</v>
      </c>
      <c r="K5948" t="s">
        <v>9993</v>
      </c>
      <c r="L5948" t="s">
        <v>309</v>
      </c>
    </row>
    <row r="5949" spans="1:12" x14ac:dyDescent="0.25">
      <c r="A5949">
        <f>IF(ISNA(VLOOKUP(B5949,SuperStore_Returns!B:B,1,FALSE)),0,1)</f>
        <v>0</v>
      </c>
      <c r="B5949">
        <v>42214</v>
      </c>
      <c r="C5949">
        <v>271</v>
      </c>
      <c r="D5949">
        <v>1375</v>
      </c>
      <c r="E5949" s="1">
        <v>40687</v>
      </c>
      <c r="F5949">
        <v>0</v>
      </c>
      <c r="G5949" t="s">
        <v>10</v>
      </c>
      <c r="H5949" t="s">
        <v>9998</v>
      </c>
      <c r="I5949">
        <v>28</v>
      </c>
      <c r="J5949" t="s">
        <v>88</v>
      </c>
      <c r="K5949" t="s">
        <v>9999</v>
      </c>
      <c r="L5949" t="s">
        <v>1716</v>
      </c>
    </row>
    <row r="5950" spans="1:12" x14ac:dyDescent="0.25">
      <c r="A5950">
        <f>IF(ISNA(VLOOKUP(B5950,SuperStore_Returns!B:B,1,FALSE)),0,1)</f>
        <v>0</v>
      </c>
      <c r="B5950">
        <v>42242</v>
      </c>
      <c r="C5950">
        <v>1017</v>
      </c>
      <c r="D5950">
        <v>554</v>
      </c>
      <c r="E5950" s="1">
        <v>39904</v>
      </c>
      <c r="F5950">
        <v>0</v>
      </c>
      <c r="G5950" t="s">
        <v>14</v>
      </c>
      <c r="H5950" t="s">
        <v>10912</v>
      </c>
      <c r="I5950">
        <v>23</v>
      </c>
      <c r="J5950" t="s">
        <v>3621</v>
      </c>
      <c r="K5950" t="s">
        <v>10913</v>
      </c>
      <c r="L5950" t="s">
        <v>3623</v>
      </c>
    </row>
    <row r="5951" spans="1:12" x14ac:dyDescent="0.25">
      <c r="A5951">
        <f>IF(ISNA(VLOOKUP(B5951,SuperStore_Returns!B:B,1,FALSE)),0,1)</f>
        <v>0</v>
      </c>
      <c r="B5951">
        <v>42242</v>
      </c>
      <c r="C5951">
        <v>1232</v>
      </c>
      <c r="D5951">
        <v>554</v>
      </c>
      <c r="E5951" s="1">
        <v>39904</v>
      </c>
      <c r="F5951">
        <v>0</v>
      </c>
      <c r="G5951" t="s">
        <v>14</v>
      </c>
      <c r="H5951" t="s">
        <v>10914</v>
      </c>
      <c r="I5951">
        <v>23</v>
      </c>
      <c r="J5951" t="s">
        <v>1577</v>
      </c>
      <c r="K5951" t="s">
        <v>10915</v>
      </c>
      <c r="L5951" t="s">
        <v>157</v>
      </c>
    </row>
    <row r="5952" spans="1:12" x14ac:dyDescent="0.25">
      <c r="A5952">
        <f>IF(ISNA(VLOOKUP(B5952,SuperStore_Returns!B:B,1,FALSE)),0,1)</f>
        <v>0</v>
      </c>
      <c r="B5952">
        <v>42242</v>
      </c>
      <c r="C5952">
        <v>715</v>
      </c>
      <c r="D5952">
        <v>554</v>
      </c>
      <c r="E5952" s="1">
        <v>39904</v>
      </c>
      <c r="F5952">
        <v>0</v>
      </c>
      <c r="G5952" t="s">
        <v>14</v>
      </c>
      <c r="H5952" t="s">
        <v>10922</v>
      </c>
      <c r="I5952">
        <v>15</v>
      </c>
      <c r="J5952" t="s">
        <v>5490</v>
      </c>
      <c r="K5952" t="s">
        <v>10923</v>
      </c>
      <c r="L5952" t="s">
        <v>1677</v>
      </c>
    </row>
    <row r="5953" spans="1:12" x14ac:dyDescent="0.25">
      <c r="A5953">
        <f>IF(ISNA(VLOOKUP(B5953,SuperStore_Returns!B:B,1,FALSE)),0,1)</f>
        <v>0</v>
      </c>
      <c r="B5953">
        <v>42243</v>
      </c>
      <c r="C5953">
        <v>302</v>
      </c>
      <c r="D5953">
        <v>1226</v>
      </c>
      <c r="E5953" s="1">
        <v>40979</v>
      </c>
      <c r="F5953">
        <v>0</v>
      </c>
      <c r="G5953" t="s">
        <v>10</v>
      </c>
      <c r="H5953" t="s">
        <v>4353</v>
      </c>
      <c r="I5953">
        <v>42</v>
      </c>
      <c r="J5953" t="s">
        <v>1641</v>
      </c>
      <c r="K5953" t="s">
        <v>4354</v>
      </c>
      <c r="L5953" t="s">
        <v>101</v>
      </c>
    </row>
    <row r="5954" spans="1:12" x14ac:dyDescent="0.25">
      <c r="A5954">
        <f>IF(ISNA(VLOOKUP(B5954,SuperStore_Returns!B:B,1,FALSE)),0,1)</f>
        <v>0</v>
      </c>
      <c r="B5954">
        <v>42243</v>
      </c>
      <c r="C5954">
        <v>593</v>
      </c>
      <c r="D5954">
        <v>1226</v>
      </c>
      <c r="E5954" s="1">
        <v>40979</v>
      </c>
      <c r="F5954">
        <v>0</v>
      </c>
      <c r="G5954" t="s">
        <v>10</v>
      </c>
      <c r="H5954" t="s">
        <v>4359</v>
      </c>
      <c r="I5954">
        <v>19</v>
      </c>
      <c r="J5954" t="s">
        <v>4360</v>
      </c>
      <c r="K5954" t="s">
        <v>4361</v>
      </c>
      <c r="L5954" t="s">
        <v>4362</v>
      </c>
    </row>
    <row r="5955" spans="1:12" x14ac:dyDescent="0.25">
      <c r="A5955">
        <f>IF(ISNA(VLOOKUP(B5955,SuperStore_Returns!B:B,1,FALSE)),0,1)</f>
        <v>0</v>
      </c>
      <c r="B5955">
        <v>42246</v>
      </c>
      <c r="C5955">
        <v>931</v>
      </c>
      <c r="D5955">
        <v>495</v>
      </c>
      <c r="E5955" s="1">
        <v>41025</v>
      </c>
      <c r="F5955">
        <v>0</v>
      </c>
      <c r="G5955" t="s">
        <v>10</v>
      </c>
      <c r="H5955" t="s">
        <v>1526</v>
      </c>
      <c r="I5955">
        <v>5</v>
      </c>
      <c r="J5955" t="s">
        <v>946</v>
      </c>
      <c r="K5955" t="s">
        <v>1527</v>
      </c>
      <c r="L5955" t="s">
        <v>947</v>
      </c>
    </row>
    <row r="5956" spans="1:12" x14ac:dyDescent="0.25">
      <c r="A5956">
        <f>IF(ISNA(VLOOKUP(B5956,SuperStore_Returns!B:B,1,FALSE)),0,1)</f>
        <v>0</v>
      </c>
      <c r="B5956">
        <v>42246</v>
      </c>
      <c r="C5956">
        <v>203</v>
      </c>
      <c r="D5956">
        <v>495</v>
      </c>
      <c r="E5956" s="1">
        <v>41025</v>
      </c>
      <c r="F5956">
        <v>0</v>
      </c>
      <c r="G5956" t="s">
        <v>14</v>
      </c>
      <c r="H5956" t="s">
        <v>1528</v>
      </c>
      <c r="I5956">
        <v>40</v>
      </c>
      <c r="J5956" t="s">
        <v>1529</v>
      </c>
      <c r="K5956" t="s">
        <v>1530</v>
      </c>
      <c r="L5956">
        <v>4</v>
      </c>
    </row>
    <row r="5957" spans="1:12" x14ac:dyDescent="0.25">
      <c r="A5957">
        <f>IF(ISNA(VLOOKUP(B5957,SuperStore_Returns!B:B,1,FALSE)),0,1)</f>
        <v>0</v>
      </c>
      <c r="B5957">
        <v>42274</v>
      </c>
      <c r="C5957">
        <v>704</v>
      </c>
      <c r="D5957">
        <v>1050</v>
      </c>
      <c r="E5957" s="1">
        <v>40789</v>
      </c>
      <c r="F5957">
        <v>0</v>
      </c>
      <c r="G5957" t="s">
        <v>10</v>
      </c>
      <c r="H5957" t="s">
        <v>7619</v>
      </c>
      <c r="I5957">
        <v>23</v>
      </c>
      <c r="J5957" t="s">
        <v>1577</v>
      </c>
      <c r="K5957" t="s">
        <v>7620</v>
      </c>
      <c r="L5957" t="s">
        <v>157</v>
      </c>
    </row>
    <row r="5958" spans="1:12" x14ac:dyDescent="0.25">
      <c r="A5958">
        <f>IF(ISNA(VLOOKUP(B5958,SuperStore_Returns!B:B,1,FALSE)),0,1)</f>
        <v>0</v>
      </c>
      <c r="B5958">
        <v>42274</v>
      </c>
      <c r="C5958">
        <v>355</v>
      </c>
      <c r="D5958">
        <v>1050</v>
      </c>
      <c r="E5958" s="1">
        <v>40789</v>
      </c>
      <c r="F5958">
        <v>0</v>
      </c>
      <c r="G5958" t="s">
        <v>10</v>
      </c>
      <c r="H5958" t="s">
        <v>7653</v>
      </c>
      <c r="I5958">
        <v>45</v>
      </c>
      <c r="J5958" t="s">
        <v>7648</v>
      </c>
      <c r="K5958" t="s">
        <v>7654</v>
      </c>
      <c r="L5958" t="s">
        <v>7650</v>
      </c>
    </row>
    <row r="5959" spans="1:12" x14ac:dyDescent="0.25">
      <c r="A5959">
        <f>IF(ISNA(VLOOKUP(B5959,SuperStore_Returns!B:B,1,FALSE)),0,1)</f>
        <v>0</v>
      </c>
      <c r="B5959">
        <v>42279</v>
      </c>
      <c r="C5959">
        <v>105</v>
      </c>
      <c r="D5959">
        <v>982</v>
      </c>
      <c r="E5959" s="1">
        <v>39994</v>
      </c>
      <c r="F5959">
        <v>0</v>
      </c>
      <c r="G5959" t="s">
        <v>14</v>
      </c>
      <c r="H5959">
        <v>1431</v>
      </c>
      <c r="I5959">
        <v>44</v>
      </c>
      <c r="J5959" t="s">
        <v>337</v>
      </c>
      <c r="K5959" t="s">
        <v>4232</v>
      </c>
      <c r="L5959" t="s">
        <v>579</v>
      </c>
    </row>
    <row r="5960" spans="1:12" x14ac:dyDescent="0.25">
      <c r="A5960">
        <f>IF(ISNA(VLOOKUP(B5960,SuperStore_Returns!B:B,1,FALSE)),0,1)</f>
        <v>0</v>
      </c>
      <c r="B5960">
        <v>42306</v>
      </c>
      <c r="C5960">
        <v>813</v>
      </c>
      <c r="D5960">
        <v>1575</v>
      </c>
      <c r="E5960" s="1">
        <v>41166</v>
      </c>
      <c r="F5960">
        <v>0</v>
      </c>
      <c r="G5960" t="s">
        <v>10</v>
      </c>
      <c r="H5960" t="s">
        <v>392</v>
      </c>
      <c r="I5960">
        <v>4</v>
      </c>
      <c r="J5960" t="s">
        <v>99</v>
      </c>
      <c r="K5960" t="s">
        <v>393</v>
      </c>
      <c r="L5960" t="s">
        <v>101</v>
      </c>
    </row>
    <row r="5961" spans="1:12" x14ac:dyDescent="0.25">
      <c r="A5961">
        <f>IF(ISNA(VLOOKUP(B5961,SuperStore_Returns!B:B,1,FALSE)),0,1)</f>
        <v>0</v>
      </c>
      <c r="B5961">
        <v>42306</v>
      </c>
      <c r="C5961">
        <v>568</v>
      </c>
      <c r="D5961">
        <v>665</v>
      </c>
      <c r="E5961" s="1">
        <v>41166</v>
      </c>
      <c r="F5961">
        <v>0</v>
      </c>
      <c r="G5961" t="s">
        <v>10</v>
      </c>
      <c r="H5961" t="s">
        <v>14787</v>
      </c>
      <c r="I5961">
        <v>19</v>
      </c>
      <c r="J5961" t="s">
        <v>511</v>
      </c>
      <c r="K5961" t="s">
        <v>14788</v>
      </c>
      <c r="L5961" t="s">
        <v>1010</v>
      </c>
    </row>
    <row r="5962" spans="1:12" x14ac:dyDescent="0.25">
      <c r="A5962">
        <f>IF(ISNA(VLOOKUP(B5962,SuperStore_Returns!B:B,1,FALSE)),0,1)</f>
        <v>0</v>
      </c>
      <c r="B5962">
        <v>42306</v>
      </c>
      <c r="C5962">
        <v>260</v>
      </c>
      <c r="D5962">
        <v>609</v>
      </c>
      <c r="E5962" s="1">
        <v>41166</v>
      </c>
      <c r="F5962">
        <v>0</v>
      </c>
      <c r="G5962" t="s">
        <v>10</v>
      </c>
      <c r="H5962" t="s">
        <v>15562</v>
      </c>
      <c r="I5962">
        <v>18</v>
      </c>
      <c r="J5962" t="s">
        <v>2196</v>
      </c>
      <c r="K5962" t="s">
        <v>15563</v>
      </c>
      <c r="L5962" t="s">
        <v>2300</v>
      </c>
    </row>
    <row r="5963" spans="1:12" x14ac:dyDescent="0.25">
      <c r="A5963">
        <f>IF(ISNA(VLOOKUP(B5963,SuperStore_Returns!B:B,1,FALSE)),0,1)</f>
        <v>0</v>
      </c>
      <c r="B5963">
        <v>42308</v>
      </c>
      <c r="C5963">
        <v>821</v>
      </c>
      <c r="D5963">
        <v>975</v>
      </c>
      <c r="E5963" s="1">
        <v>39976</v>
      </c>
      <c r="F5963">
        <v>0</v>
      </c>
      <c r="G5963" t="s">
        <v>10</v>
      </c>
      <c r="H5963" t="s">
        <v>10523</v>
      </c>
      <c r="I5963">
        <v>16</v>
      </c>
      <c r="J5963" t="s">
        <v>20</v>
      </c>
      <c r="K5963" t="s">
        <v>10524</v>
      </c>
      <c r="L5963" t="s">
        <v>1074</v>
      </c>
    </row>
    <row r="5964" spans="1:12" x14ac:dyDescent="0.25">
      <c r="A5964">
        <f>IF(ISNA(VLOOKUP(B5964,SuperStore_Returns!B:B,1,FALSE)),0,1)</f>
        <v>0</v>
      </c>
      <c r="B5964">
        <v>42309</v>
      </c>
      <c r="C5964">
        <v>850</v>
      </c>
      <c r="D5964">
        <v>1365</v>
      </c>
      <c r="E5964" s="1">
        <v>40031</v>
      </c>
      <c r="F5964">
        <v>0</v>
      </c>
      <c r="G5964" t="s">
        <v>10</v>
      </c>
      <c r="H5964" t="s">
        <v>11140</v>
      </c>
      <c r="I5964">
        <v>26</v>
      </c>
      <c r="J5964" t="s">
        <v>293</v>
      </c>
      <c r="K5964" t="s">
        <v>11141</v>
      </c>
      <c r="L5964" t="s">
        <v>295</v>
      </c>
    </row>
    <row r="5965" spans="1:12" x14ac:dyDescent="0.25">
      <c r="A5965">
        <f>IF(ISNA(VLOOKUP(B5965,SuperStore_Returns!B:B,1,FALSE)),0,1)</f>
        <v>0</v>
      </c>
      <c r="B5965">
        <v>42309</v>
      </c>
      <c r="C5965">
        <v>252</v>
      </c>
      <c r="D5965">
        <v>1365</v>
      </c>
      <c r="E5965" s="1">
        <v>40031</v>
      </c>
      <c r="F5965">
        <v>0</v>
      </c>
      <c r="G5965" t="s">
        <v>10</v>
      </c>
      <c r="H5965" t="s">
        <v>11142</v>
      </c>
      <c r="I5965">
        <v>41</v>
      </c>
      <c r="J5965" t="s">
        <v>1655</v>
      </c>
      <c r="K5965" t="s">
        <v>80</v>
      </c>
      <c r="L5965" t="s">
        <v>1657</v>
      </c>
    </row>
    <row r="5966" spans="1:12" x14ac:dyDescent="0.25">
      <c r="A5966">
        <f>IF(ISNA(VLOOKUP(B5966,SuperStore_Returns!B:B,1,FALSE)),0,1)</f>
        <v>0</v>
      </c>
      <c r="B5966">
        <v>42309</v>
      </c>
      <c r="C5966">
        <v>1170</v>
      </c>
      <c r="D5966">
        <v>1365</v>
      </c>
      <c r="E5966" s="1">
        <v>40031</v>
      </c>
      <c r="F5966">
        <v>0</v>
      </c>
      <c r="G5966" t="s">
        <v>10</v>
      </c>
      <c r="H5966" s="2">
        <v>6427258</v>
      </c>
      <c r="I5966">
        <v>38</v>
      </c>
      <c r="J5966" t="s">
        <v>359</v>
      </c>
      <c r="K5966" t="s">
        <v>11145</v>
      </c>
      <c r="L5966" t="s">
        <v>740</v>
      </c>
    </row>
    <row r="5967" spans="1:12" x14ac:dyDescent="0.25">
      <c r="A5967">
        <f>IF(ISNA(VLOOKUP(B5967,SuperStore_Returns!B:B,1,FALSE)),0,1)</f>
        <v>0</v>
      </c>
      <c r="B5967">
        <v>42310</v>
      </c>
      <c r="C5967">
        <v>1159</v>
      </c>
      <c r="D5967">
        <v>1266</v>
      </c>
      <c r="E5967" s="1">
        <v>40015</v>
      </c>
      <c r="F5967">
        <v>0</v>
      </c>
      <c r="G5967" t="s">
        <v>14</v>
      </c>
      <c r="H5967" s="2">
        <v>33617585</v>
      </c>
      <c r="I5967">
        <v>20</v>
      </c>
      <c r="J5967" t="s">
        <v>359</v>
      </c>
      <c r="K5967" t="s">
        <v>12201</v>
      </c>
      <c r="L5967" t="s">
        <v>211</v>
      </c>
    </row>
    <row r="5968" spans="1:12" x14ac:dyDescent="0.25">
      <c r="A5968">
        <f>IF(ISNA(VLOOKUP(B5968,SuperStore_Returns!B:B,1,FALSE)),0,1)</f>
        <v>0</v>
      </c>
      <c r="B5968">
        <v>42338</v>
      </c>
      <c r="C5968">
        <v>490</v>
      </c>
      <c r="D5968">
        <v>1607</v>
      </c>
      <c r="E5968" s="1">
        <v>40119</v>
      </c>
      <c r="F5968">
        <v>0</v>
      </c>
      <c r="G5968" t="s">
        <v>10</v>
      </c>
      <c r="H5968" t="s">
        <v>9035</v>
      </c>
      <c r="I5968">
        <v>14</v>
      </c>
      <c r="J5968" t="s">
        <v>5885</v>
      </c>
      <c r="K5968" t="s">
        <v>12712</v>
      </c>
      <c r="L5968" t="s">
        <v>1699</v>
      </c>
    </row>
    <row r="5969" spans="1:12" x14ac:dyDescent="0.25">
      <c r="A5969">
        <f>IF(ISNA(VLOOKUP(B5969,SuperStore_Returns!B:B,1,FALSE)),0,1)</f>
        <v>0</v>
      </c>
      <c r="B5969">
        <v>42338</v>
      </c>
      <c r="C5969">
        <v>1011</v>
      </c>
      <c r="D5969">
        <v>1607</v>
      </c>
      <c r="E5969" s="1">
        <v>40119</v>
      </c>
      <c r="F5969">
        <v>0</v>
      </c>
      <c r="G5969" t="s">
        <v>10</v>
      </c>
      <c r="H5969" s="2">
        <v>19090065</v>
      </c>
      <c r="I5969">
        <v>32</v>
      </c>
      <c r="J5969" t="s">
        <v>21</v>
      </c>
      <c r="K5969" t="s">
        <v>12719</v>
      </c>
      <c r="L5969" t="s">
        <v>211</v>
      </c>
    </row>
    <row r="5970" spans="1:12" x14ac:dyDescent="0.25">
      <c r="A5970">
        <f>IF(ISNA(VLOOKUP(B5970,SuperStore_Returns!B:B,1,FALSE)),0,1)</f>
        <v>0</v>
      </c>
      <c r="B5970">
        <v>42339</v>
      </c>
      <c r="C5970">
        <v>1009</v>
      </c>
      <c r="D5970">
        <v>1668</v>
      </c>
      <c r="E5970" s="1">
        <v>39856</v>
      </c>
      <c r="F5970">
        <v>0</v>
      </c>
      <c r="G5970" t="s">
        <v>14</v>
      </c>
      <c r="H5970" t="s">
        <v>6419</v>
      </c>
      <c r="I5970">
        <v>31</v>
      </c>
      <c r="J5970" t="s">
        <v>88</v>
      </c>
      <c r="K5970" t="s">
        <v>6420</v>
      </c>
      <c r="L5970" t="s">
        <v>2118</v>
      </c>
    </row>
    <row r="5971" spans="1:12" x14ac:dyDescent="0.25">
      <c r="A5971">
        <f>IF(ISNA(VLOOKUP(B5971,SuperStore_Returns!B:B,1,FALSE)),0,1)</f>
        <v>1</v>
      </c>
      <c r="B5971">
        <v>42342</v>
      </c>
      <c r="C5971">
        <v>843</v>
      </c>
      <c r="D5971">
        <v>1335</v>
      </c>
      <c r="E5971" s="1">
        <v>40060</v>
      </c>
      <c r="F5971">
        <v>1</v>
      </c>
      <c r="G5971" t="s">
        <v>10</v>
      </c>
      <c r="H5971" s="2">
        <v>9501624</v>
      </c>
      <c r="I5971">
        <v>43</v>
      </c>
      <c r="J5971" t="s">
        <v>5973</v>
      </c>
      <c r="K5971" t="s">
        <v>12126</v>
      </c>
      <c r="L5971" t="s">
        <v>2853</v>
      </c>
    </row>
    <row r="5972" spans="1:12" x14ac:dyDescent="0.25">
      <c r="A5972">
        <f>IF(ISNA(VLOOKUP(B5972,SuperStore_Returns!B:B,1,FALSE)),0,1)</f>
        <v>1</v>
      </c>
      <c r="B5972">
        <v>42342</v>
      </c>
      <c r="C5972">
        <v>95</v>
      </c>
      <c r="D5972">
        <v>257</v>
      </c>
      <c r="E5972" s="1">
        <v>40060</v>
      </c>
      <c r="F5972">
        <v>1</v>
      </c>
      <c r="G5972" t="s">
        <v>14</v>
      </c>
      <c r="H5972" t="s">
        <v>13345</v>
      </c>
      <c r="I5972">
        <v>25</v>
      </c>
      <c r="J5972" t="s">
        <v>255</v>
      </c>
      <c r="K5972" t="s">
        <v>9997</v>
      </c>
      <c r="L5972" t="s">
        <v>788</v>
      </c>
    </row>
    <row r="5973" spans="1:12" x14ac:dyDescent="0.25">
      <c r="A5973">
        <f>IF(ISNA(VLOOKUP(B5973,SuperStore_Returns!B:B,1,FALSE)),0,1)</f>
        <v>0</v>
      </c>
      <c r="B5973">
        <v>42343</v>
      </c>
      <c r="C5973">
        <v>1229</v>
      </c>
      <c r="D5973">
        <v>1605</v>
      </c>
      <c r="E5973" s="1">
        <v>40039</v>
      </c>
      <c r="F5973">
        <v>0</v>
      </c>
      <c r="G5973" t="s">
        <v>14</v>
      </c>
      <c r="H5973" t="s">
        <v>9607</v>
      </c>
      <c r="I5973">
        <v>31</v>
      </c>
      <c r="J5973" t="s">
        <v>1278</v>
      </c>
      <c r="K5973" t="s">
        <v>9608</v>
      </c>
      <c r="L5973" t="s">
        <v>3589</v>
      </c>
    </row>
    <row r="5974" spans="1:12" x14ac:dyDescent="0.25">
      <c r="A5974">
        <f>IF(ISNA(VLOOKUP(B5974,SuperStore_Returns!B:B,1,FALSE)),0,1)</f>
        <v>0</v>
      </c>
      <c r="B5974">
        <v>42343</v>
      </c>
      <c r="C5974">
        <v>491</v>
      </c>
      <c r="D5974">
        <v>1605</v>
      </c>
      <c r="E5974" s="1">
        <v>40039</v>
      </c>
      <c r="F5974">
        <v>0</v>
      </c>
      <c r="G5974" t="s">
        <v>10</v>
      </c>
      <c r="H5974" t="s">
        <v>9615</v>
      </c>
      <c r="I5974">
        <v>46</v>
      </c>
      <c r="J5974" t="s">
        <v>538</v>
      </c>
      <c r="K5974" t="s">
        <v>9616</v>
      </c>
      <c r="L5974" t="s">
        <v>5989</v>
      </c>
    </row>
    <row r="5975" spans="1:12" x14ac:dyDescent="0.25">
      <c r="A5975">
        <f>IF(ISNA(VLOOKUP(B5975,SuperStore_Returns!B:B,1,FALSE)),0,1)</f>
        <v>0</v>
      </c>
      <c r="B5975">
        <v>42369</v>
      </c>
      <c r="C5975">
        <v>562</v>
      </c>
      <c r="D5975">
        <v>1021</v>
      </c>
      <c r="E5975" s="1">
        <v>40395</v>
      </c>
      <c r="F5975">
        <v>0</v>
      </c>
      <c r="G5975" t="s">
        <v>14</v>
      </c>
      <c r="H5975" t="s">
        <v>12193</v>
      </c>
      <c r="I5975">
        <v>44</v>
      </c>
      <c r="J5975" t="s">
        <v>3589</v>
      </c>
      <c r="K5975" t="s">
        <v>12194</v>
      </c>
      <c r="L5975" t="s">
        <v>39</v>
      </c>
    </row>
    <row r="5976" spans="1:12" x14ac:dyDescent="0.25">
      <c r="A5976">
        <f>IF(ISNA(VLOOKUP(B5976,SuperStore_Returns!B:B,1,FALSE)),0,1)</f>
        <v>0</v>
      </c>
      <c r="B5976">
        <v>42370</v>
      </c>
      <c r="C5976">
        <v>901</v>
      </c>
      <c r="D5976">
        <v>1760</v>
      </c>
      <c r="E5976" s="1">
        <v>40868</v>
      </c>
      <c r="F5976">
        <v>0</v>
      </c>
      <c r="G5976" t="s">
        <v>10</v>
      </c>
      <c r="H5976" t="s">
        <v>13781</v>
      </c>
      <c r="I5976">
        <v>33</v>
      </c>
      <c r="J5976" t="s">
        <v>281</v>
      </c>
      <c r="K5976" t="s">
        <v>13782</v>
      </c>
      <c r="L5976" t="s">
        <v>13783</v>
      </c>
    </row>
    <row r="5977" spans="1:12" x14ac:dyDescent="0.25">
      <c r="A5977">
        <f>IF(ISNA(VLOOKUP(B5977,SuperStore_Returns!B:B,1,FALSE)),0,1)</f>
        <v>0</v>
      </c>
      <c r="B5977">
        <v>42373</v>
      </c>
      <c r="C5977">
        <v>537</v>
      </c>
      <c r="D5977">
        <v>1137</v>
      </c>
      <c r="E5977" s="1">
        <v>40772</v>
      </c>
      <c r="F5977">
        <v>0</v>
      </c>
      <c r="G5977" t="s">
        <v>14</v>
      </c>
      <c r="H5977" t="s">
        <v>12516</v>
      </c>
      <c r="I5977">
        <v>11</v>
      </c>
      <c r="J5977" t="s">
        <v>5919</v>
      </c>
      <c r="K5977" t="s">
        <v>12517</v>
      </c>
      <c r="L5977" t="s">
        <v>101</v>
      </c>
    </row>
    <row r="5978" spans="1:12" x14ac:dyDescent="0.25">
      <c r="A5978">
        <f>IF(ISNA(VLOOKUP(B5978,SuperStore_Returns!B:B,1,FALSE)),0,1)</f>
        <v>0</v>
      </c>
      <c r="B5978">
        <v>42374</v>
      </c>
      <c r="C5978">
        <v>228</v>
      </c>
      <c r="D5978">
        <v>1342</v>
      </c>
      <c r="E5978" s="1">
        <v>41107</v>
      </c>
      <c r="F5978">
        <v>0</v>
      </c>
      <c r="G5978" t="s">
        <v>10</v>
      </c>
      <c r="H5978" t="s">
        <v>10804</v>
      </c>
      <c r="I5978">
        <v>11</v>
      </c>
      <c r="J5978" t="s">
        <v>1490</v>
      </c>
      <c r="K5978" t="s">
        <v>10805</v>
      </c>
      <c r="L5978" t="s">
        <v>1492</v>
      </c>
    </row>
    <row r="5979" spans="1:12" x14ac:dyDescent="0.25">
      <c r="A5979">
        <f>IF(ISNA(VLOOKUP(B5979,SuperStore_Returns!B:B,1,FALSE)),0,1)</f>
        <v>0</v>
      </c>
      <c r="B5979">
        <v>42374</v>
      </c>
      <c r="C5979">
        <v>746</v>
      </c>
      <c r="D5979">
        <v>1342</v>
      </c>
      <c r="E5979" s="1">
        <v>41107</v>
      </c>
      <c r="F5979">
        <v>0</v>
      </c>
      <c r="G5979" t="s">
        <v>14</v>
      </c>
      <c r="H5979" t="s">
        <v>10807</v>
      </c>
      <c r="I5979">
        <v>21</v>
      </c>
      <c r="J5979" t="s">
        <v>2925</v>
      </c>
      <c r="K5979" t="s">
        <v>10808</v>
      </c>
      <c r="L5979" t="s">
        <v>39</v>
      </c>
    </row>
    <row r="5980" spans="1:12" x14ac:dyDescent="0.25">
      <c r="A5980">
        <f>IF(ISNA(VLOOKUP(B5980,SuperStore_Returns!B:B,1,FALSE)),0,1)</f>
        <v>0</v>
      </c>
      <c r="B5980">
        <v>42374</v>
      </c>
      <c r="C5980">
        <v>247</v>
      </c>
      <c r="D5980">
        <v>1342</v>
      </c>
      <c r="E5980" s="1">
        <v>41107</v>
      </c>
      <c r="F5980">
        <v>0</v>
      </c>
      <c r="G5980" t="s">
        <v>14</v>
      </c>
      <c r="H5980" t="s">
        <v>10821</v>
      </c>
      <c r="I5980">
        <v>47</v>
      </c>
      <c r="J5980" t="s">
        <v>725</v>
      </c>
      <c r="K5980" t="s">
        <v>10822</v>
      </c>
      <c r="L5980" t="s">
        <v>1208</v>
      </c>
    </row>
    <row r="5981" spans="1:12" x14ac:dyDescent="0.25">
      <c r="A5981">
        <f>IF(ISNA(VLOOKUP(B5981,SuperStore_Returns!B:B,1,FALSE)),0,1)</f>
        <v>1</v>
      </c>
      <c r="B5981">
        <v>42375</v>
      </c>
      <c r="C5981">
        <v>898</v>
      </c>
      <c r="D5981">
        <v>976</v>
      </c>
      <c r="E5981" s="1">
        <v>40452</v>
      </c>
      <c r="F5981">
        <v>1</v>
      </c>
      <c r="G5981" t="s">
        <v>14</v>
      </c>
      <c r="H5981" t="s">
        <v>3611</v>
      </c>
      <c r="I5981">
        <v>45</v>
      </c>
      <c r="J5981" t="s">
        <v>333</v>
      </c>
      <c r="K5981" t="s">
        <v>3612</v>
      </c>
      <c r="L5981" t="s">
        <v>161</v>
      </c>
    </row>
    <row r="5982" spans="1:12" x14ac:dyDescent="0.25">
      <c r="A5982">
        <f>IF(ISNA(VLOOKUP(B5982,SuperStore_Returns!B:B,1,FALSE)),0,1)</f>
        <v>0</v>
      </c>
      <c r="B5982">
        <v>42400</v>
      </c>
      <c r="C5982">
        <v>347</v>
      </c>
      <c r="D5982">
        <v>147</v>
      </c>
      <c r="E5982" s="1">
        <v>41130</v>
      </c>
      <c r="F5982">
        <v>0</v>
      </c>
      <c r="G5982" t="s">
        <v>10</v>
      </c>
      <c r="H5982" t="s">
        <v>12213</v>
      </c>
      <c r="I5982">
        <v>41</v>
      </c>
      <c r="J5982" t="s">
        <v>5329</v>
      </c>
      <c r="K5982" t="s">
        <v>12214</v>
      </c>
      <c r="L5982" t="s">
        <v>579</v>
      </c>
    </row>
    <row r="5983" spans="1:12" x14ac:dyDescent="0.25">
      <c r="A5983">
        <f>IF(ISNA(VLOOKUP(B5983,SuperStore_Returns!B:B,1,FALSE)),0,1)</f>
        <v>0</v>
      </c>
      <c r="B5983">
        <v>42400</v>
      </c>
      <c r="C5983">
        <v>782</v>
      </c>
      <c r="D5983">
        <v>147</v>
      </c>
      <c r="E5983" s="1">
        <v>41130</v>
      </c>
      <c r="F5983">
        <v>0</v>
      </c>
      <c r="G5983" t="s">
        <v>10</v>
      </c>
      <c r="H5983" t="s">
        <v>12221</v>
      </c>
      <c r="I5983">
        <v>44</v>
      </c>
      <c r="J5983" t="s">
        <v>375</v>
      </c>
      <c r="K5983" t="s">
        <v>3852</v>
      </c>
      <c r="L5983">
        <v>4</v>
      </c>
    </row>
    <row r="5984" spans="1:12" x14ac:dyDescent="0.25">
      <c r="A5984">
        <f>IF(ISNA(VLOOKUP(B5984,SuperStore_Returns!B:B,1,FALSE)),0,1)</f>
        <v>0</v>
      </c>
      <c r="B5984">
        <v>42403</v>
      </c>
      <c r="C5984">
        <v>1124</v>
      </c>
      <c r="D5984">
        <v>1272</v>
      </c>
      <c r="E5984" s="1">
        <v>39984</v>
      </c>
      <c r="F5984">
        <v>0</v>
      </c>
      <c r="G5984" t="s">
        <v>14</v>
      </c>
      <c r="H5984" t="s">
        <v>1971</v>
      </c>
      <c r="I5984">
        <v>38</v>
      </c>
      <c r="J5984" t="s">
        <v>1722</v>
      </c>
      <c r="K5984" t="s">
        <v>1323</v>
      </c>
      <c r="L5984" t="s">
        <v>370</v>
      </c>
    </row>
    <row r="5985" spans="1:12" x14ac:dyDescent="0.25">
      <c r="A5985">
        <f>IF(ISNA(VLOOKUP(B5985,SuperStore_Returns!B:B,1,FALSE)),0,1)</f>
        <v>0</v>
      </c>
      <c r="B5985">
        <v>42403</v>
      </c>
      <c r="C5985">
        <v>296</v>
      </c>
      <c r="D5985">
        <v>1272</v>
      </c>
      <c r="E5985" s="1">
        <v>39984</v>
      </c>
      <c r="F5985">
        <v>0</v>
      </c>
      <c r="G5985" t="s">
        <v>14</v>
      </c>
      <c r="H5985" t="s">
        <v>1975</v>
      </c>
      <c r="I5985">
        <v>47</v>
      </c>
      <c r="J5985" t="s">
        <v>610</v>
      </c>
      <c r="K5985" t="s">
        <v>1976</v>
      </c>
      <c r="L5985" t="s">
        <v>1304</v>
      </c>
    </row>
    <row r="5986" spans="1:12" x14ac:dyDescent="0.25">
      <c r="A5986">
        <f>IF(ISNA(VLOOKUP(B5986,SuperStore_Returns!B:B,1,FALSE)),0,1)</f>
        <v>0</v>
      </c>
      <c r="B5986">
        <v>42405</v>
      </c>
      <c r="C5986">
        <v>1174</v>
      </c>
      <c r="D5986">
        <v>448</v>
      </c>
      <c r="E5986" s="1">
        <v>40199</v>
      </c>
      <c r="F5986">
        <v>0</v>
      </c>
      <c r="G5986" t="s">
        <v>10</v>
      </c>
      <c r="H5986" t="s">
        <v>9105</v>
      </c>
      <c r="I5986">
        <v>13</v>
      </c>
      <c r="J5986" t="s">
        <v>44</v>
      </c>
      <c r="K5986" t="s">
        <v>9106</v>
      </c>
      <c r="L5986" t="s">
        <v>46</v>
      </c>
    </row>
    <row r="5987" spans="1:12" x14ac:dyDescent="0.25">
      <c r="A5987">
        <f>IF(ISNA(VLOOKUP(B5987,SuperStore_Returns!B:B,1,FALSE)),0,1)</f>
        <v>1</v>
      </c>
      <c r="B5987">
        <v>42436</v>
      </c>
      <c r="C5987">
        <v>902</v>
      </c>
      <c r="D5987">
        <v>1763</v>
      </c>
      <c r="E5987" s="1">
        <v>41130</v>
      </c>
      <c r="F5987">
        <v>1</v>
      </c>
      <c r="G5987" t="s">
        <v>14</v>
      </c>
      <c r="H5987" t="s">
        <v>6583</v>
      </c>
      <c r="I5987">
        <v>30</v>
      </c>
      <c r="J5987" t="s">
        <v>600</v>
      </c>
      <c r="K5987" t="s">
        <v>6584</v>
      </c>
      <c r="L5987" t="s">
        <v>602</v>
      </c>
    </row>
    <row r="5988" spans="1:12" x14ac:dyDescent="0.25">
      <c r="A5988">
        <f>IF(ISNA(VLOOKUP(B5988,SuperStore_Returns!B:B,1,FALSE)),0,1)</f>
        <v>0</v>
      </c>
      <c r="B5988">
        <v>42437</v>
      </c>
      <c r="C5988">
        <v>1173</v>
      </c>
      <c r="D5988">
        <v>1194</v>
      </c>
      <c r="E5988" s="1">
        <v>40973</v>
      </c>
      <c r="F5988">
        <v>0</v>
      </c>
      <c r="G5988" t="s">
        <v>10</v>
      </c>
      <c r="H5988" t="s">
        <v>3080</v>
      </c>
      <c r="I5988">
        <v>43</v>
      </c>
      <c r="J5988" t="s">
        <v>1805</v>
      </c>
      <c r="K5988" t="s">
        <v>3081</v>
      </c>
      <c r="L5988">
        <v>49</v>
      </c>
    </row>
    <row r="5989" spans="1:12" x14ac:dyDescent="0.25">
      <c r="A5989">
        <f>IF(ISNA(VLOOKUP(B5989,SuperStore_Returns!B:B,1,FALSE)),0,1)</f>
        <v>0</v>
      </c>
      <c r="B5989">
        <v>42437</v>
      </c>
      <c r="C5989">
        <v>596</v>
      </c>
      <c r="D5989">
        <v>1194</v>
      </c>
      <c r="E5989" s="1">
        <v>40973</v>
      </c>
      <c r="F5989">
        <v>0</v>
      </c>
      <c r="G5989" t="s">
        <v>14</v>
      </c>
      <c r="H5989" t="s">
        <v>3084</v>
      </c>
      <c r="I5989">
        <v>14</v>
      </c>
      <c r="J5989" t="s">
        <v>1470</v>
      </c>
      <c r="K5989" t="s">
        <v>3085</v>
      </c>
      <c r="L5989" t="s">
        <v>211</v>
      </c>
    </row>
    <row r="5990" spans="1:12" x14ac:dyDescent="0.25">
      <c r="A5990">
        <f>IF(ISNA(VLOOKUP(B5990,SuperStore_Returns!B:B,1,FALSE)),0,1)</f>
        <v>0</v>
      </c>
      <c r="B5990">
        <v>42439</v>
      </c>
      <c r="C5990">
        <v>544</v>
      </c>
      <c r="D5990">
        <v>913</v>
      </c>
      <c r="E5990" s="1">
        <v>40348</v>
      </c>
      <c r="F5990">
        <v>0</v>
      </c>
      <c r="G5990" t="s">
        <v>14</v>
      </c>
      <c r="H5990" t="s">
        <v>9937</v>
      </c>
      <c r="I5990">
        <v>28</v>
      </c>
      <c r="J5990" t="s">
        <v>1716</v>
      </c>
      <c r="K5990" t="s">
        <v>9938</v>
      </c>
      <c r="L5990">
        <v>1</v>
      </c>
    </row>
    <row r="5991" spans="1:12" x14ac:dyDescent="0.25">
      <c r="A5991">
        <f>IF(ISNA(VLOOKUP(B5991,SuperStore_Returns!B:B,1,FALSE)),0,1)</f>
        <v>0</v>
      </c>
      <c r="B5991">
        <v>42465</v>
      </c>
      <c r="C5991">
        <v>957</v>
      </c>
      <c r="D5991">
        <v>494</v>
      </c>
      <c r="E5991" s="1">
        <v>40533</v>
      </c>
      <c r="F5991">
        <v>0</v>
      </c>
      <c r="G5991" t="s">
        <v>14</v>
      </c>
      <c r="H5991" t="s">
        <v>13205</v>
      </c>
      <c r="I5991">
        <v>15</v>
      </c>
      <c r="J5991" t="s">
        <v>88</v>
      </c>
      <c r="K5991" t="s">
        <v>13206</v>
      </c>
      <c r="L5991" t="s">
        <v>195</v>
      </c>
    </row>
    <row r="5992" spans="1:12" x14ac:dyDescent="0.25">
      <c r="A5992">
        <f>IF(ISNA(VLOOKUP(B5992,SuperStore_Returns!B:B,1,FALSE)),0,1)</f>
        <v>0</v>
      </c>
      <c r="B5992">
        <v>42467</v>
      </c>
      <c r="C5992">
        <v>1238</v>
      </c>
      <c r="D5992">
        <v>1576</v>
      </c>
      <c r="E5992" s="1">
        <v>40465</v>
      </c>
      <c r="F5992">
        <v>0</v>
      </c>
      <c r="G5992" t="s">
        <v>14</v>
      </c>
      <c r="H5992" t="s">
        <v>12355</v>
      </c>
      <c r="I5992">
        <v>10</v>
      </c>
      <c r="J5992" t="s">
        <v>417</v>
      </c>
      <c r="K5992" t="s">
        <v>12356</v>
      </c>
      <c r="L5992" t="s">
        <v>419</v>
      </c>
    </row>
    <row r="5993" spans="1:12" x14ac:dyDescent="0.25">
      <c r="A5993">
        <f>IF(ISNA(VLOOKUP(B5993,SuperStore_Returns!B:B,1,FALSE)),0,1)</f>
        <v>0</v>
      </c>
      <c r="B5993">
        <v>42467</v>
      </c>
      <c r="C5993">
        <v>960</v>
      </c>
      <c r="D5993">
        <v>1576</v>
      </c>
      <c r="E5993" s="1">
        <v>40465</v>
      </c>
      <c r="F5993">
        <v>0</v>
      </c>
      <c r="G5993" t="s">
        <v>10</v>
      </c>
      <c r="H5993" t="s">
        <v>12359</v>
      </c>
      <c r="I5993">
        <v>39</v>
      </c>
      <c r="J5993" t="s">
        <v>337</v>
      </c>
      <c r="K5993" t="s">
        <v>12360</v>
      </c>
      <c r="L5993" t="s">
        <v>579</v>
      </c>
    </row>
    <row r="5994" spans="1:12" x14ac:dyDescent="0.25">
      <c r="A5994">
        <f>IF(ISNA(VLOOKUP(B5994,SuperStore_Returns!B:B,1,FALSE)),0,1)</f>
        <v>0</v>
      </c>
      <c r="B5994">
        <v>42467</v>
      </c>
      <c r="C5994">
        <v>895</v>
      </c>
      <c r="D5994">
        <v>1576</v>
      </c>
      <c r="E5994" s="1">
        <v>40465</v>
      </c>
      <c r="F5994">
        <v>0</v>
      </c>
      <c r="G5994" t="s">
        <v>10</v>
      </c>
      <c r="H5994" s="2">
        <v>1928327</v>
      </c>
      <c r="I5994">
        <v>12</v>
      </c>
      <c r="J5994" t="s">
        <v>496</v>
      </c>
      <c r="K5994" t="s">
        <v>12361</v>
      </c>
      <c r="L5994" t="s">
        <v>211</v>
      </c>
    </row>
    <row r="5995" spans="1:12" x14ac:dyDescent="0.25">
      <c r="A5995">
        <f>IF(ISNA(VLOOKUP(B5995,SuperStore_Returns!B:B,1,FALSE)),0,1)</f>
        <v>0</v>
      </c>
      <c r="B5995">
        <v>42469</v>
      </c>
      <c r="C5995">
        <v>1065</v>
      </c>
      <c r="D5995">
        <v>722</v>
      </c>
      <c r="E5995" s="1">
        <v>41221</v>
      </c>
      <c r="F5995">
        <v>0</v>
      </c>
      <c r="G5995" t="s">
        <v>14</v>
      </c>
      <c r="H5995" t="s">
        <v>13855</v>
      </c>
      <c r="I5995">
        <v>18</v>
      </c>
      <c r="J5995" t="s">
        <v>937</v>
      </c>
      <c r="K5995" t="s">
        <v>13856</v>
      </c>
      <c r="L5995" t="s">
        <v>1424</v>
      </c>
    </row>
    <row r="5996" spans="1:12" x14ac:dyDescent="0.25">
      <c r="A5996">
        <f>IF(ISNA(VLOOKUP(B5996,SuperStore_Returns!B:B,1,FALSE)),0,1)</f>
        <v>0</v>
      </c>
      <c r="B5996">
        <v>42469</v>
      </c>
      <c r="C5996">
        <v>684</v>
      </c>
      <c r="D5996">
        <v>611</v>
      </c>
      <c r="E5996" s="1">
        <v>41221</v>
      </c>
      <c r="F5996">
        <v>0</v>
      </c>
      <c r="G5996" t="s">
        <v>14</v>
      </c>
      <c r="H5996" t="s">
        <v>15409</v>
      </c>
      <c r="I5996">
        <v>31</v>
      </c>
      <c r="J5996" t="s">
        <v>3793</v>
      </c>
      <c r="K5996" t="s">
        <v>15410</v>
      </c>
      <c r="L5996" t="s">
        <v>3795</v>
      </c>
    </row>
    <row r="5997" spans="1:12" x14ac:dyDescent="0.25">
      <c r="A5997">
        <f>IF(ISNA(VLOOKUP(B5997,SuperStore_Returns!B:B,1,FALSE)),0,1)</f>
        <v>0</v>
      </c>
      <c r="B5997">
        <v>42471</v>
      </c>
      <c r="C5997">
        <v>1050</v>
      </c>
      <c r="D5997">
        <v>859</v>
      </c>
      <c r="E5997" s="1">
        <v>40977</v>
      </c>
      <c r="F5997">
        <v>0</v>
      </c>
      <c r="G5997" t="s">
        <v>10</v>
      </c>
      <c r="H5997" t="s">
        <v>12325</v>
      </c>
      <c r="I5997">
        <v>23</v>
      </c>
      <c r="J5997" t="s">
        <v>1239</v>
      </c>
      <c r="K5997" t="s">
        <v>12326</v>
      </c>
      <c r="L5997" t="s">
        <v>546</v>
      </c>
    </row>
    <row r="5998" spans="1:12" x14ac:dyDescent="0.25">
      <c r="A5998">
        <f>IF(ISNA(VLOOKUP(B5998,SuperStore_Returns!B:B,1,FALSE)),0,1)</f>
        <v>0</v>
      </c>
      <c r="B5998">
        <v>42500</v>
      </c>
      <c r="C5998">
        <v>813</v>
      </c>
      <c r="D5998">
        <v>198</v>
      </c>
      <c r="E5998" s="1">
        <v>40214</v>
      </c>
      <c r="F5998">
        <v>0</v>
      </c>
      <c r="G5998" t="s">
        <v>10</v>
      </c>
      <c r="H5998" t="s">
        <v>258</v>
      </c>
      <c r="I5998">
        <v>2</v>
      </c>
      <c r="J5998" t="s">
        <v>99</v>
      </c>
      <c r="K5998" t="s">
        <v>259</v>
      </c>
      <c r="L5998" t="s">
        <v>101</v>
      </c>
    </row>
    <row r="5999" spans="1:12" x14ac:dyDescent="0.25">
      <c r="A5999">
        <f>IF(ISNA(VLOOKUP(B5999,SuperStore_Returns!B:B,1,FALSE)),0,1)</f>
        <v>0</v>
      </c>
      <c r="B5999">
        <v>42500</v>
      </c>
      <c r="C5999">
        <v>637</v>
      </c>
      <c r="D5999">
        <v>198</v>
      </c>
      <c r="E5999" s="1">
        <v>40214</v>
      </c>
      <c r="F5999">
        <v>0</v>
      </c>
      <c r="G5999" t="s">
        <v>10</v>
      </c>
      <c r="H5999" t="s">
        <v>288</v>
      </c>
      <c r="I5999">
        <v>39</v>
      </c>
      <c r="J5999" t="s">
        <v>289</v>
      </c>
      <c r="K5999" t="s">
        <v>290</v>
      </c>
      <c r="L5999" t="s">
        <v>291</v>
      </c>
    </row>
    <row r="6000" spans="1:12" x14ac:dyDescent="0.25">
      <c r="A6000">
        <f>IF(ISNA(VLOOKUP(B6000,SuperStore_Returns!B:B,1,FALSE)),0,1)</f>
        <v>0</v>
      </c>
      <c r="B6000">
        <v>42528</v>
      </c>
      <c r="C6000">
        <v>1164</v>
      </c>
      <c r="D6000">
        <v>876</v>
      </c>
      <c r="E6000" s="1">
        <v>40232</v>
      </c>
      <c r="F6000">
        <v>0</v>
      </c>
      <c r="G6000" t="s">
        <v>14</v>
      </c>
      <c r="H6000" t="s">
        <v>8556</v>
      </c>
      <c r="I6000">
        <v>29</v>
      </c>
      <c r="J6000" t="s">
        <v>88</v>
      </c>
      <c r="K6000" t="s">
        <v>8557</v>
      </c>
      <c r="L6000" t="s">
        <v>5813</v>
      </c>
    </row>
    <row r="6001" spans="1:12" x14ac:dyDescent="0.25">
      <c r="A6001">
        <f>IF(ISNA(VLOOKUP(B6001,SuperStore_Returns!B:B,1,FALSE)),0,1)</f>
        <v>0</v>
      </c>
      <c r="B6001">
        <v>42528</v>
      </c>
      <c r="C6001">
        <v>920</v>
      </c>
      <c r="D6001">
        <v>742</v>
      </c>
      <c r="E6001" s="1">
        <v>40232</v>
      </c>
      <c r="F6001">
        <v>0</v>
      </c>
      <c r="G6001" t="s">
        <v>14</v>
      </c>
      <c r="H6001" t="s">
        <v>9473</v>
      </c>
      <c r="I6001">
        <v>31</v>
      </c>
      <c r="J6001" t="s">
        <v>1061</v>
      </c>
      <c r="K6001" t="s">
        <v>9474</v>
      </c>
      <c r="L6001" t="s">
        <v>39</v>
      </c>
    </row>
    <row r="6002" spans="1:12" x14ac:dyDescent="0.25">
      <c r="A6002">
        <f>IF(ISNA(VLOOKUP(B6002,SuperStore_Returns!B:B,1,FALSE)),0,1)</f>
        <v>0</v>
      </c>
      <c r="B6002">
        <v>42528</v>
      </c>
      <c r="C6002">
        <v>240</v>
      </c>
      <c r="D6002">
        <v>742</v>
      </c>
      <c r="E6002" s="1">
        <v>40232</v>
      </c>
      <c r="F6002">
        <v>0</v>
      </c>
      <c r="G6002" t="s">
        <v>14</v>
      </c>
      <c r="H6002" t="s">
        <v>9480</v>
      </c>
      <c r="I6002">
        <v>13</v>
      </c>
      <c r="J6002" t="s">
        <v>1186</v>
      </c>
      <c r="K6002" t="s">
        <v>898</v>
      </c>
      <c r="L6002" t="s">
        <v>1188</v>
      </c>
    </row>
    <row r="6003" spans="1:12" x14ac:dyDescent="0.25">
      <c r="A6003">
        <f>IF(ISNA(VLOOKUP(B6003,SuperStore_Returns!B:B,1,FALSE)),0,1)</f>
        <v>0</v>
      </c>
      <c r="B6003">
        <v>42528</v>
      </c>
      <c r="C6003">
        <v>1139</v>
      </c>
      <c r="D6003">
        <v>742</v>
      </c>
      <c r="E6003" s="1">
        <v>40232</v>
      </c>
      <c r="F6003">
        <v>0</v>
      </c>
      <c r="G6003" t="s">
        <v>10</v>
      </c>
      <c r="H6003" t="s">
        <v>9481</v>
      </c>
      <c r="I6003">
        <v>37</v>
      </c>
      <c r="J6003" t="s">
        <v>1373</v>
      </c>
      <c r="K6003" t="s">
        <v>9482</v>
      </c>
      <c r="L6003" t="s">
        <v>157</v>
      </c>
    </row>
    <row r="6004" spans="1:12" x14ac:dyDescent="0.25">
      <c r="A6004">
        <f>IF(ISNA(VLOOKUP(B6004,SuperStore_Returns!B:B,1,FALSE)),0,1)</f>
        <v>0</v>
      </c>
      <c r="B6004">
        <v>42528</v>
      </c>
      <c r="C6004">
        <v>38</v>
      </c>
      <c r="D6004">
        <v>610</v>
      </c>
      <c r="E6004" s="1">
        <v>40232</v>
      </c>
      <c r="F6004">
        <v>0</v>
      </c>
      <c r="G6004" t="s">
        <v>10</v>
      </c>
      <c r="H6004" t="s">
        <v>15480</v>
      </c>
      <c r="I6004">
        <v>46</v>
      </c>
      <c r="J6004" t="s">
        <v>1354</v>
      </c>
      <c r="K6004" t="s">
        <v>945</v>
      </c>
      <c r="L6004" t="s">
        <v>1356</v>
      </c>
    </row>
    <row r="6005" spans="1:12" x14ac:dyDescent="0.25">
      <c r="A6005">
        <f>IF(ISNA(VLOOKUP(B6005,SuperStore_Returns!B:B,1,FALSE)),0,1)</f>
        <v>0</v>
      </c>
      <c r="B6005">
        <v>42529</v>
      </c>
      <c r="C6005">
        <v>492</v>
      </c>
      <c r="D6005">
        <v>1622</v>
      </c>
      <c r="E6005" s="1">
        <v>40461</v>
      </c>
      <c r="F6005">
        <v>0</v>
      </c>
      <c r="G6005" t="s">
        <v>10</v>
      </c>
      <c r="H6005" t="s">
        <v>13335</v>
      </c>
      <c r="I6005">
        <v>8</v>
      </c>
      <c r="J6005" t="s">
        <v>44</v>
      </c>
      <c r="K6005" t="s">
        <v>13336</v>
      </c>
      <c r="L6005" t="s">
        <v>1852</v>
      </c>
    </row>
    <row r="6006" spans="1:12" x14ac:dyDescent="0.25">
      <c r="A6006">
        <f>IF(ISNA(VLOOKUP(B6006,SuperStore_Returns!B:B,1,FALSE)),0,1)</f>
        <v>0</v>
      </c>
      <c r="B6006">
        <v>42529</v>
      </c>
      <c r="C6006">
        <v>905</v>
      </c>
      <c r="D6006">
        <v>860</v>
      </c>
      <c r="E6006" s="1">
        <v>40461</v>
      </c>
      <c r="F6006">
        <v>0</v>
      </c>
      <c r="G6006" t="s">
        <v>10</v>
      </c>
      <c r="H6006" t="s">
        <v>14604</v>
      </c>
      <c r="I6006">
        <v>48</v>
      </c>
      <c r="J6006" t="s">
        <v>1793</v>
      </c>
      <c r="K6006" t="s">
        <v>14605</v>
      </c>
      <c r="L6006" t="s">
        <v>73</v>
      </c>
    </row>
    <row r="6007" spans="1:12" x14ac:dyDescent="0.25">
      <c r="A6007">
        <f>IF(ISNA(VLOOKUP(B6007,SuperStore_Returns!B:B,1,FALSE)),0,1)</f>
        <v>0</v>
      </c>
      <c r="B6007">
        <v>42529</v>
      </c>
      <c r="C6007">
        <v>83</v>
      </c>
      <c r="D6007">
        <v>860</v>
      </c>
      <c r="E6007" s="1">
        <v>40461</v>
      </c>
      <c r="F6007">
        <v>0</v>
      </c>
      <c r="G6007" t="s">
        <v>10</v>
      </c>
      <c r="H6007" t="s">
        <v>14606</v>
      </c>
      <c r="I6007">
        <v>2</v>
      </c>
      <c r="J6007" t="s">
        <v>610</v>
      </c>
      <c r="K6007" t="s">
        <v>14607</v>
      </c>
      <c r="L6007" t="s">
        <v>6228</v>
      </c>
    </row>
    <row r="6008" spans="1:12" x14ac:dyDescent="0.25">
      <c r="A6008">
        <f>IF(ISNA(VLOOKUP(B6008,SuperStore_Returns!B:B,1,FALSE)),0,1)</f>
        <v>0</v>
      </c>
      <c r="B6008">
        <v>42561</v>
      </c>
      <c r="C6008">
        <v>119</v>
      </c>
      <c r="D6008">
        <v>72</v>
      </c>
      <c r="E6008" s="1">
        <v>40215</v>
      </c>
      <c r="F6008">
        <v>0</v>
      </c>
      <c r="G6008" t="s">
        <v>10</v>
      </c>
      <c r="H6008" s="2">
        <v>1062959</v>
      </c>
      <c r="I6008">
        <v>15</v>
      </c>
      <c r="J6008" t="s">
        <v>285</v>
      </c>
      <c r="K6008" t="s">
        <v>7139</v>
      </c>
      <c r="L6008" t="s">
        <v>740</v>
      </c>
    </row>
    <row r="6009" spans="1:12" x14ac:dyDescent="0.25">
      <c r="A6009">
        <f>IF(ISNA(VLOOKUP(B6009,SuperStore_Returns!B:B,1,FALSE)),0,1)</f>
        <v>1</v>
      </c>
      <c r="B6009">
        <v>42563</v>
      </c>
      <c r="C6009">
        <v>897</v>
      </c>
      <c r="D6009">
        <v>1654</v>
      </c>
      <c r="E6009" s="1">
        <v>40402</v>
      </c>
      <c r="F6009">
        <v>1</v>
      </c>
      <c r="G6009" t="s">
        <v>14</v>
      </c>
      <c r="H6009" t="s">
        <v>5520</v>
      </c>
      <c r="I6009">
        <v>7</v>
      </c>
      <c r="J6009" t="s">
        <v>3123</v>
      </c>
      <c r="K6009" t="s">
        <v>5521</v>
      </c>
      <c r="L6009" t="s">
        <v>365</v>
      </c>
    </row>
    <row r="6010" spans="1:12" x14ac:dyDescent="0.25">
      <c r="A6010">
        <f>IF(ISNA(VLOOKUP(B6010,SuperStore_Returns!B:B,1,FALSE)),0,1)</f>
        <v>0</v>
      </c>
      <c r="B6010">
        <v>42564</v>
      </c>
      <c r="C6010">
        <v>1212</v>
      </c>
      <c r="D6010">
        <v>73</v>
      </c>
      <c r="E6010" s="1">
        <v>41164</v>
      </c>
      <c r="F6010">
        <v>0</v>
      </c>
      <c r="G6010" t="s">
        <v>10</v>
      </c>
      <c r="H6010" t="s">
        <v>13601</v>
      </c>
      <c r="I6010">
        <v>35</v>
      </c>
      <c r="J6010" t="s">
        <v>842</v>
      </c>
      <c r="K6010" t="s">
        <v>13602</v>
      </c>
      <c r="L6010" t="s">
        <v>844</v>
      </c>
    </row>
    <row r="6011" spans="1:12" x14ac:dyDescent="0.25">
      <c r="A6011">
        <f>IF(ISNA(VLOOKUP(B6011,SuperStore_Returns!B:B,1,FALSE)),0,1)</f>
        <v>0</v>
      </c>
      <c r="B6011">
        <v>42565</v>
      </c>
      <c r="C6011">
        <v>813</v>
      </c>
      <c r="D6011">
        <v>1165</v>
      </c>
      <c r="E6011" s="1">
        <v>40443</v>
      </c>
      <c r="F6011">
        <v>0</v>
      </c>
      <c r="G6011" t="s">
        <v>10</v>
      </c>
      <c r="H6011" t="s">
        <v>340</v>
      </c>
      <c r="I6011">
        <v>33</v>
      </c>
      <c r="J6011" t="s">
        <v>99</v>
      </c>
      <c r="K6011" t="s">
        <v>341</v>
      </c>
      <c r="L6011" t="s">
        <v>101</v>
      </c>
    </row>
    <row r="6012" spans="1:12" x14ac:dyDescent="0.25">
      <c r="A6012">
        <f>IF(ISNA(VLOOKUP(B6012,SuperStore_Returns!B:B,1,FALSE)),0,1)</f>
        <v>0</v>
      </c>
      <c r="B6012">
        <v>42567</v>
      </c>
      <c r="C6012">
        <v>493</v>
      </c>
      <c r="D6012">
        <v>1577</v>
      </c>
      <c r="E6012" s="1">
        <v>40189</v>
      </c>
      <c r="F6012">
        <v>0</v>
      </c>
      <c r="G6012" t="s">
        <v>10</v>
      </c>
      <c r="H6012" t="s">
        <v>8418</v>
      </c>
      <c r="I6012">
        <v>12</v>
      </c>
      <c r="J6012" t="s">
        <v>5935</v>
      </c>
      <c r="K6012" t="s">
        <v>8419</v>
      </c>
      <c r="L6012" t="s">
        <v>5937</v>
      </c>
    </row>
    <row r="6013" spans="1:12" x14ac:dyDescent="0.25">
      <c r="A6013">
        <f>IF(ISNA(VLOOKUP(B6013,SuperStore_Returns!B:B,1,FALSE)),0,1)</f>
        <v>0</v>
      </c>
      <c r="B6013">
        <v>42596</v>
      </c>
      <c r="C6013">
        <v>430</v>
      </c>
      <c r="D6013">
        <v>410</v>
      </c>
      <c r="E6013" s="1">
        <v>41135</v>
      </c>
      <c r="F6013">
        <v>0</v>
      </c>
      <c r="G6013" t="s">
        <v>10</v>
      </c>
      <c r="H6013" t="s">
        <v>1174</v>
      </c>
      <c r="I6013">
        <v>9</v>
      </c>
      <c r="J6013" t="s">
        <v>159</v>
      </c>
      <c r="K6013" t="s">
        <v>5955</v>
      </c>
      <c r="L6013" t="s">
        <v>161</v>
      </c>
    </row>
    <row r="6014" spans="1:12" x14ac:dyDescent="0.25">
      <c r="A6014">
        <f>IF(ISNA(VLOOKUP(B6014,SuperStore_Returns!B:B,1,FALSE)),0,1)</f>
        <v>0</v>
      </c>
      <c r="B6014">
        <v>42597</v>
      </c>
      <c r="C6014">
        <v>467</v>
      </c>
      <c r="D6014">
        <v>466</v>
      </c>
      <c r="E6014" s="1">
        <v>40262</v>
      </c>
      <c r="F6014">
        <v>0</v>
      </c>
      <c r="G6014" t="s">
        <v>10</v>
      </c>
      <c r="H6014" t="s">
        <v>7517</v>
      </c>
      <c r="I6014">
        <v>5</v>
      </c>
      <c r="J6014" t="s">
        <v>84</v>
      </c>
      <c r="K6014" t="s">
        <v>7518</v>
      </c>
      <c r="L6014" t="s">
        <v>5201</v>
      </c>
    </row>
    <row r="6015" spans="1:12" x14ac:dyDescent="0.25">
      <c r="A6015">
        <f>IF(ISNA(VLOOKUP(B6015,SuperStore_Returns!B:B,1,FALSE)),0,1)</f>
        <v>0</v>
      </c>
      <c r="B6015">
        <v>42599</v>
      </c>
      <c r="C6015">
        <v>400</v>
      </c>
      <c r="D6015">
        <v>876</v>
      </c>
      <c r="E6015" s="1">
        <v>39909</v>
      </c>
      <c r="F6015">
        <v>0</v>
      </c>
      <c r="G6015" t="s">
        <v>14</v>
      </c>
      <c r="H6015" t="s">
        <v>8550</v>
      </c>
      <c r="I6015">
        <v>31</v>
      </c>
      <c r="J6015" t="s">
        <v>3688</v>
      </c>
      <c r="K6015" t="s">
        <v>8551</v>
      </c>
      <c r="L6015" t="s">
        <v>8436</v>
      </c>
    </row>
    <row r="6016" spans="1:12" x14ac:dyDescent="0.25">
      <c r="A6016">
        <f>IF(ISNA(VLOOKUP(B6016,SuperStore_Returns!B:B,1,FALSE)),0,1)</f>
        <v>1</v>
      </c>
      <c r="B6016">
        <v>42628</v>
      </c>
      <c r="C6016">
        <v>1047</v>
      </c>
      <c r="D6016">
        <v>1674</v>
      </c>
      <c r="E6016" s="1">
        <v>40668</v>
      </c>
      <c r="F6016">
        <v>1</v>
      </c>
      <c r="G6016" t="s">
        <v>10</v>
      </c>
      <c r="H6016" s="2">
        <v>1199336</v>
      </c>
      <c r="I6016">
        <v>4</v>
      </c>
      <c r="J6016" t="s">
        <v>4668</v>
      </c>
      <c r="K6016" t="s">
        <v>11787</v>
      </c>
      <c r="L6016">
        <v>60</v>
      </c>
    </row>
    <row r="6017" spans="1:12" x14ac:dyDescent="0.25">
      <c r="A6017">
        <f>IF(ISNA(VLOOKUP(B6017,SuperStore_Returns!B:B,1,FALSE)),0,1)</f>
        <v>0</v>
      </c>
      <c r="B6017">
        <v>42631</v>
      </c>
      <c r="C6017">
        <v>730</v>
      </c>
      <c r="D6017">
        <v>1336</v>
      </c>
      <c r="E6017" s="1">
        <v>39942</v>
      </c>
      <c r="F6017">
        <v>0</v>
      </c>
      <c r="G6017" t="s">
        <v>14</v>
      </c>
      <c r="H6017" t="s">
        <v>14184</v>
      </c>
      <c r="I6017">
        <v>18</v>
      </c>
      <c r="J6017" t="s">
        <v>1448</v>
      </c>
      <c r="K6017" t="s">
        <v>14185</v>
      </c>
      <c r="L6017" t="s">
        <v>119</v>
      </c>
    </row>
    <row r="6018" spans="1:12" x14ac:dyDescent="0.25">
      <c r="A6018">
        <f>IF(ISNA(VLOOKUP(B6018,SuperStore_Returns!B:B,1,FALSE)),0,1)</f>
        <v>0</v>
      </c>
      <c r="B6018">
        <v>42631</v>
      </c>
      <c r="C6018">
        <v>394</v>
      </c>
      <c r="D6018">
        <v>1336</v>
      </c>
      <c r="E6018" s="1">
        <v>39942</v>
      </c>
      <c r="F6018">
        <v>0</v>
      </c>
      <c r="G6018" t="s">
        <v>14</v>
      </c>
      <c r="H6018" t="s">
        <v>14189</v>
      </c>
      <c r="I6018">
        <v>41</v>
      </c>
      <c r="J6018" t="s">
        <v>88</v>
      </c>
      <c r="K6018" t="s">
        <v>14190</v>
      </c>
      <c r="L6018" t="s">
        <v>386</v>
      </c>
    </row>
    <row r="6019" spans="1:12" x14ac:dyDescent="0.25">
      <c r="A6019">
        <f>IF(ISNA(VLOOKUP(B6019,SuperStore_Returns!B:B,1,FALSE)),0,1)</f>
        <v>0</v>
      </c>
      <c r="B6019">
        <v>42631</v>
      </c>
      <c r="C6019">
        <v>923</v>
      </c>
      <c r="D6019">
        <v>1336</v>
      </c>
      <c r="E6019" s="1">
        <v>39942</v>
      </c>
      <c r="F6019">
        <v>0</v>
      </c>
      <c r="G6019" t="s">
        <v>14</v>
      </c>
      <c r="H6019" t="s">
        <v>14192</v>
      </c>
      <c r="I6019">
        <v>44</v>
      </c>
      <c r="J6019" t="s">
        <v>363</v>
      </c>
      <c r="K6019" t="s">
        <v>14193</v>
      </c>
      <c r="L6019" t="s">
        <v>365</v>
      </c>
    </row>
    <row r="6020" spans="1:12" x14ac:dyDescent="0.25">
      <c r="A6020">
        <f>IF(ISNA(VLOOKUP(B6020,SuperStore_Returns!B:B,1,FALSE)),0,1)</f>
        <v>0</v>
      </c>
      <c r="B6020">
        <v>42631</v>
      </c>
      <c r="C6020">
        <v>333</v>
      </c>
      <c r="D6020">
        <v>1336</v>
      </c>
      <c r="E6020" s="1">
        <v>39942</v>
      </c>
      <c r="F6020">
        <v>0</v>
      </c>
      <c r="G6020" t="s">
        <v>10</v>
      </c>
      <c r="H6020" s="2">
        <v>11480355</v>
      </c>
      <c r="I6020">
        <v>22</v>
      </c>
      <c r="J6020" t="s">
        <v>21</v>
      </c>
      <c r="K6020" t="s">
        <v>479</v>
      </c>
      <c r="L6020" t="s">
        <v>211</v>
      </c>
    </row>
    <row r="6021" spans="1:12" x14ac:dyDescent="0.25">
      <c r="A6021">
        <f>IF(ISNA(VLOOKUP(B6021,SuperStore_Returns!B:B,1,FALSE)),0,1)</f>
        <v>0</v>
      </c>
      <c r="B6021">
        <v>42657</v>
      </c>
      <c r="C6021">
        <v>767</v>
      </c>
      <c r="D6021">
        <v>507</v>
      </c>
      <c r="E6021" s="1">
        <v>40819</v>
      </c>
      <c r="F6021">
        <v>0</v>
      </c>
      <c r="G6021" t="s">
        <v>10</v>
      </c>
      <c r="H6021" t="s">
        <v>1974</v>
      </c>
      <c r="I6021">
        <v>48</v>
      </c>
      <c r="J6021" t="s">
        <v>375</v>
      </c>
      <c r="K6021" t="s">
        <v>6844</v>
      </c>
      <c r="L6021" t="s">
        <v>2166</v>
      </c>
    </row>
    <row r="6022" spans="1:12" x14ac:dyDescent="0.25">
      <c r="A6022">
        <f>IF(ISNA(VLOOKUP(B6022,SuperStore_Returns!B:B,1,FALSE)),0,1)</f>
        <v>0</v>
      </c>
      <c r="B6022">
        <v>42658</v>
      </c>
      <c r="C6022">
        <v>701</v>
      </c>
      <c r="D6022">
        <v>1694</v>
      </c>
      <c r="E6022" s="1">
        <v>40344</v>
      </c>
      <c r="F6022">
        <v>0</v>
      </c>
      <c r="G6022" t="s">
        <v>14</v>
      </c>
      <c r="H6022" t="s">
        <v>1626</v>
      </c>
      <c r="I6022">
        <v>29</v>
      </c>
      <c r="J6022" t="s">
        <v>1216</v>
      </c>
      <c r="K6022" t="s">
        <v>1627</v>
      </c>
      <c r="L6022" t="s">
        <v>101</v>
      </c>
    </row>
    <row r="6023" spans="1:12" x14ac:dyDescent="0.25">
      <c r="A6023">
        <f>IF(ISNA(VLOOKUP(B6023,SuperStore_Returns!B:B,1,FALSE)),0,1)</f>
        <v>0</v>
      </c>
      <c r="B6023">
        <v>42690</v>
      </c>
      <c r="C6023">
        <v>664</v>
      </c>
      <c r="D6023">
        <v>558</v>
      </c>
      <c r="E6023" s="1">
        <v>40449</v>
      </c>
      <c r="F6023">
        <v>0</v>
      </c>
      <c r="G6023" t="s">
        <v>10</v>
      </c>
      <c r="H6023" t="s">
        <v>9138</v>
      </c>
      <c r="I6023">
        <v>44</v>
      </c>
      <c r="J6023" t="s">
        <v>2029</v>
      </c>
      <c r="K6023" t="s">
        <v>9139</v>
      </c>
      <c r="L6023" t="s">
        <v>157</v>
      </c>
    </row>
    <row r="6024" spans="1:12" x14ac:dyDescent="0.25">
      <c r="A6024">
        <f>IF(ISNA(VLOOKUP(B6024,SuperStore_Returns!B:B,1,FALSE)),0,1)</f>
        <v>0</v>
      </c>
      <c r="B6024">
        <v>42690</v>
      </c>
      <c r="C6024">
        <v>1216</v>
      </c>
      <c r="D6024">
        <v>558</v>
      </c>
      <c r="E6024" s="1">
        <v>40449</v>
      </c>
      <c r="F6024">
        <v>0</v>
      </c>
      <c r="G6024" t="s">
        <v>10</v>
      </c>
      <c r="H6024" t="s">
        <v>9151</v>
      </c>
      <c r="I6024">
        <v>48</v>
      </c>
      <c r="J6024" t="s">
        <v>725</v>
      </c>
      <c r="K6024" t="s">
        <v>9152</v>
      </c>
      <c r="L6024" t="s">
        <v>727</v>
      </c>
    </row>
    <row r="6025" spans="1:12" x14ac:dyDescent="0.25">
      <c r="A6025">
        <f>IF(ISNA(VLOOKUP(B6025,SuperStore_Returns!B:B,1,FALSE)),0,1)</f>
        <v>0</v>
      </c>
      <c r="B6025">
        <v>42691</v>
      </c>
      <c r="C6025">
        <v>979</v>
      </c>
      <c r="D6025">
        <v>1578</v>
      </c>
      <c r="E6025" s="1">
        <v>40322</v>
      </c>
      <c r="F6025">
        <v>0</v>
      </c>
      <c r="G6025" t="s">
        <v>10</v>
      </c>
      <c r="H6025" t="s">
        <v>14806</v>
      </c>
      <c r="I6025">
        <v>7</v>
      </c>
      <c r="J6025" t="s">
        <v>822</v>
      </c>
      <c r="K6025" t="s">
        <v>14807</v>
      </c>
      <c r="L6025" t="s">
        <v>157</v>
      </c>
    </row>
    <row r="6026" spans="1:12" x14ac:dyDescent="0.25">
      <c r="A6026">
        <f>IF(ISNA(VLOOKUP(B6026,SuperStore_Returns!B:B,1,FALSE)),0,1)</f>
        <v>0</v>
      </c>
      <c r="B6026">
        <v>42691</v>
      </c>
      <c r="C6026">
        <v>494</v>
      </c>
      <c r="D6026">
        <v>1578</v>
      </c>
      <c r="E6026" s="1">
        <v>40322</v>
      </c>
      <c r="F6026">
        <v>0</v>
      </c>
      <c r="G6026" t="s">
        <v>10</v>
      </c>
      <c r="H6026" t="s">
        <v>14808</v>
      </c>
      <c r="I6026">
        <v>50</v>
      </c>
      <c r="J6026" t="s">
        <v>1777</v>
      </c>
      <c r="K6026" t="s">
        <v>14809</v>
      </c>
      <c r="L6026" t="s">
        <v>1779</v>
      </c>
    </row>
    <row r="6027" spans="1:12" x14ac:dyDescent="0.25">
      <c r="A6027">
        <f>IF(ISNA(VLOOKUP(B6027,SuperStore_Returns!B:B,1,FALSE)),0,1)</f>
        <v>0</v>
      </c>
      <c r="B6027">
        <v>42692</v>
      </c>
      <c r="C6027">
        <v>492</v>
      </c>
      <c r="D6027">
        <v>349</v>
      </c>
      <c r="E6027" s="1">
        <v>40897</v>
      </c>
      <c r="F6027">
        <v>0</v>
      </c>
      <c r="G6027" t="s">
        <v>10</v>
      </c>
      <c r="H6027" t="s">
        <v>14422</v>
      </c>
      <c r="I6027">
        <v>41</v>
      </c>
      <c r="J6027" t="s">
        <v>44</v>
      </c>
      <c r="K6027" t="s">
        <v>14423</v>
      </c>
      <c r="L6027" t="s">
        <v>1852</v>
      </c>
    </row>
    <row r="6028" spans="1:12" x14ac:dyDescent="0.25">
      <c r="A6028">
        <f>IF(ISNA(VLOOKUP(B6028,SuperStore_Returns!B:B,1,FALSE)),0,1)</f>
        <v>0</v>
      </c>
      <c r="B6028">
        <v>42692</v>
      </c>
      <c r="C6028">
        <v>1156</v>
      </c>
      <c r="D6028">
        <v>349</v>
      </c>
      <c r="E6028" s="1">
        <v>40897</v>
      </c>
      <c r="F6028">
        <v>0</v>
      </c>
      <c r="G6028" t="s">
        <v>14</v>
      </c>
      <c r="H6028" t="s">
        <v>14424</v>
      </c>
      <c r="I6028">
        <v>42</v>
      </c>
      <c r="J6028" t="s">
        <v>88</v>
      </c>
      <c r="K6028" t="s">
        <v>14425</v>
      </c>
      <c r="L6028" t="s">
        <v>651</v>
      </c>
    </row>
    <row r="6029" spans="1:12" x14ac:dyDescent="0.25">
      <c r="A6029">
        <f>IF(ISNA(VLOOKUP(B6029,SuperStore_Returns!B:B,1,FALSE)),0,1)</f>
        <v>0</v>
      </c>
      <c r="B6029">
        <v>42693</v>
      </c>
      <c r="C6029">
        <v>625</v>
      </c>
      <c r="D6029">
        <v>1126</v>
      </c>
      <c r="E6029" s="1">
        <v>39907</v>
      </c>
      <c r="F6029">
        <v>0</v>
      </c>
      <c r="G6029" t="s">
        <v>10</v>
      </c>
      <c r="H6029" t="s">
        <v>10299</v>
      </c>
      <c r="I6029">
        <v>33</v>
      </c>
      <c r="J6029" t="s">
        <v>1426</v>
      </c>
      <c r="K6029" t="s">
        <v>10300</v>
      </c>
      <c r="L6029" t="s">
        <v>1428</v>
      </c>
    </row>
    <row r="6030" spans="1:12" x14ac:dyDescent="0.25">
      <c r="A6030">
        <f>IF(ISNA(VLOOKUP(B6030,SuperStore_Returns!B:B,1,FALSE)),0,1)</f>
        <v>0</v>
      </c>
      <c r="B6030">
        <v>42695</v>
      </c>
      <c r="C6030">
        <v>966</v>
      </c>
      <c r="D6030">
        <v>74</v>
      </c>
      <c r="E6030" s="1">
        <v>40534</v>
      </c>
      <c r="F6030">
        <v>0</v>
      </c>
      <c r="G6030" t="s">
        <v>10</v>
      </c>
      <c r="H6030" s="2">
        <v>710328</v>
      </c>
      <c r="I6030">
        <v>12</v>
      </c>
      <c r="J6030" t="s">
        <v>21</v>
      </c>
      <c r="K6030" t="s">
        <v>7921</v>
      </c>
      <c r="L6030" t="s">
        <v>23</v>
      </c>
    </row>
    <row r="6031" spans="1:12" x14ac:dyDescent="0.25">
      <c r="A6031">
        <f>IF(ISNA(VLOOKUP(B6031,SuperStore_Returns!B:B,1,FALSE)),0,1)</f>
        <v>0</v>
      </c>
      <c r="B6031">
        <v>42722</v>
      </c>
      <c r="C6031">
        <v>638</v>
      </c>
      <c r="D6031">
        <v>1676</v>
      </c>
      <c r="E6031" s="1">
        <v>41189</v>
      </c>
      <c r="F6031">
        <v>0</v>
      </c>
      <c r="G6031" t="s">
        <v>10</v>
      </c>
      <c r="H6031" t="s">
        <v>3880</v>
      </c>
      <c r="I6031">
        <v>2</v>
      </c>
      <c r="J6031" t="s">
        <v>1981</v>
      </c>
      <c r="K6031" t="s">
        <v>7008</v>
      </c>
      <c r="L6031" t="s">
        <v>573</v>
      </c>
    </row>
    <row r="6032" spans="1:12" x14ac:dyDescent="0.25">
      <c r="A6032">
        <f>IF(ISNA(VLOOKUP(B6032,SuperStore_Returns!B:B,1,FALSE)),0,1)</f>
        <v>0</v>
      </c>
      <c r="B6032">
        <v>42722</v>
      </c>
      <c r="C6032">
        <v>637</v>
      </c>
      <c r="D6032">
        <v>1676</v>
      </c>
      <c r="E6032" s="1">
        <v>41189</v>
      </c>
      <c r="F6032">
        <v>0</v>
      </c>
      <c r="G6032" t="s">
        <v>14</v>
      </c>
      <c r="H6032" t="s">
        <v>7015</v>
      </c>
      <c r="I6032">
        <v>23</v>
      </c>
      <c r="J6032" t="s">
        <v>289</v>
      </c>
      <c r="K6032" t="s">
        <v>7016</v>
      </c>
      <c r="L6032" t="s">
        <v>291</v>
      </c>
    </row>
    <row r="6033" spans="1:12" x14ac:dyDescent="0.25">
      <c r="A6033">
        <f>IF(ISNA(VLOOKUP(B6033,SuperStore_Returns!B:B,1,FALSE)),0,1)</f>
        <v>0</v>
      </c>
      <c r="B6033">
        <v>42725</v>
      </c>
      <c r="C6033">
        <v>1007</v>
      </c>
      <c r="D6033">
        <v>1780</v>
      </c>
      <c r="E6033" s="1">
        <v>40665</v>
      </c>
      <c r="F6033">
        <v>0</v>
      </c>
      <c r="G6033" t="s">
        <v>14</v>
      </c>
      <c r="H6033" t="s">
        <v>10431</v>
      </c>
      <c r="I6033">
        <v>18</v>
      </c>
      <c r="J6033" t="s">
        <v>255</v>
      </c>
      <c r="K6033" t="s">
        <v>10432</v>
      </c>
      <c r="L6033" t="s">
        <v>1729</v>
      </c>
    </row>
    <row r="6034" spans="1:12" x14ac:dyDescent="0.25">
      <c r="A6034">
        <f>IF(ISNA(VLOOKUP(B6034,SuperStore_Returns!B:B,1,FALSE)),0,1)</f>
        <v>0</v>
      </c>
      <c r="B6034">
        <v>42727</v>
      </c>
      <c r="C6034">
        <v>801</v>
      </c>
      <c r="D6034">
        <v>1366</v>
      </c>
      <c r="E6034" s="1">
        <v>40662</v>
      </c>
      <c r="F6034">
        <v>0</v>
      </c>
      <c r="G6034" t="s">
        <v>14</v>
      </c>
      <c r="H6034" t="s">
        <v>4160</v>
      </c>
      <c r="I6034">
        <v>11</v>
      </c>
      <c r="J6034" t="s">
        <v>436</v>
      </c>
      <c r="K6034" t="s">
        <v>4161</v>
      </c>
      <c r="L6034">
        <v>26</v>
      </c>
    </row>
    <row r="6035" spans="1:12" x14ac:dyDescent="0.25">
      <c r="A6035">
        <f>IF(ISNA(VLOOKUP(B6035,SuperStore_Returns!B:B,1,FALSE)),0,1)</f>
        <v>0</v>
      </c>
      <c r="B6035">
        <v>42727</v>
      </c>
      <c r="C6035">
        <v>438</v>
      </c>
      <c r="D6035">
        <v>1366</v>
      </c>
      <c r="E6035" s="1">
        <v>40662</v>
      </c>
      <c r="F6035">
        <v>0</v>
      </c>
      <c r="G6035" t="s">
        <v>14</v>
      </c>
      <c r="H6035" t="s">
        <v>4166</v>
      </c>
      <c r="I6035">
        <v>21</v>
      </c>
      <c r="J6035" t="s">
        <v>4167</v>
      </c>
      <c r="K6035" t="s">
        <v>4168</v>
      </c>
      <c r="L6035" t="s">
        <v>4169</v>
      </c>
    </row>
    <row r="6036" spans="1:12" x14ac:dyDescent="0.25">
      <c r="A6036">
        <f>IF(ISNA(VLOOKUP(B6036,SuperStore_Returns!B:B,1,FALSE)),0,1)</f>
        <v>0</v>
      </c>
      <c r="B6036">
        <v>42753</v>
      </c>
      <c r="C6036">
        <v>639</v>
      </c>
      <c r="D6036">
        <v>1684</v>
      </c>
      <c r="E6036" s="1">
        <v>40926</v>
      </c>
      <c r="F6036">
        <v>0</v>
      </c>
      <c r="G6036" t="s">
        <v>10</v>
      </c>
      <c r="H6036" s="2">
        <v>40728175</v>
      </c>
      <c r="I6036">
        <v>45</v>
      </c>
      <c r="J6036" t="s">
        <v>812</v>
      </c>
      <c r="K6036" t="s">
        <v>7384</v>
      </c>
      <c r="L6036">
        <v>3</v>
      </c>
    </row>
    <row r="6037" spans="1:12" x14ac:dyDescent="0.25">
      <c r="A6037">
        <f>IF(ISNA(VLOOKUP(B6037,SuperStore_Returns!B:B,1,FALSE)),0,1)</f>
        <v>0</v>
      </c>
      <c r="B6037">
        <v>42754</v>
      </c>
      <c r="C6037">
        <v>144</v>
      </c>
      <c r="D6037">
        <v>148</v>
      </c>
      <c r="E6037" s="1">
        <v>40414</v>
      </c>
      <c r="F6037">
        <v>0</v>
      </c>
      <c r="G6037" t="s">
        <v>14</v>
      </c>
      <c r="H6037" t="s">
        <v>14446</v>
      </c>
      <c r="I6037">
        <v>31</v>
      </c>
      <c r="J6037" t="s">
        <v>1100</v>
      </c>
      <c r="K6037" t="s">
        <v>14179</v>
      </c>
      <c r="L6037" t="s">
        <v>1785</v>
      </c>
    </row>
    <row r="6038" spans="1:12" x14ac:dyDescent="0.25">
      <c r="A6038">
        <f>IF(ISNA(VLOOKUP(B6038,SuperStore_Returns!B:B,1,FALSE)),0,1)</f>
        <v>0</v>
      </c>
      <c r="B6038">
        <v>42758</v>
      </c>
      <c r="C6038">
        <v>505</v>
      </c>
      <c r="D6038">
        <v>925</v>
      </c>
      <c r="E6038" s="1">
        <v>41223</v>
      </c>
      <c r="F6038">
        <v>0</v>
      </c>
      <c r="G6038" t="s">
        <v>14</v>
      </c>
      <c r="H6038" t="s">
        <v>14832</v>
      </c>
      <c r="I6038">
        <v>42</v>
      </c>
      <c r="J6038" t="s">
        <v>3558</v>
      </c>
      <c r="K6038" t="s">
        <v>14833</v>
      </c>
      <c r="L6038" t="s">
        <v>3596</v>
      </c>
    </row>
    <row r="6039" spans="1:12" x14ac:dyDescent="0.25">
      <c r="A6039">
        <f>IF(ISNA(VLOOKUP(B6039,SuperStore_Returns!B:B,1,FALSE)),0,1)</f>
        <v>0</v>
      </c>
      <c r="B6039">
        <v>42758</v>
      </c>
      <c r="C6039">
        <v>724</v>
      </c>
      <c r="D6039">
        <v>925</v>
      </c>
      <c r="E6039" s="1">
        <v>41223</v>
      </c>
      <c r="F6039">
        <v>0</v>
      </c>
      <c r="G6039" t="s">
        <v>10</v>
      </c>
      <c r="H6039" t="s">
        <v>14834</v>
      </c>
      <c r="I6039">
        <v>12</v>
      </c>
      <c r="J6039" t="s">
        <v>3165</v>
      </c>
      <c r="K6039" t="s">
        <v>14835</v>
      </c>
      <c r="L6039">
        <v>4</v>
      </c>
    </row>
    <row r="6040" spans="1:12" x14ac:dyDescent="0.25">
      <c r="A6040">
        <f>IF(ISNA(VLOOKUP(B6040,SuperStore_Returns!B:B,1,FALSE)),0,1)</f>
        <v>1</v>
      </c>
      <c r="B6040">
        <v>42788</v>
      </c>
      <c r="C6040">
        <v>496</v>
      </c>
      <c r="D6040">
        <v>1383</v>
      </c>
      <c r="E6040" s="1">
        <v>40829</v>
      </c>
      <c r="F6040">
        <v>1</v>
      </c>
      <c r="G6040" t="s">
        <v>10</v>
      </c>
      <c r="H6040" t="s">
        <v>7924</v>
      </c>
      <c r="I6040">
        <v>26</v>
      </c>
      <c r="J6040" t="s">
        <v>4248</v>
      </c>
      <c r="K6040" t="s">
        <v>7925</v>
      </c>
      <c r="L6040" t="s">
        <v>35</v>
      </c>
    </row>
    <row r="6041" spans="1:12" x14ac:dyDescent="0.25">
      <c r="A6041">
        <f>IF(ISNA(VLOOKUP(B6041,SuperStore_Returns!B:B,1,FALSE)),0,1)</f>
        <v>0</v>
      </c>
      <c r="B6041">
        <v>42820</v>
      </c>
      <c r="C6041">
        <v>701</v>
      </c>
      <c r="D6041">
        <v>495</v>
      </c>
      <c r="E6041" s="1">
        <v>40225</v>
      </c>
      <c r="F6041">
        <v>0</v>
      </c>
      <c r="G6041" t="s">
        <v>10</v>
      </c>
      <c r="H6041" t="s">
        <v>1518</v>
      </c>
      <c r="I6041">
        <v>27</v>
      </c>
      <c r="J6041" t="s">
        <v>1216</v>
      </c>
      <c r="K6041" t="s">
        <v>1519</v>
      </c>
      <c r="L6041" t="s">
        <v>101</v>
      </c>
    </row>
    <row r="6042" spans="1:12" x14ac:dyDescent="0.25">
      <c r="A6042">
        <f>IF(ISNA(VLOOKUP(B6042,SuperStore_Returns!B:B,1,FALSE)),0,1)</f>
        <v>1</v>
      </c>
      <c r="B6042">
        <v>42823</v>
      </c>
      <c r="C6042">
        <v>115</v>
      </c>
      <c r="D6042">
        <v>1155</v>
      </c>
      <c r="E6042" s="1">
        <v>40354</v>
      </c>
      <c r="F6042">
        <v>1</v>
      </c>
      <c r="G6042" t="s">
        <v>10</v>
      </c>
      <c r="H6042" t="s">
        <v>1203</v>
      </c>
      <c r="I6042">
        <v>8</v>
      </c>
      <c r="J6042" t="s">
        <v>163</v>
      </c>
      <c r="K6042" t="s">
        <v>1204</v>
      </c>
      <c r="L6042" t="s">
        <v>1135</v>
      </c>
    </row>
    <row r="6043" spans="1:12" x14ac:dyDescent="0.25">
      <c r="A6043">
        <f>IF(ISNA(VLOOKUP(B6043,SuperStore_Returns!B:B,1,FALSE)),0,1)</f>
        <v>0</v>
      </c>
      <c r="B6043">
        <v>42848</v>
      </c>
      <c r="C6043">
        <v>741</v>
      </c>
      <c r="D6043">
        <v>536</v>
      </c>
      <c r="E6043" s="1">
        <v>41188</v>
      </c>
      <c r="F6043">
        <v>0</v>
      </c>
      <c r="G6043" t="s">
        <v>10</v>
      </c>
      <c r="H6043" t="s">
        <v>8721</v>
      </c>
      <c r="I6043">
        <v>50</v>
      </c>
      <c r="J6043" t="s">
        <v>175</v>
      </c>
      <c r="K6043" t="s">
        <v>8722</v>
      </c>
      <c r="L6043" t="s">
        <v>200</v>
      </c>
    </row>
    <row r="6044" spans="1:12" x14ac:dyDescent="0.25">
      <c r="A6044">
        <f>IF(ISNA(VLOOKUP(B6044,SuperStore_Returns!B:B,1,FALSE)),0,1)</f>
        <v>1</v>
      </c>
      <c r="B6044">
        <v>42850</v>
      </c>
      <c r="C6044">
        <v>595</v>
      </c>
      <c r="D6044">
        <v>1122</v>
      </c>
      <c r="E6044" s="1">
        <v>40715</v>
      </c>
      <c r="F6044">
        <v>1</v>
      </c>
      <c r="G6044" t="s">
        <v>14</v>
      </c>
      <c r="H6044" t="s">
        <v>3063</v>
      </c>
      <c r="I6044">
        <v>27</v>
      </c>
      <c r="J6044" t="s">
        <v>429</v>
      </c>
      <c r="K6044" t="s">
        <v>3064</v>
      </c>
      <c r="L6044" t="s">
        <v>204</v>
      </c>
    </row>
    <row r="6045" spans="1:12" x14ac:dyDescent="0.25">
      <c r="A6045">
        <f>IF(ISNA(VLOOKUP(B6045,SuperStore_Returns!B:B,1,FALSE)),0,1)</f>
        <v>0</v>
      </c>
      <c r="B6045">
        <v>42851</v>
      </c>
      <c r="C6045">
        <v>662</v>
      </c>
      <c r="D6045">
        <v>978</v>
      </c>
      <c r="E6045" s="1">
        <v>39965</v>
      </c>
      <c r="F6045">
        <v>0</v>
      </c>
      <c r="G6045" t="s">
        <v>14</v>
      </c>
      <c r="H6045" t="s">
        <v>2354</v>
      </c>
      <c r="I6045">
        <v>4</v>
      </c>
      <c r="J6045" t="s">
        <v>623</v>
      </c>
      <c r="K6045" t="s">
        <v>2355</v>
      </c>
      <c r="L6045" t="s">
        <v>161</v>
      </c>
    </row>
    <row r="6046" spans="1:12" x14ac:dyDescent="0.25">
      <c r="A6046">
        <f>IF(ISNA(VLOOKUP(B6046,SuperStore_Returns!B:B,1,FALSE)),0,1)</f>
        <v>0</v>
      </c>
      <c r="B6046">
        <v>42851</v>
      </c>
      <c r="C6046">
        <v>396</v>
      </c>
      <c r="D6046">
        <v>978</v>
      </c>
      <c r="E6046" s="1">
        <v>39965</v>
      </c>
      <c r="F6046">
        <v>0</v>
      </c>
      <c r="G6046" t="s">
        <v>14</v>
      </c>
      <c r="H6046" s="2">
        <v>344301</v>
      </c>
      <c r="I6046">
        <v>7</v>
      </c>
      <c r="J6046" t="s">
        <v>472</v>
      </c>
      <c r="K6046" t="s">
        <v>2364</v>
      </c>
      <c r="L6046" t="s">
        <v>1304</v>
      </c>
    </row>
    <row r="6047" spans="1:12" x14ac:dyDescent="0.25">
      <c r="A6047">
        <f>IF(ISNA(VLOOKUP(B6047,SuperStore_Returns!B:B,1,FALSE)),0,1)</f>
        <v>0</v>
      </c>
      <c r="B6047">
        <v>42852</v>
      </c>
      <c r="C6047">
        <v>1198</v>
      </c>
      <c r="D6047">
        <v>1806</v>
      </c>
      <c r="E6047" s="1">
        <v>40167</v>
      </c>
      <c r="F6047">
        <v>0</v>
      </c>
      <c r="G6047" t="s">
        <v>10</v>
      </c>
      <c r="H6047" t="s">
        <v>1704</v>
      </c>
      <c r="I6047">
        <v>13</v>
      </c>
      <c r="J6047" t="s">
        <v>1313</v>
      </c>
      <c r="K6047" t="s">
        <v>1705</v>
      </c>
      <c r="L6047" t="s">
        <v>1315</v>
      </c>
    </row>
    <row r="6048" spans="1:12" x14ac:dyDescent="0.25">
      <c r="A6048">
        <f>IF(ISNA(VLOOKUP(B6048,SuperStore_Returns!B:B,1,FALSE)),0,1)</f>
        <v>0</v>
      </c>
      <c r="B6048">
        <v>42855</v>
      </c>
      <c r="C6048">
        <v>1046</v>
      </c>
      <c r="D6048">
        <v>1755</v>
      </c>
      <c r="E6048" s="1">
        <v>40732</v>
      </c>
      <c r="F6048">
        <v>0</v>
      </c>
      <c r="G6048" t="s">
        <v>10</v>
      </c>
      <c r="H6048" t="s">
        <v>11962</v>
      </c>
      <c r="I6048">
        <v>17</v>
      </c>
      <c r="J6048" t="s">
        <v>1758</v>
      </c>
      <c r="K6048" t="s">
        <v>11963</v>
      </c>
      <c r="L6048" t="s">
        <v>579</v>
      </c>
    </row>
    <row r="6049" spans="1:12" x14ac:dyDescent="0.25">
      <c r="A6049">
        <f>IF(ISNA(VLOOKUP(B6049,SuperStore_Returns!B:B,1,FALSE)),0,1)</f>
        <v>0</v>
      </c>
      <c r="B6049">
        <v>42882</v>
      </c>
      <c r="C6049">
        <v>681</v>
      </c>
      <c r="D6049">
        <v>1047</v>
      </c>
      <c r="E6049" s="1">
        <v>40478</v>
      </c>
      <c r="F6049">
        <v>0</v>
      </c>
      <c r="G6049" t="s">
        <v>10</v>
      </c>
      <c r="H6049" t="s">
        <v>2239</v>
      </c>
      <c r="I6049">
        <v>17</v>
      </c>
      <c r="J6049" t="s">
        <v>865</v>
      </c>
      <c r="K6049" t="s">
        <v>2240</v>
      </c>
      <c r="L6049" t="s">
        <v>84</v>
      </c>
    </row>
    <row r="6050" spans="1:12" x14ac:dyDescent="0.25">
      <c r="A6050">
        <f>IF(ISNA(VLOOKUP(B6050,SuperStore_Returns!B:B,1,FALSE)),0,1)</f>
        <v>0</v>
      </c>
      <c r="B6050">
        <v>42884</v>
      </c>
      <c r="C6050">
        <v>575</v>
      </c>
      <c r="D6050">
        <v>611</v>
      </c>
      <c r="E6050" s="1">
        <v>40249</v>
      </c>
      <c r="F6050">
        <v>0</v>
      </c>
      <c r="G6050" t="s">
        <v>14</v>
      </c>
      <c r="H6050" t="s">
        <v>15408</v>
      </c>
      <c r="I6050">
        <v>29</v>
      </c>
      <c r="J6050" t="s">
        <v>2386</v>
      </c>
      <c r="K6050" t="s">
        <v>3597</v>
      </c>
      <c r="L6050" t="s">
        <v>2388</v>
      </c>
    </row>
    <row r="6051" spans="1:12" x14ac:dyDescent="0.25">
      <c r="A6051">
        <f>IF(ISNA(VLOOKUP(B6051,SuperStore_Returns!B:B,1,FALSE)),0,1)</f>
        <v>0</v>
      </c>
      <c r="B6051">
        <v>42886</v>
      </c>
      <c r="C6051">
        <v>468</v>
      </c>
      <c r="D6051">
        <v>1317</v>
      </c>
      <c r="E6051" s="1">
        <v>40916</v>
      </c>
      <c r="F6051">
        <v>0</v>
      </c>
      <c r="G6051" t="s">
        <v>10</v>
      </c>
      <c r="H6051" t="s">
        <v>5169</v>
      </c>
      <c r="I6051">
        <v>42</v>
      </c>
      <c r="J6051" t="s">
        <v>252</v>
      </c>
      <c r="K6051" t="s">
        <v>5170</v>
      </c>
      <c r="L6051" t="s">
        <v>119</v>
      </c>
    </row>
    <row r="6052" spans="1:12" x14ac:dyDescent="0.25">
      <c r="A6052">
        <f>IF(ISNA(VLOOKUP(B6052,SuperStore_Returns!B:B,1,FALSE)),0,1)</f>
        <v>0</v>
      </c>
      <c r="B6052">
        <v>42887</v>
      </c>
      <c r="C6052">
        <v>596</v>
      </c>
      <c r="D6052">
        <v>1217</v>
      </c>
      <c r="E6052" s="1">
        <v>41070</v>
      </c>
      <c r="F6052">
        <v>0</v>
      </c>
      <c r="G6052" t="s">
        <v>10</v>
      </c>
      <c r="H6052" t="s">
        <v>8142</v>
      </c>
      <c r="I6052">
        <v>11</v>
      </c>
      <c r="J6052" t="s">
        <v>1470</v>
      </c>
      <c r="K6052" t="s">
        <v>8143</v>
      </c>
      <c r="L6052" t="s">
        <v>211</v>
      </c>
    </row>
    <row r="6053" spans="1:12" x14ac:dyDescent="0.25">
      <c r="A6053">
        <f>IF(ISNA(VLOOKUP(B6053,SuperStore_Returns!B:B,1,FALSE)),0,1)</f>
        <v>0</v>
      </c>
      <c r="B6053">
        <v>42887</v>
      </c>
      <c r="C6053">
        <v>791</v>
      </c>
      <c r="D6053">
        <v>1217</v>
      </c>
      <c r="E6053" s="1">
        <v>41070</v>
      </c>
      <c r="F6053">
        <v>0</v>
      </c>
      <c r="G6053" t="s">
        <v>14</v>
      </c>
      <c r="H6053" t="s">
        <v>8144</v>
      </c>
      <c r="I6053">
        <v>3</v>
      </c>
      <c r="J6053" t="s">
        <v>1061</v>
      </c>
      <c r="K6053" t="s">
        <v>8145</v>
      </c>
      <c r="L6053" t="s">
        <v>717</v>
      </c>
    </row>
    <row r="6054" spans="1:12" x14ac:dyDescent="0.25">
      <c r="A6054">
        <f>IF(ISNA(VLOOKUP(B6054,SuperStore_Returns!B:B,1,FALSE)),0,1)</f>
        <v>0</v>
      </c>
      <c r="B6054">
        <v>42887</v>
      </c>
      <c r="C6054">
        <v>385</v>
      </c>
      <c r="D6054">
        <v>1217</v>
      </c>
      <c r="E6054" s="1">
        <v>41070</v>
      </c>
      <c r="F6054">
        <v>0</v>
      </c>
      <c r="G6054" t="s">
        <v>10</v>
      </c>
      <c r="H6054" t="s">
        <v>8148</v>
      </c>
      <c r="I6054">
        <v>3</v>
      </c>
      <c r="J6054" t="s">
        <v>3274</v>
      </c>
      <c r="K6054" t="s">
        <v>8149</v>
      </c>
      <c r="L6054" t="s">
        <v>7328</v>
      </c>
    </row>
    <row r="6055" spans="1:12" x14ac:dyDescent="0.25">
      <c r="A6055">
        <f>IF(ISNA(VLOOKUP(B6055,SuperStore_Returns!B:B,1,FALSE)),0,1)</f>
        <v>1</v>
      </c>
      <c r="B6055">
        <v>42912</v>
      </c>
      <c r="C6055">
        <v>272</v>
      </c>
      <c r="D6055">
        <v>1386</v>
      </c>
      <c r="E6055" s="1">
        <v>40302</v>
      </c>
      <c r="F6055">
        <v>1</v>
      </c>
      <c r="G6055" t="s">
        <v>10</v>
      </c>
      <c r="H6055" t="s">
        <v>2734</v>
      </c>
      <c r="I6055">
        <v>4</v>
      </c>
      <c r="J6055" t="s">
        <v>2735</v>
      </c>
      <c r="K6055" t="s">
        <v>2736</v>
      </c>
      <c r="L6055" t="s">
        <v>2737</v>
      </c>
    </row>
    <row r="6056" spans="1:12" x14ac:dyDescent="0.25">
      <c r="A6056">
        <f>IF(ISNA(VLOOKUP(B6056,SuperStore_Returns!B:B,1,FALSE)),0,1)</f>
        <v>0</v>
      </c>
      <c r="B6056">
        <v>42918</v>
      </c>
      <c r="C6056">
        <v>1017</v>
      </c>
      <c r="D6056">
        <v>914</v>
      </c>
      <c r="E6056" s="1">
        <v>40685</v>
      </c>
      <c r="F6056">
        <v>0</v>
      </c>
      <c r="G6056" t="s">
        <v>10</v>
      </c>
      <c r="H6056" t="s">
        <v>5438</v>
      </c>
      <c r="I6056">
        <v>38</v>
      </c>
      <c r="J6056" t="s">
        <v>3621</v>
      </c>
      <c r="K6056" t="s">
        <v>5439</v>
      </c>
      <c r="L6056" t="s">
        <v>3623</v>
      </c>
    </row>
    <row r="6057" spans="1:12" x14ac:dyDescent="0.25">
      <c r="A6057">
        <f>IF(ISNA(VLOOKUP(B6057,SuperStore_Returns!B:B,1,FALSE)),0,1)</f>
        <v>0</v>
      </c>
      <c r="B6057">
        <v>42918</v>
      </c>
      <c r="C6057">
        <v>683</v>
      </c>
      <c r="D6057">
        <v>149</v>
      </c>
      <c r="E6057" s="1">
        <v>40685</v>
      </c>
      <c r="F6057">
        <v>0</v>
      </c>
      <c r="G6057" t="s">
        <v>10</v>
      </c>
      <c r="H6057" t="s">
        <v>14727</v>
      </c>
      <c r="I6057">
        <v>46</v>
      </c>
      <c r="J6057" t="s">
        <v>8505</v>
      </c>
      <c r="K6057" t="s">
        <v>14728</v>
      </c>
      <c r="L6057" t="s">
        <v>6523</v>
      </c>
    </row>
    <row r="6058" spans="1:12" x14ac:dyDescent="0.25">
      <c r="A6058">
        <f>IF(ISNA(VLOOKUP(B6058,SuperStore_Returns!B:B,1,FALSE)),0,1)</f>
        <v>0</v>
      </c>
      <c r="B6058">
        <v>42918</v>
      </c>
      <c r="C6058">
        <v>535</v>
      </c>
      <c r="D6058">
        <v>149</v>
      </c>
      <c r="E6058" s="1">
        <v>40685</v>
      </c>
      <c r="F6058">
        <v>0</v>
      </c>
      <c r="G6058" t="s">
        <v>10</v>
      </c>
      <c r="H6058" t="s">
        <v>14729</v>
      </c>
      <c r="I6058">
        <v>46</v>
      </c>
      <c r="J6058" t="s">
        <v>415</v>
      </c>
      <c r="K6058" t="s">
        <v>14730</v>
      </c>
      <c r="L6058" t="s">
        <v>717</v>
      </c>
    </row>
    <row r="6059" spans="1:12" x14ac:dyDescent="0.25">
      <c r="A6059">
        <f>IF(ISNA(VLOOKUP(B6059,SuperStore_Returns!B:B,1,FALSE)),0,1)</f>
        <v>0</v>
      </c>
      <c r="B6059">
        <v>42919</v>
      </c>
      <c r="C6059">
        <v>1100</v>
      </c>
      <c r="D6059">
        <v>1628</v>
      </c>
      <c r="E6059" s="1">
        <v>40822</v>
      </c>
      <c r="F6059">
        <v>0</v>
      </c>
      <c r="G6059" t="s">
        <v>14</v>
      </c>
      <c r="H6059" s="2">
        <v>11434285</v>
      </c>
      <c r="I6059">
        <v>7</v>
      </c>
      <c r="J6059" t="s">
        <v>496</v>
      </c>
      <c r="K6059" t="s">
        <v>9042</v>
      </c>
      <c r="L6059" t="s">
        <v>983</v>
      </c>
    </row>
    <row r="6060" spans="1:12" x14ac:dyDescent="0.25">
      <c r="A6060">
        <f>IF(ISNA(VLOOKUP(B6060,SuperStore_Returns!B:B,1,FALSE)),0,1)</f>
        <v>0</v>
      </c>
      <c r="B6060">
        <v>42944</v>
      </c>
      <c r="C6060">
        <v>210</v>
      </c>
      <c r="D6060">
        <v>150</v>
      </c>
      <c r="E6060" s="1">
        <v>41231</v>
      </c>
      <c r="F6060">
        <v>0</v>
      </c>
      <c r="G6060" t="s">
        <v>14</v>
      </c>
      <c r="H6060" t="s">
        <v>11841</v>
      </c>
      <c r="I6060">
        <v>43</v>
      </c>
      <c r="J6060" t="s">
        <v>4374</v>
      </c>
      <c r="K6060" t="s">
        <v>11842</v>
      </c>
      <c r="L6060" t="s">
        <v>4376</v>
      </c>
    </row>
    <row r="6061" spans="1:12" x14ac:dyDescent="0.25">
      <c r="A6061">
        <f>IF(ISNA(VLOOKUP(B6061,SuperStore_Returns!B:B,1,FALSE)),0,1)</f>
        <v>1</v>
      </c>
      <c r="B6061">
        <v>42945</v>
      </c>
      <c r="C6061">
        <v>1120</v>
      </c>
      <c r="D6061">
        <v>1727</v>
      </c>
      <c r="E6061" s="1">
        <v>41272</v>
      </c>
      <c r="F6061">
        <v>1</v>
      </c>
      <c r="G6061" t="s">
        <v>14</v>
      </c>
      <c r="H6061" t="s">
        <v>15307</v>
      </c>
      <c r="I6061">
        <v>45</v>
      </c>
      <c r="J6061" t="s">
        <v>48</v>
      </c>
      <c r="K6061" t="s">
        <v>15308</v>
      </c>
      <c r="L6061" t="s">
        <v>50</v>
      </c>
    </row>
    <row r="6062" spans="1:12" x14ac:dyDescent="0.25">
      <c r="A6062">
        <f>IF(ISNA(VLOOKUP(B6062,SuperStore_Returns!B:B,1,FALSE)),0,1)</f>
        <v>0</v>
      </c>
      <c r="B6062">
        <v>42947</v>
      </c>
      <c r="C6062">
        <v>947</v>
      </c>
      <c r="D6062">
        <v>258</v>
      </c>
      <c r="E6062" s="1">
        <v>40416</v>
      </c>
      <c r="F6062">
        <v>0</v>
      </c>
      <c r="G6062" t="s">
        <v>10</v>
      </c>
      <c r="H6062" t="s">
        <v>14828</v>
      </c>
      <c r="I6062">
        <v>5</v>
      </c>
      <c r="J6062" t="s">
        <v>1079</v>
      </c>
      <c r="K6062" t="s">
        <v>14829</v>
      </c>
      <c r="L6062" t="s">
        <v>39</v>
      </c>
    </row>
    <row r="6063" spans="1:12" x14ac:dyDescent="0.25">
      <c r="A6063">
        <f>IF(ISNA(VLOOKUP(B6063,SuperStore_Returns!B:B,1,FALSE)),0,1)</f>
        <v>0</v>
      </c>
      <c r="B6063">
        <v>42949</v>
      </c>
      <c r="C6063">
        <v>738</v>
      </c>
      <c r="D6063">
        <v>1707</v>
      </c>
      <c r="E6063" s="1">
        <v>39954</v>
      </c>
      <c r="F6063">
        <v>0</v>
      </c>
      <c r="G6063" t="s">
        <v>10</v>
      </c>
      <c r="H6063" t="s">
        <v>13767</v>
      </c>
      <c r="I6063">
        <v>49</v>
      </c>
      <c r="J6063" t="s">
        <v>4998</v>
      </c>
      <c r="K6063" t="s">
        <v>13768</v>
      </c>
      <c r="L6063" t="s">
        <v>5000</v>
      </c>
    </row>
    <row r="6064" spans="1:12" x14ac:dyDescent="0.25">
      <c r="A6064">
        <f>IF(ISNA(VLOOKUP(B6064,SuperStore_Returns!B:B,1,FALSE)),0,1)</f>
        <v>0</v>
      </c>
      <c r="B6064">
        <v>42949</v>
      </c>
      <c r="C6064">
        <v>737</v>
      </c>
      <c r="D6064">
        <v>1707</v>
      </c>
      <c r="E6064" s="1">
        <v>39954</v>
      </c>
      <c r="F6064">
        <v>0</v>
      </c>
      <c r="G6064" t="s">
        <v>14</v>
      </c>
      <c r="H6064" t="s">
        <v>13769</v>
      </c>
      <c r="I6064">
        <v>40</v>
      </c>
      <c r="J6064">
        <v>5</v>
      </c>
      <c r="K6064" t="s">
        <v>11363</v>
      </c>
      <c r="L6064" t="s">
        <v>13770</v>
      </c>
    </row>
    <row r="6065" spans="1:12" x14ac:dyDescent="0.25">
      <c r="A6065">
        <f>IF(ISNA(VLOOKUP(B6065,SuperStore_Returns!B:B,1,FALSE)),0,1)</f>
        <v>0</v>
      </c>
      <c r="B6065">
        <v>42950</v>
      </c>
      <c r="C6065">
        <v>1056</v>
      </c>
      <c r="D6065">
        <v>915</v>
      </c>
      <c r="E6065" s="1">
        <v>40412</v>
      </c>
      <c r="F6065">
        <v>0</v>
      </c>
      <c r="G6065" t="s">
        <v>14</v>
      </c>
      <c r="H6065" s="2">
        <v>1142485</v>
      </c>
      <c r="I6065">
        <v>38</v>
      </c>
      <c r="J6065" t="s">
        <v>741</v>
      </c>
      <c r="K6065" t="s">
        <v>5120</v>
      </c>
      <c r="L6065" t="s">
        <v>1304</v>
      </c>
    </row>
    <row r="6066" spans="1:12" x14ac:dyDescent="0.25">
      <c r="A6066">
        <f>IF(ISNA(VLOOKUP(B6066,SuperStore_Returns!B:B,1,FALSE)),0,1)</f>
        <v>0</v>
      </c>
      <c r="B6066">
        <v>42951</v>
      </c>
      <c r="C6066">
        <v>1060</v>
      </c>
      <c r="D6066">
        <v>916</v>
      </c>
      <c r="E6066" s="1">
        <v>41168</v>
      </c>
      <c r="F6066">
        <v>0</v>
      </c>
      <c r="G6066" t="s">
        <v>10</v>
      </c>
      <c r="H6066" s="2">
        <v>2104991</v>
      </c>
      <c r="I6066">
        <v>20</v>
      </c>
      <c r="J6066" t="s">
        <v>248</v>
      </c>
      <c r="K6066" t="s">
        <v>15071</v>
      </c>
      <c r="L6066" t="s">
        <v>1412</v>
      </c>
    </row>
    <row r="6067" spans="1:12" x14ac:dyDescent="0.25">
      <c r="A6067">
        <f>IF(ISNA(VLOOKUP(B6067,SuperStore_Returns!B:B,1,FALSE)),0,1)</f>
        <v>0</v>
      </c>
      <c r="B6067">
        <v>42979</v>
      </c>
      <c r="C6067">
        <v>526</v>
      </c>
      <c r="D6067">
        <v>1349</v>
      </c>
      <c r="E6067" s="1">
        <v>40664</v>
      </c>
      <c r="F6067">
        <v>0</v>
      </c>
      <c r="G6067" t="s">
        <v>10</v>
      </c>
      <c r="H6067" t="s">
        <v>595</v>
      </c>
      <c r="I6067">
        <v>29</v>
      </c>
      <c r="J6067" t="s">
        <v>77</v>
      </c>
      <c r="K6067" t="s">
        <v>596</v>
      </c>
      <c r="L6067">
        <v>30</v>
      </c>
    </row>
    <row r="6068" spans="1:12" x14ac:dyDescent="0.25">
      <c r="A6068">
        <f>IF(ISNA(VLOOKUP(B6068,SuperStore_Returns!B:B,1,FALSE)),0,1)</f>
        <v>0</v>
      </c>
      <c r="B6068">
        <v>42981</v>
      </c>
      <c r="C6068">
        <v>1052</v>
      </c>
      <c r="D6068">
        <v>93</v>
      </c>
      <c r="E6068" s="1">
        <v>39963</v>
      </c>
      <c r="F6068">
        <v>0</v>
      </c>
      <c r="G6068" t="s">
        <v>10</v>
      </c>
      <c r="H6068" t="s">
        <v>13553</v>
      </c>
      <c r="I6068">
        <v>4</v>
      </c>
      <c r="J6068" t="s">
        <v>2629</v>
      </c>
      <c r="K6068" t="s">
        <v>13554</v>
      </c>
      <c r="L6068" t="s">
        <v>157</v>
      </c>
    </row>
    <row r="6069" spans="1:12" x14ac:dyDescent="0.25">
      <c r="A6069">
        <f>IF(ISNA(VLOOKUP(B6069,SuperStore_Returns!B:B,1,FALSE)),0,1)</f>
        <v>0</v>
      </c>
      <c r="B6069">
        <v>42982</v>
      </c>
      <c r="C6069">
        <v>1199</v>
      </c>
      <c r="D6069">
        <v>1806</v>
      </c>
      <c r="E6069" s="1">
        <v>41117</v>
      </c>
      <c r="F6069">
        <v>0</v>
      </c>
      <c r="G6069" t="s">
        <v>10</v>
      </c>
      <c r="H6069" t="s">
        <v>1693</v>
      </c>
      <c r="I6069">
        <v>42</v>
      </c>
      <c r="J6069" t="s">
        <v>1200</v>
      </c>
      <c r="K6069" t="s">
        <v>1694</v>
      </c>
      <c r="L6069" t="s">
        <v>1202</v>
      </c>
    </row>
    <row r="6070" spans="1:12" x14ac:dyDescent="0.25">
      <c r="A6070">
        <f>IF(ISNA(VLOOKUP(B6070,SuperStore_Returns!B:B,1,FALSE)),0,1)</f>
        <v>0</v>
      </c>
      <c r="B6070">
        <v>42982</v>
      </c>
      <c r="C6070">
        <v>1176</v>
      </c>
      <c r="D6070">
        <v>1412</v>
      </c>
      <c r="E6070" s="1">
        <v>41117</v>
      </c>
      <c r="F6070">
        <v>0</v>
      </c>
      <c r="G6070" t="s">
        <v>10</v>
      </c>
      <c r="H6070" t="s">
        <v>8284</v>
      </c>
      <c r="I6070">
        <v>12</v>
      </c>
      <c r="J6070" t="s">
        <v>2405</v>
      </c>
      <c r="K6070" t="s">
        <v>8285</v>
      </c>
      <c r="L6070" t="s">
        <v>131</v>
      </c>
    </row>
    <row r="6071" spans="1:12" x14ac:dyDescent="0.25">
      <c r="A6071">
        <f>IF(ISNA(VLOOKUP(B6071,SuperStore_Returns!B:B,1,FALSE)),0,1)</f>
        <v>0</v>
      </c>
      <c r="B6071">
        <v>43010</v>
      </c>
      <c r="C6071">
        <v>496</v>
      </c>
      <c r="D6071">
        <v>1589</v>
      </c>
      <c r="E6071" s="1">
        <v>41191</v>
      </c>
      <c r="F6071">
        <v>0</v>
      </c>
      <c r="G6071" t="s">
        <v>10</v>
      </c>
      <c r="H6071" t="s">
        <v>7939</v>
      </c>
      <c r="I6071">
        <v>24</v>
      </c>
      <c r="J6071" t="s">
        <v>4248</v>
      </c>
      <c r="K6071" t="s">
        <v>7940</v>
      </c>
      <c r="L6071" t="s">
        <v>35</v>
      </c>
    </row>
    <row r="6072" spans="1:12" x14ac:dyDescent="0.25">
      <c r="A6072">
        <f>IF(ISNA(VLOOKUP(B6072,SuperStore_Returns!B:B,1,FALSE)),0,1)</f>
        <v>0</v>
      </c>
      <c r="B6072">
        <v>43010</v>
      </c>
      <c r="C6072">
        <v>495</v>
      </c>
      <c r="D6072">
        <v>1589</v>
      </c>
      <c r="E6072" s="1">
        <v>41191</v>
      </c>
      <c r="F6072">
        <v>0</v>
      </c>
      <c r="G6072" t="s">
        <v>14</v>
      </c>
      <c r="H6072" t="s">
        <v>7941</v>
      </c>
      <c r="I6072">
        <v>40</v>
      </c>
      <c r="J6072" t="s">
        <v>1883</v>
      </c>
      <c r="K6072" t="s">
        <v>7942</v>
      </c>
      <c r="L6072" t="s">
        <v>5175</v>
      </c>
    </row>
    <row r="6073" spans="1:12" x14ac:dyDescent="0.25">
      <c r="A6073">
        <f>IF(ISNA(VLOOKUP(B6073,SuperStore_Returns!B:B,1,FALSE)),0,1)</f>
        <v>0</v>
      </c>
      <c r="B6073">
        <v>43013</v>
      </c>
      <c r="C6073">
        <v>803</v>
      </c>
      <c r="D6073">
        <v>1734</v>
      </c>
      <c r="E6073" s="1">
        <v>40655</v>
      </c>
      <c r="F6073">
        <v>0</v>
      </c>
      <c r="G6073" t="s">
        <v>10</v>
      </c>
      <c r="H6073" t="s">
        <v>465</v>
      </c>
      <c r="I6073">
        <v>50</v>
      </c>
      <c r="J6073" t="s">
        <v>466</v>
      </c>
      <c r="K6073" t="s">
        <v>467</v>
      </c>
      <c r="L6073" t="s">
        <v>56</v>
      </c>
    </row>
    <row r="6074" spans="1:12" x14ac:dyDescent="0.25">
      <c r="A6074">
        <f>IF(ISNA(VLOOKUP(B6074,SuperStore_Returns!B:B,1,FALSE)),0,1)</f>
        <v>0</v>
      </c>
      <c r="B6074">
        <v>43013</v>
      </c>
      <c r="C6074">
        <v>842</v>
      </c>
      <c r="D6074">
        <v>1678</v>
      </c>
      <c r="E6074" s="1">
        <v>40655</v>
      </c>
      <c r="F6074">
        <v>0</v>
      </c>
      <c r="G6074" t="s">
        <v>10</v>
      </c>
      <c r="H6074" t="s">
        <v>10087</v>
      </c>
      <c r="I6074">
        <v>43</v>
      </c>
      <c r="J6074" t="s">
        <v>311</v>
      </c>
      <c r="K6074" t="s">
        <v>10088</v>
      </c>
      <c r="L6074" t="s">
        <v>313</v>
      </c>
    </row>
    <row r="6075" spans="1:12" x14ac:dyDescent="0.25">
      <c r="A6075">
        <f>IF(ISNA(VLOOKUP(B6075,SuperStore_Returns!B:B,1,FALSE)),0,1)</f>
        <v>0</v>
      </c>
      <c r="B6075">
        <v>43043</v>
      </c>
      <c r="C6075">
        <v>497</v>
      </c>
      <c r="D6075">
        <v>1607</v>
      </c>
      <c r="E6075" s="1">
        <v>41013</v>
      </c>
      <c r="F6075">
        <v>0</v>
      </c>
      <c r="G6075" t="s">
        <v>10</v>
      </c>
      <c r="H6075" t="s">
        <v>12715</v>
      </c>
      <c r="I6075">
        <v>4</v>
      </c>
      <c r="J6075" t="s">
        <v>2874</v>
      </c>
      <c r="K6075" t="s">
        <v>6839</v>
      </c>
      <c r="L6075" t="s">
        <v>2876</v>
      </c>
    </row>
    <row r="6076" spans="1:12" x14ac:dyDescent="0.25">
      <c r="A6076">
        <f>IF(ISNA(VLOOKUP(B6076,SuperStore_Returns!B:B,1,FALSE)),0,1)</f>
        <v>0</v>
      </c>
      <c r="B6076">
        <v>43044</v>
      </c>
      <c r="C6076">
        <v>897</v>
      </c>
      <c r="D6076">
        <v>1708</v>
      </c>
      <c r="E6076" s="1">
        <v>40103</v>
      </c>
      <c r="F6076">
        <v>0</v>
      </c>
      <c r="G6076" t="s">
        <v>10</v>
      </c>
      <c r="H6076" t="s">
        <v>3306</v>
      </c>
      <c r="I6076">
        <v>23</v>
      </c>
      <c r="J6076" t="s">
        <v>3123</v>
      </c>
      <c r="K6076" t="s">
        <v>3307</v>
      </c>
      <c r="L6076" t="s">
        <v>365</v>
      </c>
    </row>
    <row r="6077" spans="1:12" x14ac:dyDescent="0.25">
      <c r="A6077">
        <f>IF(ISNA(VLOOKUP(B6077,SuperStore_Returns!B:B,1,FALSE)),0,1)</f>
        <v>0</v>
      </c>
      <c r="B6077">
        <v>43044</v>
      </c>
      <c r="C6077">
        <v>1180</v>
      </c>
      <c r="D6077">
        <v>1708</v>
      </c>
      <c r="E6077" s="1">
        <v>40103</v>
      </c>
      <c r="F6077">
        <v>0</v>
      </c>
      <c r="G6077" t="s">
        <v>10</v>
      </c>
      <c r="H6077" t="s">
        <v>3315</v>
      </c>
      <c r="I6077">
        <v>3</v>
      </c>
      <c r="J6077" t="s">
        <v>3316</v>
      </c>
      <c r="K6077" t="s">
        <v>3317</v>
      </c>
      <c r="L6077" t="s">
        <v>131</v>
      </c>
    </row>
    <row r="6078" spans="1:12" x14ac:dyDescent="0.25">
      <c r="A6078">
        <f>IF(ISNA(VLOOKUP(B6078,SuperStore_Returns!B:B,1,FALSE)),0,1)</f>
        <v>0</v>
      </c>
      <c r="B6078">
        <v>43045</v>
      </c>
      <c r="C6078">
        <v>1027</v>
      </c>
      <c r="D6078">
        <v>1331</v>
      </c>
      <c r="E6078" s="1">
        <v>41074</v>
      </c>
      <c r="F6078">
        <v>0</v>
      </c>
      <c r="G6078" t="s">
        <v>14</v>
      </c>
      <c r="H6078" t="s">
        <v>10579</v>
      </c>
      <c r="I6078">
        <v>12</v>
      </c>
      <c r="J6078" t="s">
        <v>1988</v>
      </c>
      <c r="K6078" t="s">
        <v>10580</v>
      </c>
      <c r="L6078" t="s">
        <v>1990</v>
      </c>
    </row>
    <row r="6079" spans="1:12" x14ac:dyDescent="0.25">
      <c r="A6079">
        <f>IF(ISNA(VLOOKUP(B6079,SuperStore_Returns!B:B,1,FALSE)),0,1)</f>
        <v>0</v>
      </c>
      <c r="B6079">
        <v>43045</v>
      </c>
      <c r="C6079">
        <v>1026</v>
      </c>
      <c r="D6079">
        <v>1331</v>
      </c>
      <c r="E6079" s="1">
        <v>41074</v>
      </c>
      <c r="F6079">
        <v>0</v>
      </c>
      <c r="G6079" t="s">
        <v>10</v>
      </c>
      <c r="H6079" t="s">
        <v>10583</v>
      </c>
      <c r="I6079">
        <v>47</v>
      </c>
      <c r="J6079" t="s">
        <v>5951</v>
      </c>
      <c r="K6079" t="s">
        <v>10584</v>
      </c>
      <c r="L6079" t="s">
        <v>4464</v>
      </c>
    </row>
    <row r="6080" spans="1:12" x14ac:dyDescent="0.25">
      <c r="A6080">
        <f>IF(ISNA(VLOOKUP(B6080,SuperStore_Returns!B:B,1,FALSE)),0,1)</f>
        <v>0</v>
      </c>
      <c r="B6080">
        <v>43076</v>
      </c>
      <c r="C6080">
        <v>250</v>
      </c>
      <c r="D6080">
        <v>773</v>
      </c>
      <c r="E6080" s="1">
        <v>40345</v>
      </c>
      <c r="F6080">
        <v>0</v>
      </c>
      <c r="G6080" t="s">
        <v>14</v>
      </c>
      <c r="H6080" t="s">
        <v>534</v>
      </c>
      <c r="I6080">
        <v>33</v>
      </c>
      <c r="J6080" t="s">
        <v>535</v>
      </c>
      <c r="K6080" t="s">
        <v>536</v>
      </c>
      <c r="L6080">
        <v>30</v>
      </c>
    </row>
    <row r="6081" spans="1:12" x14ac:dyDescent="0.25">
      <c r="A6081">
        <f>IF(ISNA(VLOOKUP(B6081,SuperStore_Returns!B:B,1,FALSE)),0,1)</f>
        <v>0</v>
      </c>
      <c r="B6081">
        <v>43079</v>
      </c>
      <c r="C6081">
        <v>836</v>
      </c>
      <c r="D6081">
        <v>259</v>
      </c>
      <c r="E6081" s="1">
        <v>40015</v>
      </c>
      <c r="F6081">
        <v>0</v>
      </c>
      <c r="G6081" t="s">
        <v>14</v>
      </c>
      <c r="H6081" t="s">
        <v>7038</v>
      </c>
      <c r="I6081">
        <v>40</v>
      </c>
      <c r="J6081" t="s">
        <v>2044</v>
      </c>
      <c r="K6081" t="s">
        <v>7039</v>
      </c>
      <c r="L6081">
        <v>4</v>
      </c>
    </row>
    <row r="6082" spans="1:12" x14ac:dyDescent="0.25">
      <c r="A6082">
        <f>IF(ISNA(VLOOKUP(B6082,SuperStore_Returns!B:B,1,FALSE)),0,1)</f>
        <v>0</v>
      </c>
      <c r="B6082">
        <v>43104</v>
      </c>
      <c r="C6082">
        <v>804</v>
      </c>
      <c r="D6082">
        <v>1735</v>
      </c>
      <c r="E6082" s="1">
        <v>41210</v>
      </c>
      <c r="F6082">
        <v>0</v>
      </c>
      <c r="G6082" t="s">
        <v>10</v>
      </c>
      <c r="H6082" t="s">
        <v>6297</v>
      </c>
      <c r="I6082">
        <v>50</v>
      </c>
      <c r="J6082" t="s">
        <v>5490</v>
      </c>
      <c r="K6082" t="s">
        <v>6298</v>
      </c>
      <c r="L6082">
        <v>14</v>
      </c>
    </row>
    <row r="6083" spans="1:12" x14ac:dyDescent="0.25">
      <c r="A6083">
        <f>IF(ISNA(VLOOKUP(B6083,SuperStore_Returns!B:B,1,FALSE)),0,1)</f>
        <v>0</v>
      </c>
      <c r="B6083">
        <v>43109</v>
      </c>
      <c r="C6083">
        <v>829</v>
      </c>
      <c r="D6083">
        <v>111</v>
      </c>
      <c r="E6083" s="1">
        <v>41264</v>
      </c>
      <c r="F6083">
        <v>0</v>
      </c>
      <c r="G6083" t="s">
        <v>14</v>
      </c>
      <c r="H6083" t="s">
        <v>10102</v>
      </c>
      <c r="I6083">
        <v>25</v>
      </c>
      <c r="J6083" t="s">
        <v>577</v>
      </c>
      <c r="K6083" t="s">
        <v>10103</v>
      </c>
      <c r="L6083" t="s">
        <v>579</v>
      </c>
    </row>
    <row r="6084" spans="1:12" x14ac:dyDescent="0.25">
      <c r="A6084">
        <f>IF(ISNA(VLOOKUP(B6084,SuperStore_Returns!B:B,1,FALSE)),0,1)</f>
        <v>0</v>
      </c>
      <c r="B6084">
        <v>43109</v>
      </c>
      <c r="C6084">
        <v>690</v>
      </c>
      <c r="D6084">
        <v>111</v>
      </c>
      <c r="E6084" s="1">
        <v>41264</v>
      </c>
      <c r="F6084">
        <v>0</v>
      </c>
      <c r="G6084" t="s">
        <v>14</v>
      </c>
      <c r="H6084" t="s">
        <v>2990</v>
      </c>
      <c r="I6084">
        <v>19</v>
      </c>
      <c r="J6084" t="s">
        <v>1500</v>
      </c>
      <c r="K6084" t="s">
        <v>3512</v>
      </c>
      <c r="L6084" t="s">
        <v>1502</v>
      </c>
    </row>
    <row r="6085" spans="1:12" x14ac:dyDescent="0.25">
      <c r="A6085">
        <f>IF(ISNA(VLOOKUP(B6085,SuperStore_Returns!B:B,1,FALSE)),0,1)</f>
        <v>0</v>
      </c>
      <c r="B6085">
        <v>43109</v>
      </c>
      <c r="C6085">
        <v>746</v>
      </c>
      <c r="D6085">
        <v>111</v>
      </c>
      <c r="E6085" s="1">
        <v>41264</v>
      </c>
      <c r="F6085">
        <v>0</v>
      </c>
      <c r="G6085" t="s">
        <v>14</v>
      </c>
      <c r="H6085" t="s">
        <v>10114</v>
      </c>
      <c r="I6085">
        <v>10</v>
      </c>
      <c r="J6085" t="s">
        <v>2925</v>
      </c>
      <c r="K6085" t="s">
        <v>7928</v>
      </c>
      <c r="L6085" t="s">
        <v>39</v>
      </c>
    </row>
    <row r="6086" spans="1:12" x14ac:dyDescent="0.25">
      <c r="A6086">
        <f>IF(ISNA(VLOOKUP(B6086,SuperStore_Returns!B:B,1,FALSE)),0,1)</f>
        <v>0</v>
      </c>
      <c r="B6086">
        <v>43110</v>
      </c>
      <c r="C6086">
        <v>427</v>
      </c>
      <c r="D6086">
        <v>1349</v>
      </c>
      <c r="E6086" s="1">
        <v>40580</v>
      </c>
      <c r="F6086">
        <v>0</v>
      </c>
      <c r="G6086" t="s">
        <v>10</v>
      </c>
      <c r="H6086" t="s">
        <v>589</v>
      </c>
      <c r="I6086">
        <v>1</v>
      </c>
      <c r="J6086" t="s">
        <v>590</v>
      </c>
      <c r="K6086" t="s">
        <v>591</v>
      </c>
      <c r="L6086" t="s">
        <v>131</v>
      </c>
    </row>
    <row r="6087" spans="1:12" x14ac:dyDescent="0.25">
      <c r="A6087">
        <f>IF(ISNA(VLOOKUP(B6087,SuperStore_Returns!B:B,1,FALSE)),0,1)</f>
        <v>0</v>
      </c>
      <c r="B6087">
        <v>43110</v>
      </c>
      <c r="C6087">
        <v>444</v>
      </c>
      <c r="D6087">
        <v>1349</v>
      </c>
      <c r="E6087" s="1">
        <v>40580</v>
      </c>
      <c r="F6087">
        <v>0</v>
      </c>
      <c r="G6087" t="s">
        <v>14</v>
      </c>
      <c r="H6087" t="s">
        <v>592</v>
      </c>
      <c r="I6087">
        <v>3</v>
      </c>
      <c r="J6087" t="s">
        <v>84</v>
      </c>
      <c r="K6087" t="s">
        <v>593</v>
      </c>
      <c r="L6087" t="s">
        <v>594</v>
      </c>
    </row>
    <row r="6088" spans="1:12" x14ac:dyDescent="0.25">
      <c r="A6088">
        <f>IF(ISNA(VLOOKUP(B6088,SuperStore_Returns!B:B,1,FALSE)),0,1)</f>
        <v>0</v>
      </c>
      <c r="B6088">
        <v>43111</v>
      </c>
      <c r="C6088">
        <v>619</v>
      </c>
      <c r="D6088">
        <v>260</v>
      </c>
      <c r="E6088" s="1">
        <v>40798</v>
      </c>
      <c r="F6088">
        <v>0</v>
      </c>
      <c r="G6088" t="s">
        <v>14</v>
      </c>
      <c r="H6088" t="s">
        <v>12153</v>
      </c>
      <c r="I6088">
        <v>27</v>
      </c>
      <c r="J6088" t="s">
        <v>1719</v>
      </c>
      <c r="K6088" t="s">
        <v>12154</v>
      </c>
      <c r="L6088" t="s">
        <v>157</v>
      </c>
    </row>
    <row r="6089" spans="1:12" x14ac:dyDescent="0.25">
      <c r="A6089">
        <f>IF(ISNA(VLOOKUP(B6089,SuperStore_Returns!B:B,1,FALSE)),0,1)</f>
        <v>0</v>
      </c>
      <c r="B6089">
        <v>43137</v>
      </c>
      <c r="C6089">
        <v>951</v>
      </c>
      <c r="D6089">
        <v>1235</v>
      </c>
      <c r="E6089" s="1">
        <v>40600</v>
      </c>
      <c r="F6089">
        <v>0</v>
      </c>
      <c r="G6089" t="s">
        <v>14</v>
      </c>
      <c r="H6089" t="s">
        <v>3225</v>
      </c>
      <c r="I6089">
        <v>40</v>
      </c>
      <c r="J6089" t="s">
        <v>2292</v>
      </c>
      <c r="K6089" t="s">
        <v>3226</v>
      </c>
      <c r="L6089" t="s">
        <v>1456</v>
      </c>
    </row>
    <row r="6090" spans="1:12" x14ac:dyDescent="0.25">
      <c r="A6090">
        <f>IF(ISNA(VLOOKUP(B6090,SuperStore_Returns!B:B,1,FALSE)),0,1)</f>
        <v>1</v>
      </c>
      <c r="B6090">
        <v>43138</v>
      </c>
      <c r="C6090">
        <v>573</v>
      </c>
      <c r="D6090">
        <v>1261</v>
      </c>
      <c r="E6090" s="1">
        <v>40982</v>
      </c>
      <c r="F6090">
        <v>1</v>
      </c>
      <c r="G6090" t="s">
        <v>10</v>
      </c>
      <c r="H6090" t="s">
        <v>894</v>
      </c>
      <c r="I6090">
        <v>43</v>
      </c>
      <c r="J6090" t="s">
        <v>895</v>
      </c>
      <c r="K6090" t="s">
        <v>896</v>
      </c>
      <c r="L6090" t="s">
        <v>101</v>
      </c>
    </row>
    <row r="6091" spans="1:12" x14ac:dyDescent="0.25">
      <c r="A6091">
        <f>IF(ISNA(VLOOKUP(B6091,SuperStore_Returns!B:B,1,FALSE)),0,1)</f>
        <v>1</v>
      </c>
      <c r="B6091">
        <v>43138</v>
      </c>
      <c r="C6091">
        <v>170</v>
      </c>
      <c r="D6091">
        <v>1261</v>
      </c>
      <c r="E6091" s="1">
        <v>40982</v>
      </c>
      <c r="F6091">
        <v>1</v>
      </c>
      <c r="G6091" t="s">
        <v>10</v>
      </c>
      <c r="H6091" t="s">
        <v>905</v>
      </c>
      <c r="I6091">
        <v>50</v>
      </c>
      <c r="J6091" t="s">
        <v>906</v>
      </c>
      <c r="K6091" t="s">
        <v>907</v>
      </c>
      <c r="L6091" t="s">
        <v>908</v>
      </c>
    </row>
    <row r="6092" spans="1:12" x14ac:dyDescent="0.25">
      <c r="A6092">
        <f>IF(ISNA(VLOOKUP(B6092,SuperStore_Returns!B:B,1,FALSE)),0,1)</f>
        <v>1</v>
      </c>
      <c r="B6092">
        <v>43140</v>
      </c>
      <c r="C6092">
        <v>195</v>
      </c>
      <c r="D6092">
        <v>261</v>
      </c>
      <c r="E6092" s="1">
        <v>39890</v>
      </c>
      <c r="F6092">
        <v>1</v>
      </c>
      <c r="G6092" t="s">
        <v>10</v>
      </c>
      <c r="H6092" t="s">
        <v>9857</v>
      </c>
      <c r="I6092">
        <v>23</v>
      </c>
      <c r="J6092" t="s">
        <v>44</v>
      </c>
      <c r="K6092" t="s">
        <v>13593</v>
      </c>
      <c r="L6092" t="s">
        <v>1785</v>
      </c>
    </row>
    <row r="6093" spans="1:12" x14ac:dyDescent="0.25">
      <c r="A6093">
        <f>IF(ISNA(VLOOKUP(B6093,SuperStore_Returns!B:B,1,FALSE)),0,1)</f>
        <v>0</v>
      </c>
      <c r="B6093">
        <v>43170</v>
      </c>
      <c r="C6093">
        <v>498</v>
      </c>
      <c r="D6093">
        <v>1622</v>
      </c>
      <c r="E6093" s="1">
        <v>40311</v>
      </c>
      <c r="F6093">
        <v>0</v>
      </c>
      <c r="G6093" t="s">
        <v>10</v>
      </c>
      <c r="H6093" t="s">
        <v>13333</v>
      </c>
      <c r="I6093">
        <v>40</v>
      </c>
      <c r="J6093" t="s">
        <v>337</v>
      </c>
      <c r="K6093" t="s">
        <v>13334</v>
      </c>
      <c r="L6093" t="s">
        <v>5151</v>
      </c>
    </row>
    <row r="6094" spans="1:12" x14ac:dyDescent="0.25">
      <c r="A6094">
        <f>IF(ISNA(VLOOKUP(B6094,SuperStore_Returns!B:B,1,FALSE)),0,1)</f>
        <v>0</v>
      </c>
      <c r="B6094">
        <v>43170</v>
      </c>
      <c r="C6094">
        <v>660</v>
      </c>
      <c r="D6094">
        <v>1622</v>
      </c>
      <c r="E6094" s="1">
        <v>40311</v>
      </c>
      <c r="F6094">
        <v>0</v>
      </c>
      <c r="G6094" t="s">
        <v>10</v>
      </c>
      <c r="H6094" t="s">
        <v>13337</v>
      </c>
      <c r="I6094">
        <v>25</v>
      </c>
      <c r="J6094" t="s">
        <v>3675</v>
      </c>
      <c r="K6094" t="s">
        <v>13338</v>
      </c>
      <c r="L6094" t="s">
        <v>3677</v>
      </c>
    </row>
    <row r="6095" spans="1:12" x14ac:dyDescent="0.25">
      <c r="A6095">
        <f>IF(ISNA(VLOOKUP(B6095,SuperStore_Returns!B:B,1,FALSE)),0,1)</f>
        <v>0</v>
      </c>
      <c r="B6095">
        <v>43172</v>
      </c>
      <c r="C6095">
        <v>626</v>
      </c>
      <c r="D6095">
        <v>944</v>
      </c>
      <c r="E6095" s="1">
        <v>39997</v>
      </c>
      <c r="F6095">
        <v>0</v>
      </c>
      <c r="G6095" t="s">
        <v>10</v>
      </c>
      <c r="H6095" t="s">
        <v>1859</v>
      </c>
      <c r="I6095">
        <v>19</v>
      </c>
      <c r="J6095" t="s">
        <v>1382</v>
      </c>
      <c r="K6095" t="s">
        <v>1597</v>
      </c>
      <c r="L6095" t="s">
        <v>161</v>
      </c>
    </row>
    <row r="6096" spans="1:12" x14ac:dyDescent="0.25">
      <c r="A6096">
        <f>IF(ISNA(VLOOKUP(B6096,SuperStore_Returns!B:B,1,FALSE)),0,1)</f>
        <v>0</v>
      </c>
      <c r="B6096">
        <v>43200</v>
      </c>
      <c r="C6096">
        <v>685</v>
      </c>
      <c r="D6096">
        <v>861</v>
      </c>
      <c r="E6096" s="1">
        <v>40390</v>
      </c>
      <c r="F6096">
        <v>0</v>
      </c>
      <c r="G6096" t="s">
        <v>14</v>
      </c>
      <c r="H6096" s="2">
        <v>1073567</v>
      </c>
      <c r="I6096">
        <v>15</v>
      </c>
      <c r="J6096" t="s">
        <v>285</v>
      </c>
      <c r="K6096" t="s">
        <v>5841</v>
      </c>
      <c r="L6096" t="s">
        <v>370</v>
      </c>
    </row>
    <row r="6097" spans="1:12" x14ac:dyDescent="0.25">
      <c r="A6097">
        <f>IF(ISNA(VLOOKUP(B6097,SuperStore_Returns!B:B,1,FALSE)),0,1)</f>
        <v>0</v>
      </c>
      <c r="B6097">
        <v>43200</v>
      </c>
      <c r="C6097">
        <v>387</v>
      </c>
      <c r="D6097">
        <v>861</v>
      </c>
      <c r="E6097" s="1">
        <v>40390</v>
      </c>
      <c r="F6097">
        <v>0</v>
      </c>
      <c r="G6097" t="s">
        <v>14</v>
      </c>
      <c r="H6097" t="s">
        <v>5842</v>
      </c>
      <c r="I6097">
        <v>3</v>
      </c>
      <c r="J6097" t="s">
        <v>1739</v>
      </c>
      <c r="K6097" t="s">
        <v>5743</v>
      </c>
      <c r="L6097" t="s">
        <v>157</v>
      </c>
    </row>
    <row r="6098" spans="1:12" x14ac:dyDescent="0.25">
      <c r="A6098">
        <f>IF(ISNA(VLOOKUP(B6098,SuperStore_Returns!B:B,1,FALSE)),0,1)</f>
        <v>1</v>
      </c>
      <c r="B6098">
        <v>43203</v>
      </c>
      <c r="C6098">
        <v>1067</v>
      </c>
      <c r="D6098">
        <v>93</v>
      </c>
      <c r="E6098" s="1">
        <v>40953</v>
      </c>
      <c r="F6098">
        <v>1</v>
      </c>
      <c r="G6098" t="s">
        <v>10</v>
      </c>
      <c r="H6098" t="s">
        <v>13555</v>
      </c>
      <c r="I6098">
        <v>32</v>
      </c>
      <c r="J6098" t="s">
        <v>363</v>
      </c>
      <c r="K6098" t="s">
        <v>13556</v>
      </c>
      <c r="L6098" t="s">
        <v>2300</v>
      </c>
    </row>
    <row r="6099" spans="1:12" x14ac:dyDescent="0.25">
      <c r="A6099">
        <f>IF(ISNA(VLOOKUP(B6099,SuperStore_Returns!B:B,1,FALSE)),0,1)</f>
        <v>0</v>
      </c>
      <c r="B6099">
        <v>43206</v>
      </c>
      <c r="C6099">
        <v>947</v>
      </c>
      <c r="D6099">
        <v>1263</v>
      </c>
      <c r="E6099" s="1">
        <v>40048</v>
      </c>
      <c r="F6099">
        <v>0</v>
      </c>
      <c r="G6099" t="s">
        <v>14</v>
      </c>
      <c r="H6099" t="s">
        <v>9691</v>
      </c>
      <c r="I6099">
        <v>16</v>
      </c>
      <c r="J6099" t="s">
        <v>1079</v>
      </c>
      <c r="K6099" t="s">
        <v>9692</v>
      </c>
      <c r="L6099" t="s">
        <v>39</v>
      </c>
    </row>
    <row r="6100" spans="1:12" x14ac:dyDescent="0.25">
      <c r="A6100">
        <f>IF(ISNA(VLOOKUP(B6100,SuperStore_Returns!B:B,1,FALSE)),0,1)</f>
        <v>0</v>
      </c>
      <c r="B6100">
        <v>43207</v>
      </c>
      <c r="C6100">
        <v>532</v>
      </c>
      <c r="D6100">
        <v>1266</v>
      </c>
      <c r="E6100" s="1">
        <v>40338</v>
      </c>
      <c r="F6100">
        <v>0</v>
      </c>
      <c r="G6100" t="s">
        <v>10</v>
      </c>
      <c r="H6100" t="s">
        <v>12197</v>
      </c>
      <c r="I6100">
        <v>8</v>
      </c>
      <c r="J6100" t="s">
        <v>1866</v>
      </c>
      <c r="K6100" t="s">
        <v>12198</v>
      </c>
      <c r="L6100" t="s">
        <v>3530</v>
      </c>
    </row>
    <row r="6101" spans="1:12" x14ac:dyDescent="0.25">
      <c r="A6101">
        <f>IF(ISNA(VLOOKUP(B6101,SuperStore_Returns!B:B,1,FALSE)),0,1)</f>
        <v>0</v>
      </c>
      <c r="B6101">
        <v>43207</v>
      </c>
      <c r="C6101">
        <v>262</v>
      </c>
      <c r="D6101">
        <v>1266</v>
      </c>
      <c r="E6101" s="1">
        <v>40338</v>
      </c>
      <c r="F6101">
        <v>0</v>
      </c>
      <c r="G6101" t="s">
        <v>10</v>
      </c>
      <c r="H6101" t="s">
        <v>12199</v>
      </c>
      <c r="I6101">
        <v>45</v>
      </c>
      <c r="J6101" t="s">
        <v>3388</v>
      </c>
      <c r="K6101" t="s">
        <v>12200</v>
      </c>
      <c r="L6101" t="s">
        <v>1563</v>
      </c>
    </row>
    <row r="6102" spans="1:12" x14ac:dyDescent="0.25">
      <c r="A6102">
        <f>IF(ISNA(VLOOKUP(B6102,SuperStore_Returns!B:B,1,FALSE)),0,1)</f>
        <v>0</v>
      </c>
      <c r="B6102">
        <v>43207</v>
      </c>
      <c r="C6102">
        <v>171</v>
      </c>
      <c r="D6102">
        <v>1266</v>
      </c>
      <c r="E6102" s="1">
        <v>40338</v>
      </c>
      <c r="F6102">
        <v>0</v>
      </c>
      <c r="G6102" t="s">
        <v>10</v>
      </c>
      <c r="H6102" t="s">
        <v>12202</v>
      </c>
      <c r="I6102">
        <v>41</v>
      </c>
      <c r="J6102" t="s">
        <v>1406</v>
      </c>
      <c r="K6102" t="s">
        <v>4299</v>
      </c>
      <c r="L6102" t="s">
        <v>1239</v>
      </c>
    </row>
    <row r="6103" spans="1:12" x14ac:dyDescent="0.25">
      <c r="A6103">
        <f>IF(ISNA(VLOOKUP(B6103,SuperStore_Returns!B:B,1,FALSE)),0,1)</f>
        <v>0</v>
      </c>
      <c r="B6103">
        <v>43233</v>
      </c>
      <c r="C6103">
        <v>1177</v>
      </c>
      <c r="D6103">
        <v>784</v>
      </c>
      <c r="E6103" s="1">
        <v>40348</v>
      </c>
      <c r="F6103">
        <v>0</v>
      </c>
      <c r="G6103" t="s">
        <v>10</v>
      </c>
      <c r="H6103" t="s">
        <v>13874</v>
      </c>
      <c r="I6103">
        <v>30</v>
      </c>
      <c r="J6103" t="s">
        <v>88</v>
      </c>
      <c r="K6103" t="s">
        <v>13875</v>
      </c>
      <c r="L6103" t="s">
        <v>958</v>
      </c>
    </row>
    <row r="6104" spans="1:12" x14ac:dyDescent="0.25">
      <c r="A6104">
        <f>IF(ISNA(VLOOKUP(B6104,SuperStore_Returns!B:B,1,FALSE)),0,1)</f>
        <v>0</v>
      </c>
      <c r="B6104">
        <v>43236</v>
      </c>
      <c r="C6104">
        <v>512</v>
      </c>
      <c r="D6104">
        <v>80</v>
      </c>
      <c r="E6104" s="1">
        <v>40362</v>
      </c>
      <c r="F6104">
        <v>0</v>
      </c>
      <c r="G6104" t="s">
        <v>10</v>
      </c>
      <c r="H6104" t="s">
        <v>2851</v>
      </c>
      <c r="I6104">
        <v>20</v>
      </c>
      <c r="J6104" t="s">
        <v>808</v>
      </c>
      <c r="K6104" t="s">
        <v>2852</v>
      </c>
      <c r="L6104" t="s">
        <v>810</v>
      </c>
    </row>
    <row r="6105" spans="1:12" x14ac:dyDescent="0.25">
      <c r="A6105">
        <f>IF(ISNA(VLOOKUP(B6105,SuperStore_Returns!B:B,1,FALSE)),0,1)</f>
        <v>0</v>
      </c>
      <c r="B6105">
        <v>43239</v>
      </c>
      <c r="C6105">
        <v>1070</v>
      </c>
      <c r="D6105">
        <v>1332</v>
      </c>
      <c r="E6105" s="1">
        <v>40618</v>
      </c>
      <c r="F6105">
        <v>0</v>
      </c>
      <c r="G6105" t="s">
        <v>10</v>
      </c>
      <c r="H6105" t="s">
        <v>5598</v>
      </c>
      <c r="I6105">
        <v>14</v>
      </c>
      <c r="J6105" t="s">
        <v>1632</v>
      </c>
      <c r="K6105" t="s">
        <v>5599</v>
      </c>
      <c r="L6105" t="s">
        <v>276</v>
      </c>
    </row>
    <row r="6106" spans="1:12" x14ac:dyDescent="0.25">
      <c r="A6106">
        <f>IF(ISNA(VLOOKUP(B6106,SuperStore_Returns!B:B,1,FALSE)),0,1)</f>
        <v>0</v>
      </c>
      <c r="B6106">
        <v>43267</v>
      </c>
      <c r="C6106">
        <v>485</v>
      </c>
      <c r="D6106">
        <v>105</v>
      </c>
      <c r="E6106" s="1">
        <v>40679</v>
      </c>
      <c r="F6106">
        <v>0</v>
      </c>
      <c r="G6106" t="s">
        <v>10</v>
      </c>
      <c r="H6106" t="s">
        <v>10476</v>
      </c>
      <c r="I6106">
        <v>17</v>
      </c>
      <c r="J6106" t="s">
        <v>7117</v>
      </c>
      <c r="K6106" t="s">
        <v>10477</v>
      </c>
      <c r="L6106" t="s">
        <v>7119</v>
      </c>
    </row>
    <row r="6107" spans="1:12" x14ac:dyDescent="0.25">
      <c r="A6107">
        <f>IF(ISNA(VLOOKUP(B6107,SuperStore_Returns!B:B,1,FALSE)),0,1)</f>
        <v>1</v>
      </c>
      <c r="B6107">
        <v>43269</v>
      </c>
      <c r="C6107">
        <v>711</v>
      </c>
      <c r="D6107">
        <v>514</v>
      </c>
      <c r="E6107" s="1">
        <v>39913</v>
      </c>
      <c r="F6107">
        <v>1</v>
      </c>
      <c r="G6107" t="s">
        <v>10</v>
      </c>
      <c r="H6107" t="s">
        <v>2661</v>
      </c>
      <c r="I6107">
        <v>16</v>
      </c>
      <c r="J6107" t="s">
        <v>109</v>
      </c>
      <c r="K6107" t="s">
        <v>2662</v>
      </c>
      <c r="L6107" t="s">
        <v>111</v>
      </c>
    </row>
    <row r="6108" spans="1:12" x14ac:dyDescent="0.25">
      <c r="A6108">
        <f>IF(ISNA(VLOOKUP(B6108,SuperStore_Returns!B:B,1,FALSE)),0,1)</f>
        <v>1</v>
      </c>
      <c r="B6108">
        <v>43269</v>
      </c>
      <c r="C6108">
        <v>619</v>
      </c>
      <c r="D6108">
        <v>514</v>
      </c>
      <c r="E6108" s="1">
        <v>39913</v>
      </c>
      <c r="F6108">
        <v>1</v>
      </c>
      <c r="G6108" t="s">
        <v>10</v>
      </c>
      <c r="H6108" t="s">
        <v>2670</v>
      </c>
      <c r="I6108">
        <v>24</v>
      </c>
      <c r="J6108" t="s">
        <v>1719</v>
      </c>
      <c r="K6108" t="s">
        <v>2671</v>
      </c>
      <c r="L6108" t="s">
        <v>157</v>
      </c>
    </row>
    <row r="6109" spans="1:12" x14ac:dyDescent="0.25">
      <c r="A6109">
        <f>IF(ISNA(VLOOKUP(B6109,SuperStore_Returns!B:B,1,FALSE)),0,1)</f>
        <v>0</v>
      </c>
      <c r="B6109">
        <v>43270</v>
      </c>
      <c r="C6109">
        <v>800</v>
      </c>
      <c r="D6109">
        <v>954</v>
      </c>
      <c r="E6109" s="1">
        <v>41153</v>
      </c>
      <c r="F6109">
        <v>0</v>
      </c>
      <c r="G6109" t="s">
        <v>10</v>
      </c>
      <c r="H6109" t="s">
        <v>15229</v>
      </c>
      <c r="I6109">
        <v>35</v>
      </c>
      <c r="J6109" t="s">
        <v>4000</v>
      </c>
      <c r="K6109" t="s">
        <v>15230</v>
      </c>
      <c r="L6109" t="s">
        <v>370</v>
      </c>
    </row>
    <row r="6110" spans="1:12" x14ac:dyDescent="0.25">
      <c r="A6110">
        <f>IF(ISNA(VLOOKUP(B6110,SuperStore_Returns!B:B,1,FALSE)),0,1)</f>
        <v>0</v>
      </c>
      <c r="B6110">
        <v>43271</v>
      </c>
      <c r="C6110">
        <v>1020</v>
      </c>
      <c r="D6110">
        <v>939</v>
      </c>
      <c r="E6110" s="1">
        <v>40240</v>
      </c>
      <c r="F6110">
        <v>0</v>
      </c>
      <c r="G6110" t="s">
        <v>14</v>
      </c>
      <c r="H6110" t="s">
        <v>13013</v>
      </c>
      <c r="I6110">
        <v>2</v>
      </c>
      <c r="J6110" t="s">
        <v>1360</v>
      </c>
      <c r="K6110" t="s">
        <v>13014</v>
      </c>
      <c r="L6110" t="s">
        <v>1362</v>
      </c>
    </row>
    <row r="6111" spans="1:12" x14ac:dyDescent="0.25">
      <c r="A6111">
        <f>IF(ISNA(VLOOKUP(B6111,SuperStore_Returns!B:B,1,FALSE)),0,1)</f>
        <v>0</v>
      </c>
      <c r="B6111">
        <v>43296</v>
      </c>
      <c r="C6111">
        <v>1008</v>
      </c>
      <c r="D6111">
        <v>1779</v>
      </c>
      <c r="E6111" s="1">
        <v>40971</v>
      </c>
      <c r="F6111">
        <v>0</v>
      </c>
      <c r="G6111" t="s">
        <v>14</v>
      </c>
      <c r="H6111" t="s">
        <v>3516</v>
      </c>
      <c r="I6111">
        <v>41</v>
      </c>
      <c r="J6111" t="s">
        <v>511</v>
      </c>
      <c r="K6111" t="s">
        <v>2816</v>
      </c>
      <c r="L6111" t="s">
        <v>2148</v>
      </c>
    </row>
    <row r="6112" spans="1:12" x14ac:dyDescent="0.25">
      <c r="A6112">
        <f>IF(ISNA(VLOOKUP(B6112,SuperStore_Returns!B:B,1,FALSE)),0,1)</f>
        <v>0</v>
      </c>
      <c r="B6112">
        <v>43298</v>
      </c>
      <c r="C6112">
        <v>1200</v>
      </c>
      <c r="D6112">
        <v>1814</v>
      </c>
      <c r="E6112" s="1">
        <v>40734</v>
      </c>
      <c r="F6112">
        <v>0</v>
      </c>
      <c r="G6112" t="s">
        <v>10</v>
      </c>
      <c r="H6112" t="s">
        <v>11799</v>
      </c>
      <c r="I6112">
        <v>33</v>
      </c>
      <c r="J6112" t="s">
        <v>3962</v>
      </c>
      <c r="K6112" t="s">
        <v>11800</v>
      </c>
      <c r="L6112" t="s">
        <v>131</v>
      </c>
    </row>
    <row r="6113" spans="1:12" x14ac:dyDescent="0.25">
      <c r="A6113">
        <f>IF(ISNA(VLOOKUP(B6113,SuperStore_Returns!B:B,1,FALSE)),0,1)</f>
        <v>0</v>
      </c>
      <c r="B6113">
        <v>43298</v>
      </c>
      <c r="C6113">
        <v>1201</v>
      </c>
      <c r="D6113">
        <v>1814</v>
      </c>
      <c r="E6113" s="1">
        <v>40734</v>
      </c>
      <c r="F6113">
        <v>0</v>
      </c>
      <c r="G6113" t="s">
        <v>10</v>
      </c>
      <c r="H6113" t="s">
        <v>11808</v>
      </c>
      <c r="I6113">
        <v>15</v>
      </c>
      <c r="J6113" t="s">
        <v>88</v>
      </c>
      <c r="K6113" t="s">
        <v>6739</v>
      </c>
      <c r="L6113" t="s">
        <v>2518</v>
      </c>
    </row>
    <row r="6114" spans="1:12" x14ac:dyDescent="0.25">
      <c r="A6114">
        <f>IF(ISNA(VLOOKUP(B6114,SuperStore_Returns!B:B,1,FALSE)),0,1)</f>
        <v>0</v>
      </c>
      <c r="B6114">
        <v>43301</v>
      </c>
      <c r="C6114">
        <v>806</v>
      </c>
      <c r="D6114">
        <v>1735</v>
      </c>
      <c r="E6114" s="1">
        <v>40046</v>
      </c>
      <c r="F6114">
        <v>0</v>
      </c>
      <c r="G6114" t="s">
        <v>10</v>
      </c>
      <c r="H6114" t="s">
        <v>6281</v>
      </c>
      <c r="I6114">
        <v>43</v>
      </c>
      <c r="J6114" t="s">
        <v>109</v>
      </c>
      <c r="K6114" t="s">
        <v>6282</v>
      </c>
      <c r="L6114">
        <v>35</v>
      </c>
    </row>
    <row r="6115" spans="1:12" x14ac:dyDescent="0.25">
      <c r="A6115">
        <f>IF(ISNA(VLOOKUP(B6115,SuperStore_Returns!B:B,1,FALSE)),0,1)</f>
        <v>0</v>
      </c>
      <c r="B6115">
        <v>43301</v>
      </c>
      <c r="C6115">
        <v>805</v>
      </c>
      <c r="D6115">
        <v>1735</v>
      </c>
      <c r="E6115" s="1">
        <v>40046</v>
      </c>
      <c r="F6115">
        <v>0</v>
      </c>
      <c r="G6115" t="s">
        <v>14</v>
      </c>
      <c r="H6115" t="s">
        <v>6291</v>
      </c>
      <c r="I6115">
        <v>33</v>
      </c>
      <c r="J6115" t="s">
        <v>912</v>
      </c>
      <c r="K6115" t="s">
        <v>6292</v>
      </c>
      <c r="L6115">
        <v>42</v>
      </c>
    </row>
    <row r="6116" spans="1:12" x14ac:dyDescent="0.25">
      <c r="A6116">
        <f>IF(ISNA(VLOOKUP(B6116,SuperStore_Returns!B:B,1,FALSE)),0,1)</f>
        <v>0</v>
      </c>
      <c r="B6116">
        <v>43302</v>
      </c>
      <c r="C6116">
        <v>1000</v>
      </c>
      <c r="D6116">
        <v>723</v>
      </c>
      <c r="E6116" s="1">
        <v>40778</v>
      </c>
      <c r="F6116">
        <v>0</v>
      </c>
      <c r="G6116" t="s">
        <v>10</v>
      </c>
      <c r="H6116" s="2">
        <v>720613</v>
      </c>
      <c r="I6116">
        <v>43</v>
      </c>
      <c r="J6116" t="s">
        <v>368</v>
      </c>
      <c r="K6116" t="s">
        <v>10875</v>
      </c>
      <c r="L6116" t="s">
        <v>370</v>
      </c>
    </row>
    <row r="6117" spans="1:12" x14ac:dyDescent="0.25">
      <c r="A6117">
        <f>IF(ISNA(VLOOKUP(B6117,SuperStore_Returns!B:B,1,FALSE)),0,1)</f>
        <v>0</v>
      </c>
      <c r="B6117">
        <v>43302</v>
      </c>
      <c r="C6117">
        <v>710</v>
      </c>
      <c r="D6117">
        <v>723</v>
      </c>
      <c r="E6117" s="1">
        <v>40778</v>
      </c>
      <c r="F6117">
        <v>0</v>
      </c>
      <c r="G6117" t="s">
        <v>10</v>
      </c>
      <c r="H6117" s="2">
        <v>68886635</v>
      </c>
      <c r="I6117">
        <v>39</v>
      </c>
      <c r="J6117" t="s">
        <v>359</v>
      </c>
      <c r="K6117" t="s">
        <v>10881</v>
      </c>
      <c r="L6117">
        <v>5</v>
      </c>
    </row>
    <row r="6118" spans="1:12" x14ac:dyDescent="0.25">
      <c r="A6118">
        <f>IF(ISNA(VLOOKUP(B6118,SuperStore_Returns!B:B,1,FALSE)),0,1)</f>
        <v>0</v>
      </c>
      <c r="B6118">
        <v>43302</v>
      </c>
      <c r="C6118">
        <v>1050</v>
      </c>
      <c r="D6118">
        <v>612</v>
      </c>
      <c r="E6118" s="1">
        <v>40778</v>
      </c>
      <c r="F6118">
        <v>0</v>
      </c>
      <c r="G6118" t="s">
        <v>10</v>
      </c>
      <c r="H6118" t="s">
        <v>3992</v>
      </c>
      <c r="I6118">
        <v>4</v>
      </c>
      <c r="J6118" t="s">
        <v>1239</v>
      </c>
      <c r="K6118" t="s">
        <v>3658</v>
      </c>
      <c r="L6118" t="s">
        <v>546</v>
      </c>
    </row>
    <row r="6119" spans="1:12" x14ac:dyDescent="0.25">
      <c r="A6119">
        <f>IF(ISNA(VLOOKUP(B6119,SuperStore_Returns!B:B,1,FALSE)),0,1)</f>
        <v>0</v>
      </c>
      <c r="B6119">
        <v>43329</v>
      </c>
      <c r="C6119">
        <v>446</v>
      </c>
      <c r="D6119">
        <v>108</v>
      </c>
      <c r="E6119" s="1">
        <v>40244</v>
      </c>
      <c r="F6119">
        <v>0</v>
      </c>
      <c r="G6119" t="s">
        <v>10</v>
      </c>
      <c r="H6119" t="s">
        <v>7970</v>
      </c>
      <c r="I6119">
        <v>42</v>
      </c>
      <c r="J6119" t="s">
        <v>25</v>
      </c>
      <c r="K6119" t="s">
        <v>7971</v>
      </c>
      <c r="L6119" t="s">
        <v>27</v>
      </c>
    </row>
    <row r="6120" spans="1:12" x14ac:dyDescent="0.25">
      <c r="A6120">
        <f>IF(ISNA(VLOOKUP(B6120,SuperStore_Returns!B:B,1,FALSE)),0,1)</f>
        <v>0</v>
      </c>
      <c r="B6120">
        <v>43330</v>
      </c>
      <c r="C6120">
        <v>256</v>
      </c>
      <c r="D6120">
        <v>105</v>
      </c>
      <c r="E6120" s="1">
        <v>39930</v>
      </c>
      <c r="F6120">
        <v>0</v>
      </c>
      <c r="G6120" t="s">
        <v>14</v>
      </c>
      <c r="H6120" s="2">
        <v>22057585</v>
      </c>
      <c r="I6120">
        <v>40</v>
      </c>
      <c r="J6120" t="s">
        <v>21</v>
      </c>
      <c r="K6120" t="s">
        <v>10475</v>
      </c>
      <c r="L6120" t="s">
        <v>211</v>
      </c>
    </row>
    <row r="6121" spans="1:12" x14ac:dyDescent="0.25">
      <c r="A6121">
        <f>IF(ISNA(VLOOKUP(B6121,SuperStore_Returns!B:B,1,FALSE)),0,1)</f>
        <v>0</v>
      </c>
      <c r="B6121">
        <v>43332</v>
      </c>
      <c r="C6121">
        <v>1184</v>
      </c>
      <c r="D6121">
        <v>774</v>
      </c>
      <c r="E6121" s="1">
        <v>41162</v>
      </c>
      <c r="F6121">
        <v>0</v>
      </c>
      <c r="G6121" t="s">
        <v>14</v>
      </c>
      <c r="H6121">
        <v>1750</v>
      </c>
      <c r="I6121">
        <v>31</v>
      </c>
      <c r="J6121" t="s">
        <v>2295</v>
      </c>
      <c r="K6121" t="s">
        <v>4078</v>
      </c>
      <c r="L6121" t="s">
        <v>2297</v>
      </c>
    </row>
    <row r="6122" spans="1:12" x14ac:dyDescent="0.25">
      <c r="A6122">
        <f>IF(ISNA(VLOOKUP(B6122,SuperStore_Returns!B:B,1,FALSE)),0,1)</f>
        <v>0</v>
      </c>
      <c r="B6122">
        <v>43360</v>
      </c>
      <c r="C6122">
        <v>364</v>
      </c>
      <c r="D6122">
        <v>1041</v>
      </c>
      <c r="E6122" s="1">
        <v>40099</v>
      </c>
      <c r="F6122">
        <v>0</v>
      </c>
      <c r="G6122" t="s">
        <v>10</v>
      </c>
      <c r="H6122" t="s">
        <v>1008</v>
      </c>
      <c r="I6122">
        <v>48</v>
      </c>
      <c r="J6122" t="s">
        <v>851</v>
      </c>
      <c r="K6122" t="s">
        <v>1009</v>
      </c>
      <c r="L6122" t="s">
        <v>1010</v>
      </c>
    </row>
    <row r="6123" spans="1:12" x14ac:dyDescent="0.25">
      <c r="A6123">
        <f>IF(ISNA(VLOOKUP(B6123,SuperStore_Returns!B:B,1,FALSE)),0,1)</f>
        <v>0</v>
      </c>
      <c r="B6123">
        <v>43362</v>
      </c>
      <c r="C6123">
        <v>412</v>
      </c>
      <c r="D6123">
        <v>767</v>
      </c>
      <c r="E6123" s="1">
        <v>39825</v>
      </c>
      <c r="F6123">
        <v>0</v>
      </c>
      <c r="G6123" t="s">
        <v>10</v>
      </c>
      <c r="H6123" t="s">
        <v>15527</v>
      </c>
      <c r="I6123">
        <v>45</v>
      </c>
      <c r="J6123" t="s">
        <v>3355</v>
      </c>
      <c r="K6123" t="s">
        <v>15528</v>
      </c>
      <c r="L6123">
        <v>30</v>
      </c>
    </row>
    <row r="6124" spans="1:12" x14ac:dyDescent="0.25">
      <c r="A6124">
        <f>IF(ISNA(VLOOKUP(B6124,SuperStore_Returns!B:B,1,FALSE)),0,1)</f>
        <v>0</v>
      </c>
      <c r="B6124">
        <v>43362</v>
      </c>
      <c r="C6124">
        <v>559</v>
      </c>
      <c r="D6124">
        <v>767</v>
      </c>
      <c r="E6124" s="1">
        <v>39825</v>
      </c>
      <c r="F6124">
        <v>0</v>
      </c>
      <c r="G6124" t="s">
        <v>10</v>
      </c>
      <c r="H6124" t="s">
        <v>15529</v>
      </c>
      <c r="I6124">
        <v>33</v>
      </c>
      <c r="J6124" t="s">
        <v>1597</v>
      </c>
      <c r="K6124" t="s">
        <v>15530</v>
      </c>
      <c r="L6124">
        <v>1</v>
      </c>
    </row>
    <row r="6125" spans="1:12" x14ac:dyDescent="0.25">
      <c r="A6125">
        <f>IF(ISNA(VLOOKUP(B6125,SuperStore_Returns!B:B,1,FALSE)),0,1)</f>
        <v>0</v>
      </c>
      <c r="B6125">
        <v>43363</v>
      </c>
      <c r="C6125">
        <v>602</v>
      </c>
      <c r="D6125">
        <v>1363</v>
      </c>
      <c r="E6125" s="1">
        <v>40791</v>
      </c>
      <c r="F6125">
        <v>0</v>
      </c>
      <c r="G6125" t="s">
        <v>10</v>
      </c>
      <c r="H6125" t="s">
        <v>1671</v>
      </c>
      <c r="I6125">
        <v>35</v>
      </c>
      <c r="J6125" t="s">
        <v>1672</v>
      </c>
      <c r="K6125" t="s">
        <v>1673</v>
      </c>
      <c r="L6125">
        <v>59</v>
      </c>
    </row>
    <row r="6126" spans="1:12" x14ac:dyDescent="0.25">
      <c r="A6126">
        <f>IF(ISNA(VLOOKUP(B6126,SuperStore_Returns!B:B,1,FALSE)),0,1)</f>
        <v>0</v>
      </c>
      <c r="B6126">
        <v>43364</v>
      </c>
      <c r="C6126">
        <v>693</v>
      </c>
      <c r="D6126">
        <v>81</v>
      </c>
      <c r="E6126" s="1">
        <v>41006</v>
      </c>
      <c r="F6126">
        <v>0</v>
      </c>
      <c r="G6126" t="s">
        <v>10</v>
      </c>
      <c r="H6126" t="s">
        <v>11890</v>
      </c>
      <c r="I6126">
        <v>21</v>
      </c>
      <c r="J6126" t="s">
        <v>343</v>
      </c>
      <c r="K6126" t="s">
        <v>11891</v>
      </c>
      <c r="L6126" t="s">
        <v>345</v>
      </c>
    </row>
    <row r="6127" spans="1:12" x14ac:dyDescent="0.25">
      <c r="A6127">
        <f>IF(ISNA(VLOOKUP(B6127,SuperStore_Returns!B:B,1,FALSE)),0,1)</f>
        <v>0</v>
      </c>
      <c r="B6127">
        <v>43367</v>
      </c>
      <c r="C6127">
        <v>935</v>
      </c>
      <c r="D6127">
        <v>537</v>
      </c>
      <c r="E6127" s="1">
        <v>40246</v>
      </c>
      <c r="F6127">
        <v>0</v>
      </c>
      <c r="G6127" t="s">
        <v>14</v>
      </c>
      <c r="H6127" t="s">
        <v>13719</v>
      </c>
      <c r="I6127">
        <v>18</v>
      </c>
      <c r="J6127" t="s">
        <v>3470</v>
      </c>
      <c r="K6127" t="s">
        <v>13720</v>
      </c>
      <c r="L6127">
        <v>35</v>
      </c>
    </row>
    <row r="6128" spans="1:12" x14ac:dyDescent="0.25">
      <c r="A6128">
        <f>IF(ISNA(VLOOKUP(B6128,SuperStore_Returns!B:B,1,FALSE)),0,1)</f>
        <v>0</v>
      </c>
      <c r="B6128">
        <v>43367</v>
      </c>
      <c r="C6128">
        <v>942</v>
      </c>
      <c r="D6128">
        <v>537</v>
      </c>
      <c r="E6128" s="1">
        <v>40246</v>
      </c>
      <c r="F6128">
        <v>0</v>
      </c>
      <c r="G6128" t="s">
        <v>10</v>
      </c>
      <c r="H6128" t="s">
        <v>13724</v>
      </c>
      <c r="I6128">
        <v>3</v>
      </c>
      <c r="J6128" t="s">
        <v>88</v>
      </c>
      <c r="K6128" t="s">
        <v>13725</v>
      </c>
      <c r="L6128" t="s">
        <v>1785</v>
      </c>
    </row>
    <row r="6129" spans="1:12" x14ac:dyDescent="0.25">
      <c r="A6129">
        <f>IF(ISNA(VLOOKUP(B6129,SuperStore_Returns!B:B,1,FALSE)),0,1)</f>
        <v>0</v>
      </c>
      <c r="B6129">
        <v>43367</v>
      </c>
      <c r="C6129">
        <v>546</v>
      </c>
      <c r="D6129">
        <v>537</v>
      </c>
      <c r="E6129" s="1">
        <v>40246</v>
      </c>
      <c r="F6129">
        <v>0</v>
      </c>
      <c r="G6129" t="s">
        <v>14</v>
      </c>
      <c r="H6129" t="s">
        <v>13726</v>
      </c>
      <c r="I6129">
        <v>16</v>
      </c>
      <c r="J6129" t="s">
        <v>63</v>
      </c>
      <c r="K6129" t="s">
        <v>8164</v>
      </c>
      <c r="L6129" t="s">
        <v>3557</v>
      </c>
    </row>
    <row r="6130" spans="1:12" x14ac:dyDescent="0.25">
      <c r="A6130">
        <f>IF(ISNA(VLOOKUP(B6130,SuperStore_Returns!B:B,1,FALSE)),0,1)</f>
        <v>0</v>
      </c>
      <c r="B6130">
        <v>43392</v>
      </c>
      <c r="C6130">
        <v>608</v>
      </c>
      <c r="D6130">
        <v>99</v>
      </c>
      <c r="E6130" s="1">
        <v>40543</v>
      </c>
      <c r="F6130">
        <v>0</v>
      </c>
      <c r="G6130" t="s">
        <v>10</v>
      </c>
      <c r="H6130" t="s">
        <v>9224</v>
      </c>
      <c r="I6130">
        <v>39</v>
      </c>
      <c r="J6130" t="s">
        <v>2418</v>
      </c>
      <c r="K6130" t="s">
        <v>9225</v>
      </c>
      <c r="L6130" t="s">
        <v>157</v>
      </c>
    </row>
    <row r="6131" spans="1:12" x14ac:dyDescent="0.25">
      <c r="A6131">
        <f>IF(ISNA(VLOOKUP(B6131,SuperStore_Returns!B:B,1,FALSE)),0,1)</f>
        <v>0</v>
      </c>
      <c r="B6131">
        <v>43397</v>
      </c>
      <c r="C6131">
        <v>499</v>
      </c>
      <c r="D6131">
        <v>1639</v>
      </c>
      <c r="E6131" s="1">
        <v>40675</v>
      </c>
      <c r="F6131">
        <v>0</v>
      </c>
      <c r="G6131" t="s">
        <v>14</v>
      </c>
      <c r="H6131" t="s">
        <v>7427</v>
      </c>
      <c r="I6131">
        <v>35</v>
      </c>
      <c r="J6131" t="s">
        <v>4733</v>
      </c>
      <c r="K6131" t="s">
        <v>7428</v>
      </c>
      <c r="L6131" t="s">
        <v>4735</v>
      </c>
    </row>
    <row r="6132" spans="1:12" x14ac:dyDescent="0.25">
      <c r="A6132">
        <f>IF(ISNA(VLOOKUP(B6132,SuperStore_Returns!B:B,1,FALSE)),0,1)</f>
        <v>0</v>
      </c>
      <c r="B6132">
        <v>43398</v>
      </c>
      <c r="C6132">
        <v>363</v>
      </c>
      <c r="D6132">
        <v>1159</v>
      </c>
      <c r="E6132" s="1">
        <v>40657</v>
      </c>
      <c r="F6132">
        <v>0</v>
      </c>
      <c r="G6132" t="s">
        <v>14</v>
      </c>
      <c r="H6132" t="s">
        <v>12090</v>
      </c>
      <c r="I6132">
        <v>10</v>
      </c>
      <c r="J6132" t="s">
        <v>5025</v>
      </c>
      <c r="K6132" t="s">
        <v>12091</v>
      </c>
      <c r="L6132">
        <v>60</v>
      </c>
    </row>
    <row r="6133" spans="1:12" x14ac:dyDescent="0.25">
      <c r="A6133">
        <f>IF(ISNA(VLOOKUP(B6133,SuperStore_Returns!B:B,1,FALSE)),0,1)</f>
        <v>0</v>
      </c>
      <c r="B6133">
        <v>43399</v>
      </c>
      <c r="C6133">
        <v>553</v>
      </c>
      <c r="D6133">
        <v>1120</v>
      </c>
      <c r="E6133" s="1">
        <v>40024</v>
      </c>
      <c r="F6133">
        <v>0</v>
      </c>
      <c r="G6133" t="s">
        <v>14</v>
      </c>
      <c r="H6133" t="s">
        <v>3585</v>
      </c>
      <c r="I6133">
        <v>35</v>
      </c>
      <c r="J6133" t="s">
        <v>1597</v>
      </c>
      <c r="K6133" t="s">
        <v>3586</v>
      </c>
      <c r="L6133" t="s">
        <v>2284</v>
      </c>
    </row>
    <row r="6134" spans="1:12" x14ac:dyDescent="0.25">
      <c r="A6134">
        <f>IF(ISNA(VLOOKUP(B6134,SuperStore_Returns!B:B,1,FALSE)),0,1)</f>
        <v>0</v>
      </c>
      <c r="B6134">
        <v>43399</v>
      </c>
      <c r="C6134">
        <v>1157</v>
      </c>
      <c r="D6134">
        <v>1120</v>
      </c>
      <c r="E6134" s="1">
        <v>40024</v>
      </c>
      <c r="F6134">
        <v>0</v>
      </c>
      <c r="G6134" t="s">
        <v>10</v>
      </c>
      <c r="H6134" s="2">
        <v>377016</v>
      </c>
      <c r="I6134">
        <v>2</v>
      </c>
      <c r="J6134" t="s">
        <v>1966</v>
      </c>
      <c r="K6134" t="s">
        <v>3590</v>
      </c>
      <c r="L6134" t="s">
        <v>1968</v>
      </c>
    </row>
    <row r="6135" spans="1:12" x14ac:dyDescent="0.25">
      <c r="A6135">
        <f>IF(ISNA(VLOOKUP(B6135,SuperStore_Returns!B:B,1,FALSE)),0,1)</f>
        <v>0</v>
      </c>
      <c r="B6135">
        <v>43399</v>
      </c>
      <c r="C6135">
        <v>505</v>
      </c>
      <c r="D6135">
        <v>1120</v>
      </c>
      <c r="E6135" s="1">
        <v>40024</v>
      </c>
      <c r="F6135">
        <v>0</v>
      </c>
      <c r="G6135" t="s">
        <v>10</v>
      </c>
      <c r="H6135" t="s">
        <v>3594</v>
      </c>
      <c r="I6135">
        <v>8</v>
      </c>
      <c r="J6135" t="s">
        <v>3558</v>
      </c>
      <c r="K6135" t="s">
        <v>3595</v>
      </c>
      <c r="L6135" t="s">
        <v>3596</v>
      </c>
    </row>
    <row r="6136" spans="1:12" x14ac:dyDescent="0.25">
      <c r="A6136">
        <f>IF(ISNA(VLOOKUP(B6136,SuperStore_Returns!B:B,1,FALSE)),0,1)</f>
        <v>0</v>
      </c>
      <c r="B6136">
        <v>43424</v>
      </c>
      <c r="C6136">
        <v>401</v>
      </c>
      <c r="D6136">
        <v>423</v>
      </c>
      <c r="E6136" s="1">
        <v>40773</v>
      </c>
      <c r="F6136">
        <v>0</v>
      </c>
      <c r="G6136" t="s">
        <v>10</v>
      </c>
      <c r="H6136" t="s">
        <v>12059</v>
      </c>
      <c r="I6136">
        <v>34</v>
      </c>
      <c r="J6136" t="s">
        <v>488</v>
      </c>
      <c r="K6136" t="s">
        <v>12060</v>
      </c>
      <c r="L6136" t="s">
        <v>291</v>
      </c>
    </row>
    <row r="6137" spans="1:12" x14ac:dyDescent="0.25">
      <c r="A6137">
        <f>IF(ISNA(VLOOKUP(B6137,SuperStore_Returns!B:B,1,FALSE)),0,1)</f>
        <v>0</v>
      </c>
      <c r="B6137">
        <v>43459</v>
      </c>
      <c r="C6137">
        <v>337</v>
      </c>
      <c r="D6137">
        <v>1510</v>
      </c>
      <c r="E6137" s="1">
        <v>40854</v>
      </c>
      <c r="F6137">
        <v>0</v>
      </c>
      <c r="G6137" t="s">
        <v>14</v>
      </c>
      <c r="H6137" t="s">
        <v>1056</v>
      </c>
      <c r="I6137">
        <v>26</v>
      </c>
      <c r="J6137" t="s">
        <v>1057</v>
      </c>
      <c r="K6137" t="s">
        <v>1058</v>
      </c>
      <c r="L6137" t="s">
        <v>131</v>
      </c>
    </row>
    <row r="6138" spans="1:12" x14ac:dyDescent="0.25">
      <c r="A6138">
        <f>IF(ISNA(VLOOKUP(B6138,SuperStore_Returns!B:B,1,FALSE)),0,1)</f>
        <v>0</v>
      </c>
      <c r="B6138">
        <v>43460</v>
      </c>
      <c r="C6138">
        <v>930</v>
      </c>
      <c r="D6138">
        <v>613</v>
      </c>
      <c r="E6138" s="1">
        <v>41071</v>
      </c>
      <c r="F6138">
        <v>0</v>
      </c>
      <c r="G6138" t="s">
        <v>14</v>
      </c>
      <c r="H6138" t="s">
        <v>14228</v>
      </c>
      <c r="I6138">
        <v>2</v>
      </c>
      <c r="J6138" t="s">
        <v>2512</v>
      </c>
      <c r="K6138" t="s">
        <v>14229</v>
      </c>
      <c r="L6138" t="s">
        <v>2514</v>
      </c>
    </row>
    <row r="6139" spans="1:12" x14ac:dyDescent="0.25">
      <c r="A6139">
        <f>IF(ISNA(VLOOKUP(B6139,SuperStore_Returns!B:B,1,FALSE)),0,1)</f>
        <v>1</v>
      </c>
      <c r="B6139">
        <v>43488</v>
      </c>
      <c r="C6139">
        <v>300</v>
      </c>
      <c r="D6139">
        <v>783</v>
      </c>
      <c r="E6139" s="1">
        <v>41078</v>
      </c>
      <c r="F6139">
        <v>1</v>
      </c>
      <c r="G6139" t="s">
        <v>14</v>
      </c>
      <c r="H6139" t="s">
        <v>8733</v>
      </c>
      <c r="I6139">
        <v>28</v>
      </c>
      <c r="J6139" t="s">
        <v>2110</v>
      </c>
      <c r="K6139" t="s">
        <v>8734</v>
      </c>
      <c r="L6139" t="s">
        <v>2112</v>
      </c>
    </row>
    <row r="6140" spans="1:12" x14ac:dyDescent="0.25">
      <c r="A6140">
        <f>IF(ISNA(VLOOKUP(B6140,SuperStore_Returns!B:B,1,FALSE)),0,1)</f>
        <v>1</v>
      </c>
      <c r="B6140">
        <v>43488</v>
      </c>
      <c r="C6140">
        <v>637</v>
      </c>
      <c r="D6140">
        <v>783</v>
      </c>
      <c r="E6140" s="1">
        <v>41078</v>
      </c>
      <c r="F6140">
        <v>1</v>
      </c>
      <c r="G6140" t="s">
        <v>14</v>
      </c>
      <c r="H6140" t="s">
        <v>8735</v>
      </c>
      <c r="I6140">
        <v>46</v>
      </c>
      <c r="J6140" t="s">
        <v>289</v>
      </c>
      <c r="K6140" t="s">
        <v>8736</v>
      </c>
      <c r="L6140" t="s">
        <v>291</v>
      </c>
    </row>
    <row r="6141" spans="1:12" x14ac:dyDescent="0.25">
      <c r="A6141">
        <f>IF(ISNA(VLOOKUP(B6141,SuperStore_Returns!B:B,1,FALSE)),0,1)</f>
        <v>1</v>
      </c>
      <c r="B6141">
        <v>43488</v>
      </c>
      <c r="C6141">
        <v>781</v>
      </c>
      <c r="D6141">
        <v>783</v>
      </c>
      <c r="E6141" s="1">
        <v>41078</v>
      </c>
      <c r="F6141">
        <v>1</v>
      </c>
      <c r="G6141" t="s">
        <v>10</v>
      </c>
      <c r="H6141" t="s">
        <v>8737</v>
      </c>
      <c r="I6141">
        <v>13</v>
      </c>
      <c r="J6141" t="s">
        <v>1479</v>
      </c>
      <c r="K6141" t="s">
        <v>1779</v>
      </c>
      <c r="L6141" t="s">
        <v>2779</v>
      </c>
    </row>
    <row r="6142" spans="1:12" x14ac:dyDescent="0.25">
      <c r="A6142">
        <f>IF(ISNA(VLOOKUP(B6142,SuperStore_Returns!B:B,1,FALSE)),0,1)</f>
        <v>1</v>
      </c>
      <c r="B6142">
        <v>43488</v>
      </c>
      <c r="C6142">
        <v>1235</v>
      </c>
      <c r="D6142">
        <v>783</v>
      </c>
      <c r="E6142" s="1">
        <v>41078</v>
      </c>
      <c r="F6142">
        <v>1</v>
      </c>
      <c r="G6142" t="s">
        <v>14</v>
      </c>
      <c r="H6142" t="s">
        <v>8741</v>
      </c>
      <c r="I6142">
        <v>46</v>
      </c>
      <c r="J6142" t="s">
        <v>2933</v>
      </c>
      <c r="K6142" t="s">
        <v>8742</v>
      </c>
      <c r="L6142" t="s">
        <v>177</v>
      </c>
    </row>
    <row r="6143" spans="1:12" x14ac:dyDescent="0.25">
      <c r="A6143">
        <f>IF(ISNA(VLOOKUP(B6143,SuperStore_Returns!B:B,1,FALSE)),0,1)</f>
        <v>1</v>
      </c>
      <c r="B6143">
        <v>43488</v>
      </c>
      <c r="C6143">
        <v>54</v>
      </c>
      <c r="D6143">
        <v>783</v>
      </c>
      <c r="E6143" s="1">
        <v>41078</v>
      </c>
      <c r="F6143">
        <v>1</v>
      </c>
      <c r="G6143" t="s">
        <v>10</v>
      </c>
      <c r="H6143" t="s">
        <v>8743</v>
      </c>
      <c r="I6143">
        <v>3</v>
      </c>
      <c r="J6143" t="s">
        <v>1805</v>
      </c>
      <c r="K6143" t="s">
        <v>8744</v>
      </c>
      <c r="L6143" t="s">
        <v>131</v>
      </c>
    </row>
    <row r="6144" spans="1:12" x14ac:dyDescent="0.25">
      <c r="A6144">
        <f>IF(ISNA(VLOOKUP(B6144,SuperStore_Returns!B:B,1,FALSE)),0,1)</f>
        <v>0</v>
      </c>
      <c r="B6144">
        <v>43493</v>
      </c>
      <c r="C6144">
        <v>789</v>
      </c>
      <c r="D6144">
        <v>1300</v>
      </c>
      <c r="E6144" s="1">
        <v>41039</v>
      </c>
      <c r="F6144">
        <v>0</v>
      </c>
      <c r="G6144" t="s">
        <v>10</v>
      </c>
      <c r="H6144" s="2">
        <v>1699983</v>
      </c>
      <c r="I6144">
        <v>37</v>
      </c>
      <c r="J6144" t="s">
        <v>472</v>
      </c>
      <c r="K6144" t="s">
        <v>10149</v>
      </c>
      <c r="L6144">
        <v>5</v>
      </c>
    </row>
    <row r="6145" spans="1:12" x14ac:dyDescent="0.25">
      <c r="A6145">
        <f>IF(ISNA(VLOOKUP(B6145,SuperStore_Returns!B:B,1,FALSE)),0,1)</f>
        <v>0</v>
      </c>
      <c r="B6145">
        <v>43493</v>
      </c>
      <c r="C6145">
        <v>1078</v>
      </c>
      <c r="D6145">
        <v>1300</v>
      </c>
      <c r="E6145" s="1">
        <v>41039</v>
      </c>
      <c r="F6145">
        <v>0</v>
      </c>
      <c r="G6145" t="s">
        <v>10</v>
      </c>
      <c r="H6145" t="s">
        <v>10159</v>
      </c>
      <c r="I6145">
        <v>14</v>
      </c>
      <c r="J6145" t="s">
        <v>84</v>
      </c>
      <c r="K6145" t="s">
        <v>10160</v>
      </c>
      <c r="L6145" t="s">
        <v>3127</v>
      </c>
    </row>
    <row r="6146" spans="1:12" x14ac:dyDescent="0.25">
      <c r="A6146">
        <f>IF(ISNA(VLOOKUP(B6146,SuperStore_Returns!B:B,1,FALSE)),0,1)</f>
        <v>0</v>
      </c>
      <c r="B6146">
        <v>43493</v>
      </c>
      <c r="C6146">
        <v>939</v>
      </c>
      <c r="D6146">
        <v>1300</v>
      </c>
      <c r="E6146" s="1">
        <v>41039</v>
      </c>
      <c r="F6146">
        <v>0</v>
      </c>
      <c r="G6146" t="s">
        <v>14</v>
      </c>
      <c r="H6146" t="s">
        <v>10161</v>
      </c>
      <c r="I6146">
        <v>22</v>
      </c>
      <c r="J6146" t="s">
        <v>88</v>
      </c>
      <c r="K6146" t="s">
        <v>10162</v>
      </c>
      <c r="L6146" t="s">
        <v>615</v>
      </c>
    </row>
    <row r="6147" spans="1:12" x14ac:dyDescent="0.25">
      <c r="A6147">
        <f>IF(ISNA(VLOOKUP(B6147,SuperStore_Returns!B:B,1,FALSE)),0,1)</f>
        <v>1</v>
      </c>
      <c r="B6147">
        <v>43494</v>
      </c>
      <c r="C6147">
        <v>1209</v>
      </c>
      <c r="D6147">
        <v>1614</v>
      </c>
      <c r="E6147" s="1">
        <v>40911</v>
      </c>
      <c r="F6147">
        <v>1</v>
      </c>
      <c r="G6147" t="s">
        <v>14</v>
      </c>
      <c r="H6147" t="s">
        <v>8667</v>
      </c>
      <c r="I6147">
        <v>2</v>
      </c>
      <c r="J6147" t="s">
        <v>169</v>
      </c>
      <c r="K6147" t="s">
        <v>8668</v>
      </c>
      <c r="L6147" t="s">
        <v>31</v>
      </c>
    </row>
    <row r="6148" spans="1:12" x14ac:dyDescent="0.25">
      <c r="A6148">
        <f>IF(ISNA(VLOOKUP(B6148,SuperStore_Returns!B:B,1,FALSE)),0,1)</f>
        <v>0</v>
      </c>
      <c r="B6148">
        <v>43523</v>
      </c>
      <c r="C6148">
        <v>794</v>
      </c>
      <c r="D6148">
        <v>213</v>
      </c>
      <c r="E6148" s="1">
        <v>41052</v>
      </c>
      <c r="F6148">
        <v>0</v>
      </c>
      <c r="G6148" t="s">
        <v>10</v>
      </c>
      <c r="H6148" t="s">
        <v>1894</v>
      </c>
      <c r="I6148">
        <v>50</v>
      </c>
      <c r="J6148" t="s">
        <v>44</v>
      </c>
      <c r="K6148" t="s">
        <v>1895</v>
      </c>
      <c r="L6148" t="s">
        <v>464</v>
      </c>
    </row>
    <row r="6149" spans="1:12" x14ac:dyDescent="0.25">
      <c r="A6149">
        <f>IF(ISNA(VLOOKUP(B6149,SuperStore_Returns!B:B,1,FALSE)),0,1)</f>
        <v>0</v>
      </c>
      <c r="B6149">
        <v>43526</v>
      </c>
      <c r="C6149">
        <v>802</v>
      </c>
      <c r="D6149">
        <v>771</v>
      </c>
      <c r="E6149" s="1">
        <v>40324</v>
      </c>
      <c r="F6149">
        <v>0</v>
      </c>
      <c r="G6149" t="s">
        <v>14</v>
      </c>
      <c r="H6149" t="s">
        <v>4088</v>
      </c>
      <c r="I6149">
        <v>49</v>
      </c>
      <c r="J6149" t="s">
        <v>1257</v>
      </c>
      <c r="K6149" t="s">
        <v>4089</v>
      </c>
      <c r="L6149" t="s">
        <v>1259</v>
      </c>
    </row>
    <row r="6150" spans="1:12" x14ac:dyDescent="0.25">
      <c r="A6150">
        <f>IF(ISNA(VLOOKUP(B6150,SuperStore_Returns!B:B,1,FALSE)),0,1)</f>
        <v>0</v>
      </c>
      <c r="B6150">
        <v>43526</v>
      </c>
      <c r="C6150">
        <v>708</v>
      </c>
      <c r="D6150">
        <v>771</v>
      </c>
      <c r="E6150" s="1">
        <v>40324</v>
      </c>
      <c r="F6150">
        <v>0</v>
      </c>
      <c r="G6150" t="s">
        <v>14</v>
      </c>
      <c r="H6150" t="s">
        <v>4096</v>
      </c>
      <c r="I6150">
        <v>19</v>
      </c>
      <c r="J6150" t="s">
        <v>1271</v>
      </c>
      <c r="K6150" t="s">
        <v>4097</v>
      </c>
      <c r="L6150" t="s">
        <v>1273</v>
      </c>
    </row>
    <row r="6151" spans="1:12" x14ac:dyDescent="0.25">
      <c r="A6151">
        <f>IF(ISNA(VLOOKUP(B6151,SuperStore_Returns!B:B,1,FALSE)),0,1)</f>
        <v>0</v>
      </c>
      <c r="B6151">
        <v>43553</v>
      </c>
      <c r="C6151">
        <v>1127</v>
      </c>
      <c r="D6151">
        <v>862</v>
      </c>
      <c r="E6151" s="1">
        <v>39947</v>
      </c>
      <c r="F6151">
        <v>0</v>
      </c>
      <c r="G6151" t="s">
        <v>14</v>
      </c>
      <c r="H6151" t="s">
        <v>15249</v>
      </c>
      <c r="I6151">
        <v>29</v>
      </c>
      <c r="J6151" t="s">
        <v>84</v>
      </c>
      <c r="K6151" t="s">
        <v>15250</v>
      </c>
      <c r="L6151" t="s">
        <v>1070</v>
      </c>
    </row>
    <row r="6152" spans="1:12" x14ac:dyDescent="0.25">
      <c r="A6152">
        <f>IF(ISNA(VLOOKUP(B6152,SuperStore_Returns!B:B,1,FALSE)),0,1)</f>
        <v>0</v>
      </c>
      <c r="B6152">
        <v>43554</v>
      </c>
      <c r="C6152">
        <v>503</v>
      </c>
      <c r="D6152">
        <v>1241</v>
      </c>
      <c r="E6152" s="1">
        <v>40116</v>
      </c>
      <c r="F6152">
        <v>0</v>
      </c>
      <c r="G6152" t="s">
        <v>10</v>
      </c>
      <c r="H6152" t="s">
        <v>3204</v>
      </c>
      <c r="I6152">
        <v>9</v>
      </c>
      <c r="J6152" t="s">
        <v>2712</v>
      </c>
      <c r="K6152" t="s">
        <v>3205</v>
      </c>
      <c r="L6152" t="s">
        <v>2641</v>
      </c>
    </row>
    <row r="6153" spans="1:12" x14ac:dyDescent="0.25">
      <c r="A6153">
        <f>IF(ISNA(VLOOKUP(B6153,SuperStore_Returns!B:B,1,FALSE)),0,1)</f>
        <v>0</v>
      </c>
      <c r="B6153">
        <v>43555</v>
      </c>
      <c r="C6153">
        <v>679</v>
      </c>
      <c r="D6153">
        <v>1303</v>
      </c>
      <c r="E6153" s="1">
        <v>41093</v>
      </c>
      <c r="F6153">
        <v>0</v>
      </c>
      <c r="G6153" t="s">
        <v>10</v>
      </c>
      <c r="H6153" t="s">
        <v>5261</v>
      </c>
      <c r="I6153">
        <v>34</v>
      </c>
      <c r="J6153" t="s">
        <v>508</v>
      </c>
      <c r="K6153" t="s">
        <v>5262</v>
      </c>
      <c r="L6153" t="s">
        <v>161</v>
      </c>
    </row>
    <row r="6154" spans="1:12" x14ac:dyDescent="0.25">
      <c r="A6154">
        <f>IF(ISNA(VLOOKUP(B6154,SuperStore_Returns!B:B,1,FALSE)),0,1)</f>
        <v>0</v>
      </c>
      <c r="B6154">
        <v>43556</v>
      </c>
      <c r="C6154">
        <v>505</v>
      </c>
      <c r="D6154">
        <v>1366</v>
      </c>
      <c r="E6154" s="1">
        <v>41112</v>
      </c>
      <c r="F6154">
        <v>0</v>
      </c>
      <c r="G6154" t="s">
        <v>10</v>
      </c>
      <c r="H6154" t="s">
        <v>4172</v>
      </c>
      <c r="I6154">
        <v>31</v>
      </c>
      <c r="J6154" t="s">
        <v>3558</v>
      </c>
      <c r="K6154" t="s">
        <v>4173</v>
      </c>
      <c r="L6154" t="s">
        <v>3596</v>
      </c>
    </row>
    <row r="6155" spans="1:12" x14ac:dyDescent="0.25">
      <c r="A6155">
        <f>IF(ISNA(VLOOKUP(B6155,SuperStore_Returns!B:B,1,FALSE)),0,1)</f>
        <v>1</v>
      </c>
      <c r="B6155">
        <v>43585</v>
      </c>
      <c r="C6155">
        <v>1069</v>
      </c>
      <c r="D6155">
        <v>998</v>
      </c>
      <c r="E6155" s="1">
        <v>40492</v>
      </c>
      <c r="F6155">
        <v>1</v>
      </c>
      <c r="G6155" t="s">
        <v>10</v>
      </c>
      <c r="H6155" t="s">
        <v>3842</v>
      </c>
      <c r="I6155">
        <v>19</v>
      </c>
      <c r="J6155" t="s">
        <v>2295</v>
      </c>
      <c r="K6155" t="s">
        <v>3843</v>
      </c>
      <c r="L6155" t="s">
        <v>3844</v>
      </c>
    </row>
    <row r="6156" spans="1:12" x14ac:dyDescent="0.25">
      <c r="A6156">
        <f>IF(ISNA(VLOOKUP(B6156,SuperStore_Returns!B:B,1,FALSE)),0,1)</f>
        <v>0</v>
      </c>
      <c r="B6156">
        <v>43588</v>
      </c>
      <c r="C6156">
        <v>555</v>
      </c>
      <c r="D6156">
        <v>724</v>
      </c>
      <c r="E6156" s="1">
        <v>41153</v>
      </c>
      <c r="F6156">
        <v>0</v>
      </c>
      <c r="G6156" t="s">
        <v>10</v>
      </c>
      <c r="H6156" s="2">
        <v>3075752</v>
      </c>
      <c r="I6156">
        <v>16</v>
      </c>
      <c r="J6156" t="s">
        <v>10178</v>
      </c>
      <c r="K6156" t="s">
        <v>15438</v>
      </c>
      <c r="L6156" t="s">
        <v>10180</v>
      </c>
    </row>
    <row r="6157" spans="1:12" x14ac:dyDescent="0.25">
      <c r="A6157">
        <f>IF(ISNA(VLOOKUP(B6157,SuperStore_Returns!B:B,1,FALSE)),0,1)</f>
        <v>0</v>
      </c>
      <c r="B6157">
        <v>43588</v>
      </c>
      <c r="C6157">
        <v>103</v>
      </c>
      <c r="D6157">
        <v>1101</v>
      </c>
      <c r="E6157" s="1">
        <v>41153</v>
      </c>
      <c r="F6157">
        <v>0</v>
      </c>
      <c r="G6157" t="s">
        <v>14</v>
      </c>
      <c r="H6157" t="s">
        <v>15545</v>
      </c>
      <c r="I6157">
        <v>6</v>
      </c>
      <c r="J6157" t="s">
        <v>1602</v>
      </c>
      <c r="K6157" t="s">
        <v>8017</v>
      </c>
      <c r="L6157" t="s">
        <v>3311</v>
      </c>
    </row>
    <row r="6158" spans="1:12" x14ac:dyDescent="0.25">
      <c r="A6158">
        <f>IF(ISNA(VLOOKUP(B6158,SuperStore_Returns!B:B,1,FALSE)),0,1)</f>
        <v>0</v>
      </c>
      <c r="B6158">
        <v>43590</v>
      </c>
      <c r="C6158">
        <v>455</v>
      </c>
      <c r="D6158">
        <v>982</v>
      </c>
      <c r="E6158" s="1">
        <v>40066</v>
      </c>
      <c r="F6158">
        <v>0</v>
      </c>
      <c r="G6158" t="s">
        <v>10</v>
      </c>
      <c r="H6158" t="s">
        <v>4226</v>
      </c>
      <c r="I6158">
        <v>24</v>
      </c>
      <c r="J6158" t="s">
        <v>3410</v>
      </c>
      <c r="K6158" t="s">
        <v>4227</v>
      </c>
      <c r="L6158" t="s">
        <v>3412</v>
      </c>
    </row>
    <row r="6159" spans="1:12" x14ac:dyDescent="0.25">
      <c r="A6159">
        <f>IF(ISNA(VLOOKUP(B6159,SuperStore_Returns!B:B,1,FALSE)),0,1)</f>
        <v>0</v>
      </c>
      <c r="B6159">
        <v>43620</v>
      </c>
      <c r="C6159">
        <v>317</v>
      </c>
      <c r="D6159">
        <v>1313</v>
      </c>
      <c r="E6159" s="1">
        <v>39830</v>
      </c>
      <c r="F6159">
        <v>0</v>
      </c>
      <c r="G6159" t="s">
        <v>10</v>
      </c>
      <c r="H6159" t="s">
        <v>2165</v>
      </c>
      <c r="I6159">
        <v>13</v>
      </c>
      <c r="J6159" t="s">
        <v>2582</v>
      </c>
      <c r="K6159" t="s">
        <v>2583</v>
      </c>
      <c r="L6159" t="s">
        <v>2584</v>
      </c>
    </row>
    <row r="6160" spans="1:12" x14ac:dyDescent="0.25">
      <c r="A6160">
        <f>IF(ISNA(VLOOKUP(B6160,SuperStore_Returns!B:B,1,FALSE)),0,1)</f>
        <v>0</v>
      </c>
      <c r="B6160">
        <v>43620</v>
      </c>
      <c r="C6160">
        <v>500</v>
      </c>
      <c r="D6160">
        <v>1313</v>
      </c>
      <c r="E6160" s="1">
        <v>39830</v>
      </c>
      <c r="F6160">
        <v>0</v>
      </c>
      <c r="G6160" t="s">
        <v>10</v>
      </c>
      <c r="H6160" t="s">
        <v>1813</v>
      </c>
      <c r="I6160">
        <v>11</v>
      </c>
      <c r="J6160" t="s">
        <v>983</v>
      </c>
      <c r="K6160" t="s">
        <v>2587</v>
      </c>
      <c r="L6160" t="s">
        <v>1446</v>
      </c>
    </row>
    <row r="6161" spans="1:12" x14ac:dyDescent="0.25">
      <c r="A6161">
        <f>IF(ISNA(VLOOKUP(B6161,SuperStore_Returns!B:B,1,FALSE)),0,1)</f>
        <v>0</v>
      </c>
      <c r="B6161">
        <v>43650</v>
      </c>
      <c r="C6161">
        <v>550</v>
      </c>
      <c r="D6161">
        <v>1273</v>
      </c>
      <c r="E6161" s="1">
        <v>39895</v>
      </c>
      <c r="F6161">
        <v>0</v>
      </c>
      <c r="G6161" t="s">
        <v>10</v>
      </c>
      <c r="H6161" t="s">
        <v>4984</v>
      </c>
      <c r="I6161">
        <v>7</v>
      </c>
      <c r="J6161" t="s">
        <v>865</v>
      </c>
      <c r="K6161" t="s">
        <v>4985</v>
      </c>
      <c r="L6161" t="s">
        <v>111</v>
      </c>
    </row>
    <row r="6162" spans="1:12" x14ac:dyDescent="0.25">
      <c r="A6162">
        <f>IF(ISNA(VLOOKUP(B6162,SuperStore_Returns!B:B,1,FALSE)),0,1)</f>
        <v>0</v>
      </c>
      <c r="B6162">
        <v>43650</v>
      </c>
      <c r="C6162">
        <v>1087</v>
      </c>
      <c r="D6162">
        <v>1273</v>
      </c>
      <c r="E6162" s="1">
        <v>39895</v>
      </c>
      <c r="F6162">
        <v>0</v>
      </c>
      <c r="G6162" t="s">
        <v>14</v>
      </c>
      <c r="H6162" t="s">
        <v>4990</v>
      </c>
      <c r="I6162">
        <v>3</v>
      </c>
      <c r="J6162" t="s">
        <v>1265</v>
      </c>
      <c r="K6162" t="s">
        <v>4991</v>
      </c>
      <c r="L6162" t="s">
        <v>131</v>
      </c>
    </row>
    <row r="6163" spans="1:12" x14ac:dyDescent="0.25">
      <c r="A6163">
        <f>IF(ISNA(VLOOKUP(B6163,SuperStore_Returns!B:B,1,FALSE)),0,1)</f>
        <v>0</v>
      </c>
      <c r="B6163">
        <v>43653</v>
      </c>
      <c r="C6163">
        <v>842</v>
      </c>
      <c r="D6163">
        <v>1383</v>
      </c>
      <c r="E6163" s="1">
        <v>41212</v>
      </c>
      <c r="F6163">
        <v>0</v>
      </c>
      <c r="G6163" t="s">
        <v>10</v>
      </c>
      <c r="H6163" t="s">
        <v>7926</v>
      </c>
      <c r="I6163">
        <v>10</v>
      </c>
      <c r="J6163" t="s">
        <v>311</v>
      </c>
      <c r="K6163" t="s">
        <v>7927</v>
      </c>
      <c r="L6163" t="s">
        <v>313</v>
      </c>
    </row>
    <row r="6164" spans="1:12" x14ac:dyDescent="0.25">
      <c r="A6164">
        <f>IF(ISNA(VLOOKUP(B6164,SuperStore_Returns!B:B,1,FALSE)),0,1)</f>
        <v>0</v>
      </c>
      <c r="B6164">
        <v>43653</v>
      </c>
      <c r="C6164">
        <v>965</v>
      </c>
      <c r="D6164">
        <v>1383</v>
      </c>
      <c r="E6164" s="1">
        <v>41212</v>
      </c>
      <c r="F6164">
        <v>0</v>
      </c>
      <c r="G6164" t="s">
        <v>14</v>
      </c>
      <c r="H6164" t="s">
        <v>1241</v>
      </c>
      <c r="I6164">
        <v>3</v>
      </c>
      <c r="J6164" t="s">
        <v>1759</v>
      </c>
      <c r="K6164" t="s">
        <v>7928</v>
      </c>
      <c r="L6164" t="s">
        <v>639</v>
      </c>
    </row>
    <row r="6165" spans="1:12" x14ac:dyDescent="0.25">
      <c r="A6165">
        <f>IF(ISNA(VLOOKUP(B6165,SuperStore_Returns!B:B,1,FALSE)),0,1)</f>
        <v>0</v>
      </c>
      <c r="B6165">
        <v>43653</v>
      </c>
      <c r="C6165">
        <v>384</v>
      </c>
      <c r="D6165">
        <v>1383</v>
      </c>
      <c r="E6165" s="1">
        <v>41212</v>
      </c>
      <c r="F6165">
        <v>0</v>
      </c>
      <c r="G6165" t="s">
        <v>14</v>
      </c>
      <c r="H6165" t="s">
        <v>7933</v>
      </c>
      <c r="I6165">
        <v>39</v>
      </c>
      <c r="J6165" t="s">
        <v>3441</v>
      </c>
      <c r="K6165" t="s">
        <v>7934</v>
      </c>
      <c r="L6165" t="s">
        <v>3443</v>
      </c>
    </row>
    <row r="6166" spans="1:12" x14ac:dyDescent="0.25">
      <c r="A6166">
        <f>IF(ISNA(VLOOKUP(B6166,SuperStore_Returns!B:B,1,FALSE)),0,1)</f>
        <v>0</v>
      </c>
      <c r="B6166">
        <v>43682</v>
      </c>
      <c r="C6166">
        <v>792</v>
      </c>
      <c r="D6166">
        <v>1604</v>
      </c>
      <c r="E6166" s="1">
        <v>41148</v>
      </c>
      <c r="F6166">
        <v>0</v>
      </c>
      <c r="G6166" t="s">
        <v>10</v>
      </c>
      <c r="H6166" t="s">
        <v>13128</v>
      </c>
      <c r="I6166">
        <v>14</v>
      </c>
      <c r="J6166" t="s">
        <v>242</v>
      </c>
      <c r="K6166" t="s">
        <v>13129</v>
      </c>
      <c r="L6166" t="s">
        <v>211</v>
      </c>
    </row>
    <row r="6167" spans="1:12" x14ac:dyDescent="0.25">
      <c r="A6167">
        <f>IF(ISNA(VLOOKUP(B6167,SuperStore_Returns!B:B,1,FALSE)),0,1)</f>
        <v>0</v>
      </c>
      <c r="B6167">
        <v>43686</v>
      </c>
      <c r="C6167">
        <v>1244</v>
      </c>
      <c r="D6167">
        <v>1754</v>
      </c>
      <c r="E6167" s="1">
        <v>40670</v>
      </c>
      <c r="F6167">
        <v>0</v>
      </c>
      <c r="G6167" t="s">
        <v>14</v>
      </c>
      <c r="H6167" t="s">
        <v>13495</v>
      </c>
      <c r="I6167">
        <v>16</v>
      </c>
      <c r="J6167" t="s">
        <v>1727</v>
      </c>
      <c r="K6167" t="s">
        <v>13496</v>
      </c>
      <c r="L6167" t="s">
        <v>1729</v>
      </c>
    </row>
    <row r="6168" spans="1:12" x14ac:dyDescent="0.25">
      <c r="A6168">
        <f>IF(ISNA(VLOOKUP(B6168,SuperStore_Returns!B:B,1,FALSE)),0,1)</f>
        <v>1</v>
      </c>
      <c r="B6168">
        <v>43713</v>
      </c>
      <c r="C6168">
        <v>1020</v>
      </c>
      <c r="D6168">
        <v>1049</v>
      </c>
      <c r="E6168" s="1">
        <v>41159</v>
      </c>
      <c r="F6168">
        <v>1</v>
      </c>
      <c r="G6168" t="s">
        <v>10</v>
      </c>
      <c r="H6168" t="s">
        <v>2535</v>
      </c>
      <c r="I6168">
        <v>12</v>
      </c>
      <c r="J6168" t="s">
        <v>1360</v>
      </c>
      <c r="K6168" t="s">
        <v>2536</v>
      </c>
      <c r="L6168" t="s">
        <v>1362</v>
      </c>
    </row>
    <row r="6169" spans="1:12" x14ac:dyDescent="0.25">
      <c r="A6169">
        <f>IF(ISNA(VLOOKUP(B6169,SuperStore_Returns!B:B,1,FALSE)),0,1)</f>
        <v>0</v>
      </c>
      <c r="B6169">
        <v>43745</v>
      </c>
      <c r="C6169">
        <v>735</v>
      </c>
      <c r="D6169">
        <v>1417</v>
      </c>
      <c r="E6169" s="1">
        <v>40483</v>
      </c>
      <c r="F6169">
        <v>0</v>
      </c>
      <c r="G6169" t="s">
        <v>10</v>
      </c>
      <c r="H6169" t="s">
        <v>3670</v>
      </c>
      <c r="I6169">
        <v>5</v>
      </c>
      <c r="J6169" t="s">
        <v>1012</v>
      </c>
      <c r="K6169" t="s">
        <v>3671</v>
      </c>
      <c r="L6169" t="s">
        <v>2281</v>
      </c>
    </row>
    <row r="6170" spans="1:12" x14ac:dyDescent="0.25">
      <c r="A6170">
        <f>IF(ISNA(VLOOKUP(B6170,SuperStore_Returns!B:B,1,FALSE)),0,1)</f>
        <v>0</v>
      </c>
      <c r="B6170">
        <v>43745</v>
      </c>
      <c r="C6170">
        <v>629</v>
      </c>
      <c r="D6170">
        <v>1417</v>
      </c>
      <c r="E6170" s="1">
        <v>40483</v>
      </c>
      <c r="F6170">
        <v>0</v>
      </c>
      <c r="G6170" t="s">
        <v>10</v>
      </c>
      <c r="H6170" t="s">
        <v>139</v>
      </c>
      <c r="I6170">
        <v>1</v>
      </c>
      <c r="J6170" t="s">
        <v>3680</v>
      </c>
      <c r="K6170" t="s">
        <v>3681</v>
      </c>
      <c r="L6170" t="s">
        <v>3682</v>
      </c>
    </row>
    <row r="6171" spans="1:12" x14ac:dyDescent="0.25">
      <c r="A6171">
        <f>IF(ISNA(VLOOKUP(B6171,SuperStore_Returns!B:B,1,FALSE)),0,1)</f>
        <v>0</v>
      </c>
      <c r="B6171">
        <v>43745</v>
      </c>
      <c r="C6171">
        <v>1115</v>
      </c>
      <c r="D6171">
        <v>917</v>
      </c>
      <c r="E6171" s="1">
        <v>40483</v>
      </c>
      <c r="F6171">
        <v>0</v>
      </c>
      <c r="G6171" t="s">
        <v>10</v>
      </c>
      <c r="H6171" t="s">
        <v>7850</v>
      </c>
      <c r="I6171">
        <v>26</v>
      </c>
      <c r="J6171" t="s">
        <v>466</v>
      </c>
      <c r="K6171" t="s">
        <v>7851</v>
      </c>
      <c r="L6171" t="s">
        <v>579</v>
      </c>
    </row>
    <row r="6172" spans="1:12" x14ac:dyDescent="0.25">
      <c r="A6172">
        <f>IF(ISNA(VLOOKUP(B6172,SuperStore_Returns!B:B,1,FALSE)),0,1)</f>
        <v>0</v>
      </c>
      <c r="B6172">
        <v>43745</v>
      </c>
      <c r="C6172">
        <v>878</v>
      </c>
      <c r="D6172">
        <v>917</v>
      </c>
      <c r="E6172" s="1">
        <v>40483</v>
      </c>
      <c r="F6172">
        <v>0</v>
      </c>
      <c r="G6172" t="s">
        <v>14</v>
      </c>
      <c r="H6172" s="2">
        <v>12504265</v>
      </c>
      <c r="I6172">
        <v>32</v>
      </c>
      <c r="J6172" t="s">
        <v>178</v>
      </c>
      <c r="K6172" t="s">
        <v>7854</v>
      </c>
      <c r="L6172" t="s">
        <v>740</v>
      </c>
    </row>
    <row r="6173" spans="1:12" x14ac:dyDescent="0.25">
      <c r="A6173">
        <f>IF(ISNA(VLOOKUP(B6173,SuperStore_Returns!B:B,1,FALSE)),0,1)</f>
        <v>0</v>
      </c>
      <c r="B6173">
        <v>43745</v>
      </c>
      <c r="C6173">
        <v>181</v>
      </c>
      <c r="D6173">
        <v>917</v>
      </c>
      <c r="E6173" s="1">
        <v>40483</v>
      </c>
      <c r="F6173">
        <v>0</v>
      </c>
      <c r="G6173" t="s">
        <v>14</v>
      </c>
      <c r="H6173" t="s">
        <v>7855</v>
      </c>
      <c r="I6173">
        <v>43</v>
      </c>
      <c r="J6173" t="s">
        <v>7111</v>
      </c>
      <c r="K6173" t="s">
        <v>7856</v>
      </c>
      <c r="L6173" t="s">
        <v>370</v>
      </c>
    </row>
    <row r="6174" spans="1:12" x14ac:dyDescent="0.25">
      <c r="A6174">
        <f>IF(ISNA(VLOOKUP(B6174,SuperStore_Returns!B:B,1,FALSE)),0,1)</f>
        <v>0</v>
      </c>
      <c r="B6174">
        <v>43745</v>
      </c>
      <c r="C6174">
        <v>1168</v>
      </c>
      <c r="D6174">
        <v>917</v>
      </c>
      <c r="E6174" s="1">
        <v>40483</v>
      </c>
      <c r="F6174">
        <v>0</v>
      </c>
      <c r="G6174" t="s">
        <v>10</v>
      </c>
      <c r="H6174" t="s">
        <v>7859</v>
      </c>
      <c r="I6174">
        <v>41</v>
      </c>
      <c r="J6174" t="s">
        <v>363</v>
      </c>
      <c r="K6174" t="s">
        <v>7860</v>
      </c>
      <c r="L6174" t="s">
        <v>1225</v>
      </c>
    </row>
    <row r="6175" spans="1:12" x14ac:dyDescent="0.25">
      <c r="A6175">
        <f>IF(ISNA(VLOOKUP(B6175,SuperStore_Returns!B:B,1,FALSE)),0,1)</f>
        <v>0</v>
      </c>
      <c r="B6175">
        <v>43751</v>
      </c>
      <c r="C6175">
        <v>451</v>
      </c>
      <c r="D6175">
        <v>1102</v>
      </c>
      <c r="E6175" s="1">
        <v>41087</v>
      </c>
      <c r="F6175">
        <v>0</v>
      </c>
      <c r="G6175" t="s">
        <v>10</v>
      </c>
      <c r="H6175" t="s">
        <v>14925</v>
      </c>
      <c r="I6175">
        <v>43</v>
      </c>
      <c r="J6175" t="s">
        <v>514</v>
      </c>
      <c r="K6175" t="s">
        <v>14742</v>
      </c>
      <c r="L6175" t="s">
        <v>516</v>
      </c>
    </row>
    <row r="6176" spans="1:12" x14ac:dyDescent="0.25">
      <c r="A6176">
        <f>IF(ISNA(VLOOKUP(B6176,SuperStore_Returns!B:B,1,FALSE)),0,1)</f>
        <v>0</v>
      </c>
      <c r="B6176">
        <v>43779</v>
      </c>
      <c r="C6176">
        <v>378</v>
      </c>
      <c r="D6176">
        <v>918</v>
      </c>
      <c r="E6176" s="1">
        <v>40046</v>
      </c>
      <c r="F6176">
        <v>0</v>
      </c>
      <c r="G6176" t="s">
        <v>10</v>
      </c>
      <c r="H6176" t="s">
        <v>15473</v>
      </c>
      <c r="I6176">
        <v>20</v>
      </c>
      <c r="J6176" t="s">
        <v>3921</v>
      </c>
      <c r="K6176" t="s">
        <v>15474</v>
      </c>
      <c r="L6176" t="s">
        <v>3923</v>
      </c>
    </row>
    <row r="6177" spans="1:12" x14ac:dyDescent="0.25">
      <c r="A6177">
        <f>IF(ISNA(VLOOKUP(B6177,SuperStore_Returns!B:B,1,FALSE)),0,1)</f>
        <v>0</v>
      </c>
      <c r="B6177">
        <v>43781</v>
      </c>
      <c r="C6177">
        <v>633</v>
      </c>
      <c r="D6177">
        <v>85</v>
      </c>
      <c r="E6177" s="1">
        <v>40211</v>
      </c>
      <c r="F6177">
        <v>0</v>
      </c>
      <c r="G6177" t="s">
        <v>14</v>
      </c>
      <c r="H6177" t="s">
        <v>6912</v>
      </c>
      <c r="I6177">
        <v>45</v>
      </c>
      <c r="J6177" t="s">
        <v>2713</v>
      </c>
      <c r="K6177" t="s">
        <v>6913</v>
      </c>
      <c r="L6177" t="s">
        <v>177</v>
      </c>
    </row>
    <row r="6178" spans="1:12" x14ac:dyDescent="0.25">
      <c r="A6178">
        <f>IF(ISNA(VLOOKUP(B6178,SuperStore_Returns!B:B,1,FALSE)),0,1)</f>
        <v>0</v>
      </c>
      <c r="B6178">
        <v>43781</v>
      </c>
      <c r="C6178">
        <v>62</v>
      </c>
      <c r="D6178">
        <v>85</v>
      </c>
      <c r="E6178" s="1">
        <v>40211</v>
      </c>
      <c r="F6178">
        <v>0</v>
      </c>
      <c r="G6178" t="s">
        <v>14</v>
      </c>
      <c r="H6178" t="s">
        <v>6914</v>
      </c>
      <c r="I6178">
        <v>21</v>
      </c>
      <c r="J6178" t="s">
        <v>511</v>
      </c>
      <c r="K6178" t="s">
        <v>6915</v>
      </c>
      <c r="L6178" t="s">
        <v>101</v>
      </c>
    </row>
    <row r="6179" spans="1:12" x14ac:dyDescent="0.25">
      <c r="A6179">
        <f>IF(ISNA(VLOOKUP(B6179,SuperStore_Returns!B:B,1,FALSE)),0,1)</f>
        <v>0</v>
      </c>
      <c r="B6179">
        <v>43782</v>
      </c>
      <c r="C6179">
        <v>1160</v>
      </c>
      <c r="D6179">
        <v>1246</v>
      </c>
      <c r="E6179" s="1">
        <v>40495</v>
      </c>
      <c r="F6179">
        <v>0</v>
      </c>
      <c r="G6179" t="s">
        <v>10</v>
      </c>
      <c r="H6179" t="s">
        <v>1553</v>
      </c>
      <c r="I6179">
        <v>27</v>
      </c>
      <c r="J6179" t="s">
        <v>1554</v>
      </c>
      <c r="K6179" t="s">
        <v>1555</v>
      </c>
      <c r="L6179" t="s">
        <v>101</v>
      </c>
    </row>
    <row r="6180" spans="1:12" x14ac:dyDescent="0.25">
      <c r="A6180">
        <f>IF(ISNA(VLOOKUP(B6180,SuperStore_Returns!B:B,1,FALSE)),0,1)</f>
        <v>0</v>
      </c>
      <c r="B6180">
        <v>43808</v>
      </c>
      <c r="C6180">
        <v>1092</v>
      </c>
      <c r="D6180">
        <v>424</v>
      </c>
      <c r="E6180" s="1">
        <v>40549</v>
      </c>
      <c r="F6180">
        <v>0</v>
      </c>
      <c r="G6180" t="s">
        <v>10</v>
      </c>
      <c r="H6180" t="s">
        <v>15220</v>
      </c>
      <c r="I6180">
        <v>16</v>
      </c>
      <c r="J6180" t="s">
        <v>2409</v>
      </c>
      <c r="K6180" t="s">
        <v>15221</v>
      </c>
      <c r="L6180" t="s">
        <v>2411</v>
      </c>
    </row>
    <row r="6181" spans="1:12" x14ac:dyDescent="0.25">
      <c r="A6181">
        <f>IF(ISNA(VLOOKUP(B6181,SuperStore_Returns!B:B,1,FALSE)),0,1)</f>
        <v>0</v>
      </c>
      <c r="B6181">
        <v>43813</v>
      </c>
      <c r="C6181">
        <v>212</v>
      </c>
      <c r="D6181">
        <v>740</v>
      </c>
      <c r="E6181" s="1">
        <v>40015</v>
      </c>
      <c r="F6181">
        <v>0</v>
      </c>
      <c r="G6181" t="s">
        <v>10</v>
      </c>
      <c r="H6181" t="s">
        <v>10714</v>
      </c>
      <c r="I6181">
        <v>23</v>
      </c>
      <c r="J6181" t="s">
        <v>5177</v>
      </c>
      <c r="K6181" t="s">
        <v>10715</v>
      </c>
      <c r="L6181" t="s">
        <v>880</v>
      </c>
    </row>
    <row r="6182" spans="1:12" x14ac:dyDescent="0.25">
      <c r="A6182">
        <f>IF(ISNA(VLOOKUP(B6182,SuperStore_Returns!B:B,1,FALSE)),0,1)</f>
        <v>0</v>
      </c>
      <c r="B6182">
        <v>43814</v>
      </c>
      <c r="C6182">
        <v>701</v>
      </c>
      <c r="D6182">
        <v>1584</v>
      </c>
      <c r="E6182" s="1">
        <v>40552</v>
      </c>
      <c r="F6182">
        <v>0</v>
      </c>
      <c r="G6182" t="s">
        <v>14</v>
      </c>
      <c r="H6182" t="s">
        <v>1599</v>
      </c>
      <c r="I6182">
        <v>40</v>
      </c>
      <c r="J6182" t="s">
        <v>1216</v>
      </c>
      <c r="K6182" t="s">
        <v>1600</v>
      </c>
      <c r="L6182" t="s">
        <v>101</v>
      </c>
    </row>
    <row r="6183" spans="1:12" x14ac:dyDescent="0.25">
      <c r="A6183">
        <f>IF(ISNA(VLOOKUP(B6183,SuperStore_Returns!B:B,1,FALSE)),0,1)</f>
        <v>0</v>
      </c>
      <c r="B6183">
        <v>43814</v>
      </c>
      <c r="C6183">
        <v>500</v>
      </c>
      <c r="D6183">
        <v>1584</v>
      </c>
      <c r="E6183" s="1">
        <v>40552</v>
      </c>
      <c r="F6183">
        <v>0</v>
      </c>
      <c r="G6183" t="s">
        <v>14</v>
      </c>
      <c r="H6183" t="s">
        <v>1608</v>
      </c>
      <c r="I6183">
        <v>47</v>
      </c>
      <c r="J6183" t="s">
        <v>983</v>
      </c>
      <c r="K6183" t="s">
        <v>1609</v>
      </c>
      <c r="L6183" t="s">
        <v>1446</v>
      </c>
    </row>
    <row r="6184" spans="1:12" x14ac:dyDescent="0.25">
      <c r="A6184">
        <f>IF(ISNA(VLOOKUP(B6184,SuperStore_Returns!B:B,1,FALSE)),0,1)</f>
        <v>0</v>
      </c>
      <c r="B6184">
        <v>43815</v>
      </c>
      <c r="C6184">
        <v>1069</v>
      </c>
      <c r="D6184">
        <v>1656</v>
      </c>
      <c r="E6184" s="1">
        <v>41073</v>
      </c>
      <c r="F6184">
        <v>0</v>
      </c>
      <c r="G6184" t="s">
        <v>14</v>
      </c>
      <c r="H6184" t="s">
        <v>10640</v>
      </c>
      <c r="I6184">
        <v>22</v>
      </c>
      <c r="J6184" t="s">
        <v>2295</v>
      </c>
      <c r="K6184" t="s">
        <v>10641</v>
      </c>
      <c r="L6184" t="s">
        <v>3844</v>
      </c>
    </row>
    <row r="6185" spans="1:12" x14ac:dyDescent="0.25">
      <c r="A6185">
        <f>IF(ISNA(VLOOKUP(B6185,SuperStore_Returns!B:B,1,FALSE)),0,1)</f>
        <v>0</v>
      </c>
      <c r="B6185">
        <v>43815</v>
      </c>
      <c r="C6185">
        <v>502</v>
      </c>
      <c r="D6185">
        <v>1656</v>
      </c>
      <c r="E6185" s="1">
        <v>41073</v>
      </c>
      <c r="F6185">
        <v>0</v>
      </c>
      <c r="G6185" t="s">
        <v>14</v>
      </c>
      <c r="H6185" t="s">
        <v>10642</v>
      </c>
      <c r="I6185">
        <v>45</v>
      </c>
      <c r="J6185" t="s">
        <v>7868</v>
      </c>
      <c r="K6185" t="s">
        <v>10643</v>
      </c>
      <c r="L6185">
        <v>35</v>
      </c>
    </row>
    <row r="6186" spans="1:12" x14ac:dyDescent="0.25">
      <c r="A6186">
        <f>IF(ISNA(VLOOKUP(B6186,SuperStore_Returns!B:B,1,FALSE)),0,1)</f>
        <v>0</v>
      </c>
      <c r="B6186">
        <v>43815</v>
      </c>
      <c r="C6186">
        <v>501</v>
      </c>
      <c r="D6186">
        <v>1656</v>
      </c>
      <c r="E6186" s="1">
        <v>41073</v>
      </c>
      <c r="F6186">
        <v>0</v>
      </c>
      <c r="G6186" t="s">
        <v>14</v>
      </c>
      <c r="H6186" t="s">
        <v>10644</v>
      </c>
      <c r="I6186">
        <v>40</v>
      </c>
      <c r="J6186" t="s">
        <v>8957</v>
      </c>
      <c r="K6186" t="s">
        <v>10645</v>
      </c>
      <c r="L6186" t="s">
        <v>101</v>
      </c>
    </row>
    <row r="6187" spans="1:12" x14ac:dyDescent="0.25">
      <c r="A6187">
        <f>IF(ISNA(VLOOKUP(B6187,SuperStore_Returns!B:B,1,FALSE)),0,1)</f>
        <v>0</v>
      </c>
      <c r="B6187">
        <v>43844</v>
      </c>
      <c r="C6187">
        <v>1149</v>
      </c>
      <c r="D6187">
        <v>1579</v>
      </c>
      <c r="E6187" s="1">
        <v>40482</v>
      </c>
      <c r="F6187">
        <v>0</v>
      </c>
      <c r="G6187" t="s">
        <v>14</v>
      </c>
      <c r="H6187" s="2">
        <v>1009868</v>
      </c>
      <c r="I6187">
        <v>25</v>
      </c>
      <c r="J6187" t="s">
        <v>178</v>
      </c>
      <c r="K6187" t="s">
        <v>13731</v>
      </c>
      <c r="L6187" t="s">
        <v>180</v>
      </c>
    </row>
    <row r="6188" spans="1:12" x14ac:dyDescent="0.25">
      <c r="A6188">
        <f>IF(ISNA(VLOOKUP(B6188,SuperStore_Returns!B:B,1,FALSE)),0,1)</f>
        <v>0</v>
      </c>
      <c r="B6188">
        <v>43846</v>
      </c>
      <c r="C6188">
        <v>503</v>
      </c>
      <c r="D6188">
        <v>1614</v>
      </c>
      <c r="E6188" s="1">
        <v>39870</v>
      </c>
      <c r="F6188">
        <v>0</v>
      </c>
      <c r="G6188" t="s">
        <v>14</v>
      </c>
      <c r="H6188" t="s">
        <v>8672</v>
      </c>
      <c r="I6188">
        <v>9</v>
      </c>
      <c r="J6188" t="s">
        <v>2712</v>
      </c>
      <c r="K6188" t="s">
        <v>8673</v>
      </c>
      <c r="L6188" t="s">
        <v>2641</v>
      </c>
    </row>
    <row r="6189" spans="1:12" x14ac:dyDescent="0.25">
      <c r="A6189">
        <f>IF(ISNA(VLOOKUP(B6189,SuperStore_Returns!B:B,1,FALSE)),0,1)</f>
        <v>0</v>
      </c>
      <c r="B6189">
        <v>43874</v>
      </c>
      <c r="C6189">
        <v>891</v>
      </c>
      <c r="D6189">
        <v>977</v>
      </c>
      <c r="E6189" s="1">
        <v>41070</v>
      </c>
      <c r="F6189">
        <v>0</v>
      </c>
      <c r="G6189" t="s">
        <v>14</v>
      </c>
      <c r="H6189" t="s">
        <v>8473</v>
      </c>
      <c r="I6189">
        <v>46</v>
      </c>
      <c r="J6189" t="s">
        <v>1406</v>
      </c>
      <c r="K6189" t="s">
        <v>8474</v>
      </c>
      <c r="L6189">
        <v>5</v>
      </c>
    </row>
    <row r="6190" spans="1:12" x14ac:dyDescent="0.25">
      <c r="A6190">
        <f>IF(ISNA(VLOOKUP(B6190,SuperStore_Returns!B:B,1,FALSE)),0,1)</f>
        <v>0</v>
      </c>
      <c r="B6190">
        <v>43875</v>
      </c>
      <c r="C6190">
        <v>1155</v>
      </c>
      <c r="D6190">
        <v>496</v>
      </c>
      <c r="E6190" s="1">
        <v>40884</v>
      </c>
      <c r="F6190">
        <v>0</v>
      </c>
      <c r="G6190" t="s">
        <v>10</v>
      </c>
      <c r="H6190" s="2">
        <v>25645775</v>
      </c>
      <c r="I6190">
        <v>25</v>
      </c>
      <c r="J6190" t="s">
        <v>248</v>
      </c>
      <c r="K6190" t="s">
        <v>4908</v>
      </c>
      <c r="L6190" t="s">
        <v>250</v>
      </c>
    </row>
    <row r="6191" spans="1:12" x14ac:dyDescent="0.25">
      <c r="A6191">
        <f>IF(ISNA(VLOOKUP(B6191,SuperStore_Returns!B:B,1,FALSE)),0,1)</f>
        <v>0</v>
      </c>
      <c r="B6191">
        <v>43875</v>
      </c>
      <c r="C6191">
        <v>896</v>
      </c>
      <c r="D6191">
        <v>496</v>
      </c>
      <c r="E6191" s="1">
        <v>40884</v>
      </c>
      <c r="F6191">
        <v>0</v>
      </c>
      <c r="G6191" t="s">
        <v>10</v>
      </c>
      <c r="H6191" t="s">
        <v>4910</v>
      </c>
      <c r="I6191">
        <v>40</v>
      </c>
      <c r="J6191" t="s">
        <v>172</v>
      </c>
      <c r="K6191" t="s">
        <v>4911</v>
      </c>
      <c r="L6191" t="s">
        <v>1552</v>
      </c>
    </row>
    <row r="6192" spans="1:12" x14ac:dyDescent="0.25">
      <c r="A6192">
        <f>IF(ISNA(VLOOKUP(B6192,SuperStore_Returns!B:B,1,FALSE)),0,1)</f>
        <v>0</v>
      </c>
      <c r="B6192">
        <v>43875</v>
      </c>
      <c r="C6192">
        <v>55</v>
      </c>
      <c r="D6192">
        <v>496</v>
      </c>
      <c r="E6192" s="1">
        <v>40884</v>
      </c>
      <c r="F6192">
        <v>0</v>
      </c>
      <c r="G6192" t="s">
        <v>14</v>
      </c>
      <c r="H6192" s="2">
        <v>2795004</v>
      </c>
      <c r="I6192">
        <v>16</v>
      </c>
      <c r="J6192" t="s">
        <v>496</v>
      </c>
      <c r="K6192" t="s">
        <v>4914</v>
      </c>
      <c r="L6192" t="s">
        <v>211</v>
      </c>
    </row>
    <row r="6193" spans="1:12" x14ac:dyDescent="0.25">
      <c r="A6193">
        <f>IF(ISNA(VLOOKUP(B6193,SuperStore_Returns!B:B,1,FALSE)),0,1)</f>
        <v>0</v>
      </c>
      <c r="B6193">
        <v>43875</v>
      </c>
      <c r="C6193">
        <v>728</v>
      </c>
      <c r="D6193">
        <v>496</v>
      </c>
      <c r="E6193" s="1">
        <v>40884</v>
      </c>
      <c r="F6193">
        <v>0</v>
      </c>
      <c r="G6193" t="s">
        <v>10</v>
      </c>
      <c r="H6193" t="s">
        <v>4919</v>
      </c>
      <c r="I6193">
        <v>24</v>
      </c>
      <c r="J6193" t="s">
        <v>2256</v>
      </c>
      <c r="K6193" t="s">
        <v>4920</v>
      </c>
      <c r="L6193" t="s">
        <v>1554</v>
      </c>
    </row>
    <row r="6194" spans="1:12" x14ac:dyDescent="0.25">
      <c r="A6194">
        <f>IF(ISNA(VLOOKUP(B6194,SuperStore_Returns!B:B,1,FALSE)),0,1)</f>
        <v>0</v>
      </c>
      <c r="B6194">
        <v>43875</v>
      </c>
      <c r="C6194">
        <v>28</v>
      </c>
      <c r="D6194">
        <v>496</v>
      </c>
      <c r="E6194" s="1">
        <v>40884</v>
      </c>
      <c r="F6194">
        <v>0</v>
      </c>
      <c r="G6194" t="s">
        <v>10</v>
      </c>
      <c r="H6194" t="s">
        <v>4921</v>
      </c>
      <c r="I6194">
        <v>17</v>
      </c>
      <c r="J6194" t="s">
        <v>59</v>
      </c>
      <c r="K6194" t="s">
        <v>4922</v>
      </c>
      <c r="L6194" t="s">
        <v>4923</v>
      </c>
    </row>
    <row r="6195" spans="1:12" x14ac:dyDescent="0.25">
      <c r="A6195">
        <f>IF(ISNA(VLOOKUP(B6195,SuperStore_Returns!B:B,1,FALSE)),0,1)</f>
        <v>0</v>
      </c>
      <c r="B6195">
        <v>43877</v>
      </c>
      <c r="C6195">
        <v>199</v>
      </c>
      <c r="D6195">
        <v>940</v>
      </c>
      <c r="E6195" s="1">
        <v>40252</v>
      </c>
      <c r="F6195">
        <v>0</v>
      </c>
      <c r="G6195" t="s">
        <v>14</v>
      </c>
      <c r="H6195" t="s">
        <v>12801</v>
      </c>
      <c r="I6195">
        <v>36</v>
      </c>
      <c r="J6195" t="s">
        <v>301</v>
      </c>
      <c r="K6195" t="s">
        <v>12802</v>
      </c>
      <c r="L6195" t="s">
        <v>303</v>
      </c>
    </row>
    <row r="6196" spans="1:12" x14ac:dyDescent="0.25">
      <c r="A6196">
        <f>IF(ISNA(VLOOKUP(B6196,SuperStore_Returns!B:B,1,FALSE)),0,1)</f>
        <v>0</v>
      </c>
      <c r="B6196">
        <v>43904</v>
      </c>
      <c r="C6196">
        <v>1155</v>
      </c>
      <c r="D6196">
        <v>1197</v>
      </c>
      <c r="E6196" s="1">
        <v>40299</v>
      </c>
      <c r="F6196">
        <v>0</v>
      </c>
      <c r="G6196" t="s">
        <v>14</v>
      </c>
      <c r="H6196" t="s">
        <v>4954</v>
      </c>
      <c r="I6196">
        <v>30</v>
      </c>
      <c r="J6196" t="s">
        <v>248</v>
      </c>
      <c r="K6196" t="s">
        <v>4955</v>
      </c>
      <c r="L6196" t="s">
        <v>250</v>
      </c>
    </row>
    <row r="6197" spans="1:12" x14ac:dyDescent="0.25">
      <c r="A6197">
        <f>IF(ISNA(VLOOKUP(B6197,SuperStore_Returns!B:B,1,FALSE)),0,1)</f>
        <v>0</v>
      </c>
      <c r="B6197">
        <v>43904</v>
      </c>
      <c r="C6197">
        <v>746</v>
      </c>
      <c r="D6197">
        <v>1197</v>
      </c>
      <c r="E6197" s="1">
        <v>40299</v>
      </c>
      <c r="F6197">
        <v>0</v>
      </c>
      <c r="G6197" t="s">
        <v>10</v>
      </c>
      <c r="H6197" t="s">
        <v>4962</v>
      </c>
      <c r="I6197">
        <v>43</v>
      </c>
      <c r="J6197" t="s">
        <v>2925</v>
      </c>
      <c r="K6197" t="s">
        <v>4963</v>
      </c>
      <c r="L6197" t="s">
        <v>39</v>
      </c>
    </row>
    <row r="6198" spans="1:12" x14ac:dyDescent="0.25">
      <c r="A6198">
        <f>IF(ISNA(VLOOKUP(B6198,SuperStore_Returns!B:B,1,FALSE)),0,1)</f>
        <v>0</v>
      </c>
      <c r="B6198">
        <v>43906</v>
      </c>
      <c r="C6198">
        <v>726</v>
      </c>
      <c r="D6198">
        <v>1195</v>
      </c>
      <c r="E6198" s="1">
        <v>40947</v>
      </c>
      <c r="F6198">
        <v>0</v>
      </c>
      <c r="G6198" t="s">
        <v>14</v>
      </c>
      <c r="H6198" t="s">
        <v>12384</v>
      </c>
      <c r="I6198">
        <v>50</v>
      </c>
      <c r="J6198" t="s">
        <v>152</v>
      </c>
      <c r="K6198" t="s">
        <v>12385</v>
      </c>
      <c r="L6198" t="s">
        <v>1822</v>
      </c>
    </row>
    <row r="6199" spans="1:12" x14ac:dyDescent="0.25">
      <c r="A6199">
        <f>IF(ISNA(VLOOKUP(B6199,SuperStore_Returns!B:B,1,FALSE)),0,1)</f>
        <v>0</v>
      </c>
      <c r="B6199">
        <v>43907</v>
      </c>
      <c r="C6199">
        <v>1027</v>
      </c>
      <c r="D6199">
        <v>919</v>
      </c>
      <c r="E6199" s="1">
        <v>41108</v>
      </c>
      <c r="F6199">
        <v>0</v>
      </c>
      <c r="G6199" t="s">
        <v>10</v>
      </c>
      <c r="H6199" t="s">
        <v>14547</v>
      </c>
      <c r="I6199">
        <v>42</v>
      </c>
      <c r="J6199" t="s">
        <v>1988</v>
      </c>
      <c r="K6199" t="s">
        <v>14548</v>
      </c>
      <c r="L6199" t="s">
        <v>1990</v>
      </c>
    </row>
    <row r="6200" spans="1:12" x14ac:dyDescent="0.25">
      <c r="A6200">
        <f>IF(ISNA(VLOOKUP(B6200,SuperStore_Returns!B:B,1,FALSE)),0,1)</f>
        <v>0</v>
      </c>
      <c r="B6200">
        <v>43909</v>
      </c>
      <c r="C6200">
        <v>1064</v>
      </c>
      <c r="D6200">
        <v>1717</v>
      </c>
      <c r="E6200" s="1">
        <v>39820</v>
      </c>
      <c r="F6200">
        <v>0</v>
      </c>
      <c r="G6200" t="s">
        <v>14</v>
      </c>
      <c r="H6200" t="s">
        <v>2595</v>
      </c>
      <c r="I6200">
        <v>46</v>
      </c>
      <c r="J6200" t="s">
        <v>2397</v>
      </c>
      <c r="K6200" t="s">
        <v>2596</v>
      </c>
      <c r="L6200" t="s">
        <v>2399</v>
      </c>
    </row>
    <row r="6201" spans="1:12" x14ac:dyDescent="0.25">
      <c r="A6201">
        <f>IF(ISNA(VLOOKUP(B6201,SuperStore_Returns!B:B,1,FALSE)),0,1)</f>
        <v>0</v>
      </c>
      <c r="B6201">
        <v>43911</v>
      </c>
      <c r="C6201">
        <v>703</v>
      </c>
      <c r="D6201">
        <v>1702</v>
      </c>
      <c r="E6201" s="1">
        <v>39827</v>
      </c>
      <c r="F6201">
        <v>0</v>
      </c>
      <c r="G6201" t="s">
        <v>10</v>
      </c>
      <c r="H6201" t="s">
        <v>7437</v>
      </c>
      <c r="I6201">
        <v>23</v>
      </c>
      <c r="J6201" t="s">
        <v>4743</v>
      </c>
      <c r="K6201" t="s">
        <v>7438</v>
      </c>
      <c r="L6201" t="s">
        <v>4745</v>
      </c>
    </row>
    <row r="6202" spans="1:12" x14ac:dyDescent="0.25">
      <c r="A6202">
        <f>IF(ISNA(VLOOKUP(B6202,SuperStore_Returns!B:B,1,FALSE)),0,1)</f>
        <v>0</v>
      </c>
      <c r="B6202">
        <v>43911</v>
      </c>
      <c r="C6202">
        <v>702</v>
      </c>
      <c r="D6202">
        <v>1702</v>
      </c>
      <c r="E6202" s="1">
        <v>39827</v>
      </c>
      <c r="F6202">
        <v>0</v>
      </c>
      <c r="G6202" t="s">
        <v>14</v>
      </c>
      <c r="H6202" t="s">
        <v>7441</v>
      </c>
      <c r="I6202">
        <v>29</v>
      </c>
      <c r="J6202" t="s">
        <v>157</v>
      </c>
      <c r="K6202" t="s">
        <v>7442</v>
      </c>
      <c r="L6202" t="s">
        <v>272</v>
      </c>
    </row>
    <row r="6203" spans="1:12" x14ac:dyDescent="0.25">
      <c r="A6203">
        <f>IF(ISNA(VLOOKUP(B6203,SuperStore_Returns!B:B,1,FALSE)),0,1)</f>
        <v>0</v>
      </c>
      <c r="B6203">
        <v>43911</v>
      </c>
      <c r="C6203">
        <v>1257</v>
      </c>
      <c r="D6203">
        <v>1702</v>
      </c>
      <c r="E6203" s="1">
        <v>39827</v>
      </c>
      <c r="F6203">
        <v>0</v>
      </c>
      <c r="G6203" t="s">
        <v>14</v>
      </c>
      <c r="H6203" t="s">
        <v>7448</v>
      </c>
      <c r="I6203">
        <v>36</v>
      </c>
      <c r="J6203" t="s">
        <v>2345</v>
      </c>
      <c r="K6203" t="s">
        <v>7449</v>
      </c>
      <c r="L6203" t="s">
        <v>2347</v>
      </c>
    </row>
    <row r="6204" spans="1:12" x14ac:dyDescent="0.25">
      <c r="A6204">
        <f>IF(ISNA(VLOOKUP(B6204,SuperStore_Returns!B:B,1,FALSE)),0,1)</f>
        <v>0</v>
      </c>
      <c r="B6204">
        <v>43936</v>
      </c>
      <c r="C6204">
        <v>331</v>
      </c>
      <c r="D6204">
        <v>1312</v>
      </c>
      <c r="E6204" s="1">
        <v>40250</v>
      </c>
      <c r="F6204">
        <v>0</v>
      </c>
      <c r="G6204" t="s">
        <v>14</v>
      </c>
      <c r="H6204" t="s">
        <v>6467</v>
      </c>
      <c r="I6204">
        <v>42</v>
      </c>
      <c r="J6204" t="s">
        <v>1473</v>
      </c>
      <c r="K6204" t="s">
        <v>6468</v>
      </c>
      <c r="L6204" t="s">
        <v>1475</v>
      </c>
    </row>
    <row r="6205" spans="1:12" x14ac:dyDescent="0.25">
      <c r="A6205">
        <f>IF(ISNA(VLOOKUP(B6205,SuperStore_Returns!B:B,1,FALSE)),0,1)</f>
        <v>0</v>
      </c>
      <c r="B6205">
        <v>43940</v>
      </c>
      <c r="C6205">
        <v>1252</v>
      </c>
      <c r="D6205">
        <v>923</v>
      </c>
      <c r="E6205" s="1">
        <v>40230</v>
      </c>
      <c r="F6205">
        <v>0</v>
      </c>
      <c r="G6205" t="s">
        <v>14</v>
      </c>
      <c r="H6205" t="s">
        <v>12556</v>
      </c>
      <c r="I6205">
        <v>12</v>
      </c>
      <c r="J6205" t="s">
        <v>1904</v>
      </c>
      <c r="K6205" t="s">
        <v>12557</v>
      </c>
      <c r="L6205" t="s">
        <v>983</v>
      </c>
    </row>
    <row r="6206" spans="1:12" x14ac:dyDescent="0.25">
      <c r="A6206">
        <f>IF(ISNA(VLOOKUP(B6206,SuperStore_Returns!B:B,1,FALSE)),0,1)</f>
        <v>0</v>
      </c>
      <c r="B6206">
        <v>43940</v>
      </c>
      <c r="C6206">
        <v>1074</v>
      </c>
      <c r="D6206">
        <v>923</v>
      </c>
      <c r="E6206" s="1">
        <v>40230</v>
      </c>
      <c r="F6206">
        <v>0</v>
      </c>
      <c r="G6206" t="s">
        <v>14</v>
      </c>
      <c r="H6206" t="s">
        <v>12559</v>
      </c>
      <c r="I6206">
        <v>44</v>
      </c>
      <c r="J6206" t="s">
        <v>985</v>
      </c>
      <c r="K6206" t="s">
        <v>12560</v>
      </c>
      <c r="L6206" t="s">
        <v>211</v>
      </c>
    </row>
    <row r="6207" spans="1:12" x14ac:dyDescent="0.25">
      <c r="A6207">
        <f>IF(ISNA(VLOOKUP(B6207,SuperStore_Returns!B:B,1,FALSE)),0,1)</f>
        <v>0</v>
      </c>
      <c r="B6207">
        <v>43972</v>
      </c>
      <c r="C6207">
        <v>256</v>
      </c>
      <c r="D6207">
        <v>614</v>
      </c>
      <c r="E6207" s="1">
        <v>40253</v>
      </c>
      <c r="F6207">
        <v>0</v>
      </c>
      <c r="G6207" t="s">
        <v>10</v>
      </c>
      <c r="H6207" s="2">
        <v>714391</v>
      </c>
      <c r="I6207">
        <v>12</v>
      </c>
      <c r="J6207" t="s">
        <v>21</v>
      </c>
      <c r="K6207" t="s">
        <v>13418</v>
      </c>
      <c r="L6207" t="s">
        <v>211</v>
      </c>
    </row>
    <row r="6208" spans="1:12" x14ac:dyDescent="0.25">
      <c r="A6208">
        <f>IF(ISNA(VLOOKUP(B6208,SuperStore_Returns!B:B,1,FALSE)),0,1)</f>
        <v>0</v>
      </c>
      <c r="B6208">
        <v>43974</v>
      </c>
      <c r="C6208">
        <v>671</v>
      </c>
      <c r="D6208">
        <v>1590</v>
      </c>
      <c r="E6208" s="1">
        <v>40072</v>
      </c>
      <c r="F6208">
        <v>0</v>
      </c>
      <c r="G6208" t="s">
        <v>14</v>
      </c>
      <c r="H6208" t="s">
        <v>11412</v>
      </c>
      <c r="I6208">
        <v>8</v>
      </c>
      <c r="J6208" t="s">
        <v>175</v>
      </c>
      <c r="K6208" t="s">
        <v>11413</v>
      </c>
      <c r="L6208" t="s">
        <v>177</v>
      </c>
    </row>
    <row r="6209" spans="1:12" x14ac:dyDescent="0.25">
      <c r="A6209">
        <f>IF(ISNA(VLOOKUP(B6209,SuperStore_Returns!B:B,1,FALSE)),0,1)</f>
        <v>0</v>
      </c>
      <c r="B6209">
        <v>44000</v>
      </c>
      <c r="C6209">
        <v>1104</v>
      </c>
      <c r="D6209">
        <v>1646</v>
      </c>
      <c r="E6209" s="1">
        <v>41186</v>
      </c>
      <c r="F6209">
        <v>0</v>
      </c>
      <c r="G6209" t="s">
        <v>14</v>
      </c>
      <c r="H6209" t="s">
        <v>12528</v>
      </c>
      <c r="I6209">
        <v>17</v>
      </c>
      <c r="J6209" t="s">
        <v>1074</v>
      </c>
      <c r="K6209" t="s">
        <v>6806</v>
      </c>
      <c r="L6209" t="s">
        <v>1075</v>
      </c>
    </row>
    <row r="6210" spans="1:12" x14ac:dyDescent="0.25">
      <c r="A6210">
        <f>IF(ISNA(VLOOKUP(B6210,SuperStore_Returns!B:B,1,FALSE)),0,1)</f>
        <v>0</v>
      </c>
      <c r="B6210">
        <v>44000</v>
      </c>
      <c r="C6210">
        <v>504</v>
      </c>
      <c r="D6210">
        <v>1646</v>
      </c>
      <c r="E6210" s="1">
        <v>41186</v>
      </c>
      <c r="F6210">
        <v>0</v>
      </c>
      <c r="G6210" t="s">
        <v>14</v>
      </c>
      <c r="H6210" t="s">
        <v>12531</v>
      </c>
      <c r="I6210">
        <v>19</v>
      </c>
      <c r="J6210" t="s">
        <v>880</v>
      </c>
      <c r="K6210" t="s">
        <v>12532</v>
      </c>
      <c r="L6210" t="s">
        <v>863</v>
      </c>
    </row>
    <row r="6211" spans="1:12" x14ac:dyDescent="0.25">
      <c r="A6211">
        <f>IF(ISNA(VLOOKUP(B6211,SuperStore_Returns!B:B,1,FALSE)),0,1)</f>
        <v>0</v>
      </c>
      <c r="B6211">
        <v>44000</v>
      </c>
      <c r="C6211">
        <v>1053</v>
      </c>
      <c r="D6211">
        <v>725</v>
      </c>
      <c r="E6211" s="1">
        <v>41186</v>
      </c>
      <c r="F6211">
        <v>0</v>
      </c>
      <c r="G6211" t="s">
        <v>14</v>
      </c>
      <c r="H6211" t="s">
        <v>15290</v>
      </c>
      <c r="I6211">
        <v>18</v>
      </c>
      <c r="J6211" t="s">
        <v>163</v>
      </c>
      <c r="K6211" t="s">
        <v>15291</v>
      </c>
      <c r="L6211" t="s">
        <v>1192</v>
      </c>
    </row>
    <row r="6212" spans="1:12" x14ac:dyDescent="0.25">
      <c r="A6212">
        <f>IF(ISNA(VLOOKUP(B6212,SuperStore_Returns!B:B,1,FALSE)),0,1)</f>
        <v>0</v>
      </c>
      <c r="B6212">
        <v>44000</v>
      </c>
      <c r="C6212">
        <v>621</v>
      </c>
      <c r="D6212">
        <v>615</v>
      </c>
      <c r="E6212" s="1">
        <v>41186</v>
      </c>
      <c r="F6212">
        <v>0</v>
      </c>
      <c r="G6212" t="s">
        <v>14</v>
      </c>
      <c r="H6212" t="s">
        <v>15564</v>
      </c>
      <c r="I6212">
        <v>15</v>
      </c>
      <c r="J6212" t="s">
        <v>337</v>
      </c>
      <c r="K6212" t="s">
        <v>15565</v>
      </c>
      <c r="L6212" t="s">
        <v>339</v>
      </c>
    </row>
    <row r="6213" spans="1:12" x14ac:dyDescent="0.25">
      <c r="A6213">
        <f>IF(ISNA(VLOOKUP(B6213,SuperStore_Returns!B:B,1,FALSE)),0,1)</f>
        <v>0</v>
      </c>
      <c r="B6213">
        <v>44002</v>
      </c>
      <c r="C6213">
        <v>998</v>
      </c>
      <c r="D6213">
        <v>1159</v>
      </c>
      <c r="E6213" s="1">
        <v>39851</v>
      </c>
      <c r="F6213">
        <v>0</v>
      </c>
      <c r="G6213" t="s">
        <v>10</v>
      </c>
      <c r="H6213" t="s">
        <v>12088</v>
      </c>
      <c r="I6213">
        <v>46</v>
      </c>
      <c r="J6213" t="s">
        <v>363</v>
      </c>
      <c r="K6213" t="s">
        <v>12089</v>
      </c>
      <c r="L6213" t="s">
        <v>975</v>
      </c>
    </row>
    <row r="6214" spans="1:12" x14ac:dyDescent="0.25">
      <c r="A6214">
        <f>IF(ISNA(VLOOKUP(B6214,SuperStore_Returns!B:B,1,FALSE)),0,1)</f>
        <v>0</v>
      </c>
      <c r="B6214">
        <v>44002</v>
      </c>
      <c r="C6214">
        <v>240</v>
      </c>
      <c r="D6214">
        <v>1159</v>
      </c>
      <c r="E6214" s="1">
        <v>39851</v>
      </c>
      <c r="F6214">
        <v>0</v>
      </c>
      <c r="G6214" t="s">
        <v>14</v>
      </c>
      <c r="H6214" t="s">
        <v>12095</v>
      </c>
      <c r="I6214">
        <v>14</v>
      </c>
      <c r="J6214" t="s">
        <v>1186</v>
      </c>
      <c r="K6214" t="s">
        <v>12096</v>
      </c>
      <c r="L6214" t="s">
        <v>1188</v>
      </c>
    </row>
    <row r="6215" spans="1:12" x14ac:dyDescent="0.25">
      <c r="A6215">
        <f>IF(ISNA(VLOOKUP(B6215,SuperStore_Returns!B:B,1,FALSE)),0,1)</f>
        <v>0</v>
      </c>
      <c r="B6215">
        <v>44003</v>
      </c>
      <c r="C6215">
        <v>1029</v>
      </c>
      <c r="D6215">
        <v>1580</v>
      </c>
      <c r="E6215" s="1">
        <v>40864</v>
      </c>
      <c r="F6215">
        <v>0</v>
      </c>
      <c r="G6215" t="s">
        <v>10</v>
      </c>
      <c r="H6215" t="s">
        <v>13175</v>
      </c>
      <c r="I6215">
        <v>38</v>
      </c>
      <c r="J6215" t="s">
        <v>347</v>
      </c>
      <c r="K6215" t="s">
        <v>1170</v>
      </c>
      <c r="L6215" t="s">
        <v>101</v>
      </c>
    </row>
    <row r="6216" spans="1:12" x14ac:dyDescent="0.25">
      <c r="A6216">
        <f>IF(ISNA(VLOOKUP(B6216,SuperStore_Returns!B:B,1,FALSE)),0,1)</f>
        <v>0</v>
      </c>
      <c r="B6216">
        <v>44005</v>
      </c>
      <c r="C6216">
        <v>704</v>
      </c>
      <c r="D6216">
        <v>1703</v>
      </c>
      <c r="E6216" s="1">
        <v>40424</v>
      </c>
      <c r="F6216">
        <v>0</v>
      </c>
      <c r="G6216" t="s">
        <v>14</v>
      </c>
      <c r="H6216" t="s">
        <v>8969</v>
      </c>
      <c r="I6216">
        <v>7</v>
      </c>
      <c r="J6216" t="s">
        <v>1577</v>
      </c>
      <c r="K6216" t="s">
        <v>8970</v>
      </c>
      <c r="L6216" t="s">
        <v>157</v>
      </c>
    </row>
    <row r="6217" spans="1:12" x14ac:dyDescent="0.25">
      <c r="A6217">
        <f>IF(ISNA(VLOOKUP(B6217,SuperStore_Returns!B:B,1,FALSE)),0,1)</f>
        <v>0</v>
      </c>
      <c r="B6217">
        <v>44007</v>
      </c>
      <c r="C6217">
        <v>663</v>
      </c>
      <c r="D6217">
        <v>350</v>
      </c>
      <c r="E6217" s="1">
        <v>40693</v>
      </c>
      <c r="F6217">
        <v>0</v>
      </c>
      <c r="G6217" t="s">
        <v>14</v>
      </c>
      <c r="H6217" t="s">
        <v>10011</v>
      </c>
      <c r="I6217">
        <v>50</v>
      </c>
      <c r="J6217" t="s">
        <v>44</v>
      </c>
      <c r="K6217" t="s">
        <v>10012</v>
      </c>
      <c r="L6217" t="s">
        <v>65</v>
      </c>
    </row>
    <row r="6218" spans="1:12" x14ac:dyDescent="0.25">
      <c r="A6218">
        <f>IF(ISNA(VLOOKUP(B6218,SuperStore_Returns!B:B,1,FALSE)),0,1)</f>
        <v>0</v>
      </c>
      <c r="B6218">
        <v>44033</v>
      </c>
      <c r="C6218">
        <v>924</v>
      </c>
      <c r="D6218">
        <v>863</v>
      </c>
      <c r="E6218" s="1">
        <v>40918</v>
      </c>
      <c r="F6218">
        <v>0</v>
      </c>
      <c r="G6218" t="s">
        <v>10</v>
      </c>
      <c r="H6218" t="s">
        <v>13462</v>
      </c>
      <c r="I6218">
        <v>45</v>
      </c>
      <c r="J6218" t="s">
        <v>277</v>
      </c>
      <c r="K6218" t="s">
        <v>13463</v>
      </c>
      <c r="L6218" t="s">
        <v>279</v>
      </c>
    </row>
    <row r="6219" spans="1:12" x14ac:dyDescent="0.25">
      <c r="A6219">
        <f>IF(ISNA(VLOOKUP(B6219,SuperStore_Returns!B:B,1,FALSE)),0,1)</f>
        <v>0</v>
      </c>
      <c r="B6219">
        <v>44036</v>
      </c>
      <c r="C6219">
        <v>1163</v>
      </c>
      <c r="D6219">
        <v>953</v>
      </c>
      <c r="E6219" s="1">
        <v>40919</v>
      </c>
      <c r="F6219">
        <v>0</v>
      </c>
      <c r="G6219" t="s">
        <v>10</v>
      </c>
      <c r="H6219" t="s">
        <v>1944</v>
      </c>
      <c r="I6219">
        <v>40</v>
      </c>
      <c r="J6219" t="s">
        <v>1716</v>
      </c>
      <c r="K6219" t="s">
        <v>1945</v>
      </c>
      <c r="L6219" t="s">
        <v>1124</v>
      </c>
    </row>
    <row r="6220" spans="1:12" x14ac:dyDescent="0.25">
      <c r="A6220">
        <f>IF(ISNA(VLOOKUP(B6220,SuperStore_Returns!B:B,1,FALSE)),0,1)</f>
        <v>0</v>
      </c>
      <c r="B6220">
        <v>44037</v>
      </c>
      <c r="C6220">
        <v>1260</v>
      </c>
      <c r="D6220">
        <v>152</v>
      </c>
      <c r="E6220" s="1">
        <v>41088</v>
      </c>
      <c r="F6220">
        <v>0</v>
      </c>
      <c r="G6220" t="s">
        <v>10</v>
      </c>
      <c r="H6220" t="s">
        <v>4050</v>
      </c>
      <c r="I6220">
        <v>39</v>
      </c>
      <c r="J6220" t="s">
        <v>1029</v>
      </c>
      <c r="K6220" t="s">
        <v>6114</v>
      </c>
      <c r="L6220" t="s">
        <v>1208</v>
      </c>
    </row>
    <row r="6221" spans="1:12" x14ac:dyDescent="0.25">
      <c r="A6221">
        <f>IF(ISNA(VLOOKUP(B6221,SuperStore_Returns!B:B,1,FALSE)),0,1)</f>
        <v>0</v>
      </c>
      <c r="B6221">
        <v>44037</v>
      </c>
      <c r="C6221">
        <v>457</v>
      </c>
      <c r="D6221">
        <v>152</v>
      </c>
      <c r="E6221" s="1">
        <v>41088</v>
      </c>
      <c r="F6221">
        <v>0</v>
      </c>
      <c r="G6221" t="s">
        <v>10</v>
      </c>
      <c r="H6221" s="2">
        <v>17996115</v>
      </c>
      <c r="I6221">
        <v>38</v>
      </c>
      <c r="J6221" t="s">
        <v>472</v>
      </c>
      <c r="K6221" t="s">
        <v>6115</v>
      </c>
      <c r="L6221" t="s">
        <v>1304</v>
      </c>
    </row>
    <row r="6222" spans="1:12" x14ac:dyDescent="0.25">
      <c r="A6222">
        <f>IF(ISNA(VLOOKUP(B6222,SuperStore_Returns!B:B,1,FALSE)),0,1)</f>
        <v>0</v>
      </c>
      <c r="B6222">
        <v>44064</v>
      </c>
      <c r="C6222">
        <v>705</v>
      </c>
      <c r="D6222">
        <v>1198</v>
      </c>
      <c r="E6222" s="1">
        <v>40240</v>
      </c>
      <c r="F6222">
        <v>0</v>
      </c>
      <c r="G6222" t="s">
        <v>10</v>
      </c>
      <c r="H6222" t="s">
        <v>11009</v>
      </c>
      <c r="I6222">
        <v>23</v>
      </c>
      <c r="J6222" t="s">
        <v>1947</v>
      </c>
      <c r="K6222" t="s">
        <v>11010</v>
      </c>
      <c r="L6222" t="s">
        <v>211</v>
      </c>
    </row>
    <row r="6223" spans="1:12" x14ac:dyDescent="0.25">
      <c r="A6223">
        <f>IF(ISNA(VLOOKUP(B6223,SuperStore_Returns!B:B,1,FALSE)),0,1)</f>
        <v>0</v>
      </c>
      <c r="B6223">
        <v>44064</v>
      </c>
      <c r="C6223">
        <v>785</v>
      </c>
      <c r="D6223">
        <v>1198</v>
      </c>
      <c r="E6223" s="1">
        <v>40240</v>
      </c>
      <c r="F6223">
        <v>0</v>
      </c>
      <c r="G6223" t="s">
        <v>10</v>
      </c>
      <c r="H6223" t="s">
        <v>11015</v>
      </c>
      <c r="I6223">
        <v>43</v>
      </c>
      <c r="J6223" t="s">
        <v>2067</v>
      </c>
      <c r="K6223" t="s">
        <v>11016</v>
      </c>
      <c r="L6223" t="s">
        <v>1319</v>
      </c>
    </row>
    <row r="6224" spans="1:12" x14ac:dyDescent="0.25">
      <c r="A6224">
        <f>IF(ISNA(VLOOKUP(B6224,SuperStore_Returns!B:B,1,FALSE)),0,1)</f>
        <v>0</v>
      </c>
      <c r="B6224">
        <v>44065</v>
      </c>
      <c r="C6224">
        <v>111</v>
      </c>
      <c r="D6224">
        <v>864</v>
      </c>
      <c r="E6224" s="1">
        <v>40362</v>
      </c>
      <c r="F6224">
        <v>0</v>
      </c>
      <c r="G6224" t="s">
        <v>10</v>
      </c>
      <c r="H6224" t="s">
        <v>11839</v>
      </c>
      <c r="I6224">
        <v>23</v>
      </c>
      <c r="J6224" t="s">
        <v>5685</v>
      </c>
      <c r="K6224" t="s">
        <v>11840</v>
      </c>
      <c r="L6224" t="s">
        <v>6212</v>
      </c>
    </row>
    <row r="6225" spans="1:12" x14ac:dyDescent="0.25">
      <c r="A6225">
        <f>IF(ISNA(VLOOKUP(B6225,SuperStore_Returns!B:B,1,FALSE)),0,1)</f>
        <v>0</v>
      </c>
      <c r="B6225">
        <v>44069</v>
      </c>
      <c r="C6225">
        <v>505</v>
      </c>
      <c r="D6225">
        <v>1581</v>
      </c>
      <c r="E6225" s="1">
        <v>39815</v>
      </c>
      <c r="F6225">
        <v>0</v>
      </c>
      <c r="G6225" t="s">
        <v>14</v>
      </c>
      <c r="H6225" t="s">
        <v>5385</v>
      </c>
      <c r="I6225">
        <v>43</v>
      </c>
      <c r="J6225" t="s">
        <v>3558</v>
      </c>
      <c r="K6225" t="s">
        <v>5386</v>
      </c>
      <c r="L6225" t="s">
        <v>3596</v>
      </c>
    </row>
    <row r="6226" spans="1:12" x14ac:dyDescent="0.25">
      <c r="A6226">
        <f>IF(ISNA(VLOOKUP(B6226,SuperStore_Returns!B:B,1,FALSE)),0,1)</f>
        <v>0</v>
      </c>
      <c r="B6226">
        <v>44069</v>
      </c>
      <c r="C6226">
        <v>752</v>
      </c>
      <c r="D6226">
        <v>1581</v>
      </c>
      <c r="E6226" s="1">
        <v>39815</v>
      </c>
      <c r="F6226">
        <v>0</v>
      </c>
      <c r="G6226" t="s">
        <v>10</v>
      </c>
      <c r="H6226" t="s">
        <v>5387</v>
      </c>
      <c r="I6226">
        <v>16</v>
      </c>
      <c r="J6226" t="s">
        <v>182</v>
      </c>
      <c r="K6226" t="s">
        <v>5388</v>
      </c>
      <c r="L6226" t="s">
        <v>184</v>
      </c>
    </row>
    <row r="6227" spans="1:12" x14ac:dyDescent="0.25">
      <c r="A6227">
        <f>IF(ISNA(VLOOKUP(B6227,SuperStore_Returns!B:B,1,FALSE)),0,1)</f>
        <v>0</v>
      </c>
      <c r="B6227">
        <v>44071</v>
      </c>
      <c r="C6227">
        <v>256</v>
      </c>
      <c r="D6227">
        <v>75</v>
      </c>
      <c r="E6227" s="1">
        <v>41014</v>
      </c>
      <c r="F6227">
        <v>0</v>
      </c>
      <c r="G6227" t="s">
        <v>14</v>
      </c>
      <c r="H6227" s="2">
        <v>1163123</v>
      </c>
      <c r="I6227">
        <v>20</v>
      </c>
      <c r="J6227" t="s">
        <v>21</v>
      </c>
      <c r="K6227" t="s">
        <v>10045</v>
      </c>
      <c r="L6227" t="s">
        <v>211</v>
      </c>
    </row>
    <row r="6228" spans="1:12" x14ac:dyDescent="0.25">
      <c r="A6228">
        <f>IF(ISNA(VLOOKUP(B6228,SuperStore_Returns!B:B,1,FALSE)),0,1)</f>
        <v>0</v>
      </c>
      <c r="B6228">
        <v>44071</v>
      </c>
      <c r="C6228">
        <v>49</v>
      </c>
      <c r="D6228">
        <v>75</v>
      </c>
      <c r="E6228" s="1">
        <v>41014</v>
      </c>
      <c r="F6228">
        <v>0</v>
      </c>
      <c r="G6228" t="s">
        <v>14</v>
      </c>
      <c r="H6228" t="s">
        <v>10046</v>
      </c>
      <c r="I6228">
        <v>19</v>
      </c>
      <c r="J6228" t="s">
        <v>325</v>
      </c>
      <c r="K6228" t="s">
        <v>10047</v>
      </c>
      <c r="L6228" t="s">
        <v>1375</v>
      </c>
    </row>
    <row r="6229" spans="1:12" x14ac:dyDescent="0.25">
      <c r="A6229">
        <f>IF(ISNA(VLOOKUP(B6229,SuperStore_Returns!B:B,1,FALSE)),0,1)</f>
        <v>1</v>
      </c>
      <c r="B6229">
        <v>44098</v>
      </c>
      <c r="C6229">
        <v>824</v>
      </c>
      <c r="D6229">
        <v>262</v>
      </c>
      <c r="E6229" s="1">
        <v>40205</v>
      </c>
      <c r="F6229">
        <v>1</v>
      </c>
      <c r="G6229" t="s">
        <v>10</v>
      </c>
      <c r="H6229" t="s">
        <v>5790</v>
      </c>
      <c r="I6229">
        <v>1</v>
      </c>
      <c r="J6229" t="s">
        <v>141</v>
      </c>
      <c r="K6229" t="s">
        <v>14877</v>
      </c>
      <c r="L6229" t="s">
        <v>143</v>
      </c>
    </row>
    <row r="6230" spans="1:12" x14ac:dyDescent="0.25">
      <c r="A6230">
        <f>IF(ISNA(VLOOKUP(B6230,SuperStore_Returns!B:B,1,FALSE)),0,1)</f>
        <v>0</v>
      </c>
      <c r="B6230">
        <v>44099</v>
      </c>
      <c r="C6230">
        <v>897</v>
      </c>
      <c r="D6230">
        <v>1582</v>
      </c>
      <c r="E6230" s="1">
        <v>40980</v>
      </c>
      <c r="F6230">
        <v>0</v>
      </c>
      <c r="G6230" t="s">
        <v>10</v>
      </c>
      <c r="H6230" t="s">
        <v>12788</v>
      </c>
      <c r="I6230">
        <v>19</v>
      </c>
      <c r="J6230" t="s">
        <v>3123</v>
      </c>
      <c r="K6230" t="s">
        <v>12789</v>
      </c>
      <c r="L6230" t="s">
        <v>365</v>
      </c>
    </row>
    <row r="6231" spans="1:12" x14ac:dyDescent="0.25">
      <c r="A6231">
        <f>IF(ISNA(VLOOKUP(B6231,SuperStore_Returns!B:B,1,FALSE)),0,1)</f>
        <v>0</v>
      </c>
      <c r="B6231">
        <v>44099</v>
      </c>
      <c r="C6231">
        <v>1121</v>
      </c>
      <c r="D6231">
        <v>1582</v>
      </c>
      <c r="E6231" s="1">
        <v>40980</v>
      </c>
      <c r="F6231">
        <v>0</v>
      </c>
      <c r="G6231" t="s">
        <v>10</v>
      </c>
      <c r="H6231" t="s">
        <v>12792</v>
      </c>
      <c r="I6231">
        <v>34</v>
      </c>
      <c r="J6231" t="s">
        <v>3941</v>
      </c>
      <c r="K6231" t="s">
        <v>12793</v>
      </c>
      <c r="L6231" t="s">
        <v>157</v>
      </c>
    </row>
    <row r="6232" spans="1:12" x14ac:dyDescent="0.25">
      <c r="A6232">
        <f>IF(ISNA(VLOOKUP(B6232,SuperStore_Returns!B:B,1,FALSE)),0,1)</f>
        <v>0</v>
      </c>
      <c r="B6232">
        <v>44133</v>
      </c>
      <c r="C6232">
        <v>506</v>
      </c>
      <c r="D6232">
        <v>1603</v>
      </c>
      <c r="E6232" s="1">
        <v>40184</v>
      </c>
      <c r="F6232">
        <v>0</v>
      </c>
      <c r="G6232" t="s">
        <v>14</v>
      </c>
      <c r="H6232" t="s">
        <v>13278</v>
      </c>
      <c r="I6232">
        <v>35</v>
      </c>
      <c r="J6232" t="s">
        <v>1216</v>
      </c>
      <c r="K6232" t="s">
        <v>13279</v>
      </c>
      <c r="L6232" t="s">
        <v>5080</v>
      </c>
    </row>
    <row r="6233" spans="1:12" x14ac:dyDescent="0.25">
      <c r="A6233">
        <f>IF(ISNA(VLOOKUP(B6233,SuperStore_Returns!B:B,1,FALSE)),0,1)</f>
        <v>0</v>
      </c>
      <c r="B6233">
        <v>44134</v>
      </c>
      <c r="C6233">
        <v>646</v>
      </c>
      <c r="D6233">
        <v>780</v>
      </c>
      <c r="E6233" s="1">
        <v>40116</v>
      </c>
      <c r="F6233">
        <v>0</v>
      </c>
      <c r="G6233" t="s">
        <v>10</v>
      </c>
      <c r="H6233" t="s">
        <v>14997</v>
      </c>
      <c r="I6233">
        <v>35</v>
      </c>
      <c r="J6233" t="s">
        <v>900</v>
      </c>
      <c r="K6233" t="s">
        <v>5090</v>
      </c>
      <c r="L6233" t="s">
        <v>211</v>
      </c>
    </row>
    <row r="6234" spans="1:12" x14ac:dyDescent="0.25">
      <c r="A6234">
        <f>IF(ISNA(VLOOKUP(B6234,SuperStore_Returns!B:B,1,FALSE)),0,1)</f>
        <v>0</v>
      </c>
      <c r="B6234">
        <v>44162</v>
      </c>
      <c r="C6234">
        <v>955</v>
      </c>
      <c r="D6234">
        <v>190</v>
      </c>
      <c r="E6234" s="1">
        <v>40256</v>
      </c>
      <c r="F6234">
        <v>0</v>
      </c>
      <c r="G6234" t="s">
        <v>14</v>
      </c>
      <c r="H6234" t="s">
        <v>3802</v>
      </c>
      <c r="I6234">
        <v>46</v>
      </c>
      <c r="J6234" t="s">
        <v>1100</v>
      </c>
      <c r="K6234" t="s">
        <v>795</v>
      </c>
      <c r="L6234" t="s">
        <v>1102</v>
      </c>
    </row>
    <row r="6235" spans="1:12" x14ac:dyDescent="0.25">
      <c r="A6235">
        <f>IF(ISNA(VLOOKUP(B6235,SuperStore_Returns!B:B,1,FALSE)),0,1)</f>
        <v>0</v>
      </c>
      <c r="B6235">
        <v>44167</v>
      </c>
      <c r="C6235">
        <v>304</v>
      </c>
      <c r="D6235">
        <v>1421</v>
      </c>
      <c r="E6235" s="1">
        <v>40938</v>
      </c>
      <c r="F6235">
        <v>0</v>
      </c>
      <c r="G6235" t="s">
        <v>14</v>
      </c>
      <c r="H6235" t="s">
        <v>6654</v>
      </c>
      <c r="I6235">
        <v>23</v>
      </c>
      <c r="J6235" t="s">
        <v>5311</v>
      </c>
      <c r="K6235" t="s">
        <v>6655</v>
      </c>
      <c r="L6235" t="s">
        <v>157</v>
      </c>
    </row>
    <row r="6236" spans="1:12" x14ac:dyDescent="0.25">
      <c r="A6236">
        <f>IF(ISNA(VLOOKUP(B6236,SuperStore_Returns!B:B,1,FALSE)),0,1)</f>
        <v>0</v>
      </c>
      <c r="B6236">
        <v>44196</v>
      </c>
      <c r="C6236">
        <v>1128</v>
      </c>
      <c r="D6236">
        <v>1162</v>
      </c>
      <c r="E6236" s="1">
        <v>40047</v>
      </c>
      <c r="F6236">
        <v>0</v>
      </c>
      <c r="G6236" t="s">
        <v>10</v>
      </c>
      <c r="H6236" t="s">
        <v>13002</v>
      </c>
      <c r="I6236">
        <v>10</v>
      </c>
      <c r="J6236" t="s">
        <v>1023</v>
      </c>
      <c r="K6236" t="s">
        <v>13003</v>
      </c>
      <c r="L6236" t="s">
        <v>3222</v>
      </c>
    </row>
    <row r="6237" spans="1:12" x14ac:dyDescent="0.25">
      <c r="A6237">
        <f>IF(ISNA(VLOOKUP(B6237,SuperStore_Returns!B:B,1,FALSE)),0,1)</f>
        <v>0</v>
      </c>
      <c r="B6237">
        <v>44196</v>
      </c>
      <c r="C6237">
        <v>966</v>
      </c>
      <c r="D6237">
        <v>768</v>
      </c>
      <c r="E6237" s="1">
        <v>40047</v>
      </c>
      <c r="F6237">
        <v>0</v>
      </c>
      <c r="G6237" t="s">
        <v>14</v>
      </c>
      <c r="H6237" s="2">
        <v>653786</v>
      </c>
      <c r="I6237">
        <v>12</v>
      </c>
      <c r="J6237" t="s">
        <v>21</v>
      </c>
      <c r="K6237" t="s">
        <v>13426</v>
      </c>
      <c r="L6237" t="s">
        <v>23</v>
      </c>
    </row>
    <row r="6238" spans="1:12" x14ac:dyDescent="0.25">
      <c r="A6238">
        <f>IF(ISNA(VLOOKUP(B6238,SuperStore_Returns!B:B,1,FALSE)),0,1)</f>
        <v>0</v>
      </c>
      <c r="B6238">
        <v>44197</v>
      </c>
      <c r="C6238">
        <v>989</v>
      </c>
      <c r="D6238">
        <v>497</v>
      </c>
      <c r="E6238" s="1">
        <v>39833</v>
      </c>
      <c r="F6238">
        <v>0</v>
      </c>
      <c r="G6238" t="s">
        <v>10</v>
      </c>
      <c r="H6238" t="s">
        <v>7733</v>
      </c>
      <c r="I6238">
        <v>27</v>
      </c>
      <c r="J6238" t="s">
        <v>400</v>
      </c>
      <c r="K6238" t="s">
        <v>7734</v>
      </c>
      <c r="L6238" t="s">
        <v>402</v>
      </c>
    </row>
    <row r="6239" spans="1:12" x14ac:dyDescent="0.25">
      <c r="A6239">
        <f>IF(ISNA(VLOOKUP(B6239,SuperStore_Returns!B:B,1,FALSE)),0,1)</f>
        <v>0</v>
      </c>
      <c r="B6239">
        <v>44198</v>
      </c>
      <c r="C6239">
        <v>927</v>
      </c>
      <c r="D6239">
        <v>1675</v>
      </c>
      <c r="E6239" s="1">
        <v>40547</v>
      </c>
      <c r="F6239">
        <v>0</v>
      </c>
      <c r="G6239" t="s">
        <v>14</v>
      </c>
      <c r="H6239" s="2">
        <v>6259485</v>
      </c>
      <c r="I6239">
        <v>35</v>
      </c>
      <c r="J6239" t="s">
        <v>368</v>
      </c>
      <c r="K6239" t="s">
        <v>11400</v>
      </c>
      <c r="L6239" t="s">
        <v>287</v>
      </c>
    </row>
    <row r="6240" spans="1:12" x14ac:dyDescent="0.25">
      <c r="A6240">
        <f>IF(ISNA(VLOOKUP(B6240,SuperStore_Returns!B:B,1,FALSE)),0,1)</f>
        <v>0</v>
      </c>
      <c r="B6240">
        <v>44199</v>
      </c>
      <c r="C6240">
        <v>234</v>
      </c>
      <c r="D6240">
        <v>219</v>
      </c>
      <c r="E6240" s="1">
        <v>40972</v>
      </c>
      <c r="F6240">
        <v>0</v>
      </c>
      <c r="G6240" t="s">
        <v>10</v>
      </c>
      <c r="H6240" t="s">
        <v>1252</v>
      </c>
      <c r="I6240">
        <v>12</v>
      </c>
      <c r="J6240" t="s">
        <v>48</v>
      </c>
      <c r="K6240" t="s">
        <v>695</v>
      </c>
      <c r="L6240">
        <v>2</v>
      </c>
    </row>
    <row r="6241" spans="1:12" x14ac:dyDescent="0.25">
      <c r="A6241">
        <f>IF(ISNA(VLOOKUP(B6241,SuperStore_Returns!B:B,1,FALSE)),0,1)</f>
        <v>0</v>
      </c>
      <c r="B6241">
        <v>44224</v>
      </c>
      <c r="C6241">
        <v>394</v>
      </c>
      <c r="D6241">
        <v>1220</v>
      </c>
      <c r="E6241" s="1">
        <v>40399</v>
      </c>
      <c r="F6241">
        <v>0</v>
      </c>
      <c r="G6241" t="s">
        <v>14</v>
      </c>
      <c r="H6241" t="s">
        <v>5742</v>
      </c>
      <c r="I6241">
        <v>32</v>
      </c>
      <c r="J6241" t="s">
        <v>88</v>
      </c>
      <c r="K6241" t="s">
        <v>5743</v>
      </c>
      <c r="L6241" t="s">
        <v>386</v>
      </c>
    </row>
    <row r="6242" spans="1:12" x14ac:dyDescent="0.25">
      <c r="A6242">
        <f>IF(ISNA(VLOOKUP(B6242,SuperStore_Returns!B:B,1,FALSE)),0,1)</f>
        <v>0</v>
      </c>
      <c r="B6242">
        <v>44225</v>
      </c>
      <c r="C6242">
        <v>1204</v>
      </c>
      <c r="D6242">
        <v>920</v>
      </c>
      <c r="E6242" s="1">
        <v>39906</v>
      </c>
      <c r="F6242">
        <v>0</v>
      </c>
      <c r="G6242" t="s">
        <v>10</v>
      </c>
      <c r="H6242" t="s">
        <v>15388</v>
      </c>
      <c r="I6242">
        <v>29</v>
      </c>
      <c r="J6242" t="s">
        <v>2755</v>
      </c>
      <c r="K6242" t="s">
        <v>15389</v>
      </c>
      <c r="L6242" t="s">
        <v>5335</v>
      </c>
    </row>
    <row r="6243" spans="1:12" x14ac:dyDescent="0.25">
      <c r="A6243">
        <f>IF(ISNA(VLOOKUP(B6243,SuperStore_Returns!B:B,1,FALSE)),0,1)</f>
        <v>0</v>
      </c>
      <c r="B6243">
        <v>44229</v>
      </c>
      <c r="C6243">
        <v>931</v>
      </c>
      <c r="D6243">
        <v>500</v>
      </c>
      <c r="E6243" s="1">
        <v>40312</v>
      </c>
      <c r="F6243">
        <v>0</v>
      </c>
      <c r="G6243" t="s">
        <v>14</v>
      </c>
      <c r="H6243" t="s">
        <v>12668</v>
      </c>
      <c r="I6243">
        <v>39</v>
      </c>
      <c r="J6243" t="s">
        <v>946</v>
      </c>
      <c r="K6243" t="s">
        <v>12669</v>
      </c>
      <c r="L6243" t="s">
        <v>947</v>
      </c>
    </row>
    <row r="6244" spans="1:12" x14ac:dyDescent="0.25">
      <c r="A6244">
        <f>IF(ISNA(VLOOKUP(B6244,SuperStore_Returns!B:B,1,FALSE)),0,1)</f>
        <v>0</v>
      </c>
      <c r="B6244">
        <v>44231</v>
      </c>
      <c r="C6244">
        <v>1131</v>
      </c>
      <c r="D6244">
        <v>218</v>
      </c>
      <c r="E6244" s="1">
        <v>40120</v>
      </c>
      <c r="F6244">
        <v>0</v>
      </c>
      <c r="G6244" t="s">
        <v>10</v>
      </c>
      <c r="H6244" t="s">
        <v>11057</v>
      </c>
      <c r="I6244">
        <v>11</v>
      </c>
      <c r="J6244" t="s">
        <v>145</v>
      </c>
      <c r="K6244" t="s">
        <v>11058</v>
      </c>
      <c r="L6244">
        <v>30</v>
      </c>
    </row>
    <row r="6245" spans="1:12" x14ac:dyDescent="0.25">
      <c r="A6245">
        <f>IF(ISNA(VLOOKUP(B6245,SuperStore_Returns!B:B,1,FALSE)),0,1)</f>
        <v>0</v>
      </c>
      <c r="B6245">
        <v>44231</v>
      </c>
      <c r="C6245">
        <v>1071</v>
      </c>
      <c r="D6245">
        <v>218</v>
      </c>
      <c r="E6245" s="1">
        <v>40120</v>
      </c>
      <c r="F6245">
        <v>0</v>
      </c>
      <c r="G6245" t="s">
        <v>10</v>
      </c>
      <c r="H6245" t="s">
        <v>11064</v>
      </c>
      <c r="I6245">
        <v>43</v>
      </c>
      <c r="J6245" t="s">
        <v>172</v>
      </c>
      <c r="K6245" t="s">
        <v>11065</v>
      </c>
      <c r="L6245">
        <v>4</v>
      </c>
    </row>
    <row r="6246" spans="1:12" x14ac:dyDescent="0.25">
      <c r="A6246">
        <f>IF(ISNA(VLOOKUP(B6246,SuperStore_Returns!B:B,1,FALSE)),0,1)</f>
        <v>0</v>
      </c>
      <c r="B6246">
        <v>44231</v>
      </c>
      <c r="C6246">
        <v>542</v>
      </c>
      <c r="D6246">
        <v>218</v>
      </c>
      <c r="E6246" s="1">
        <v>40120</v>
      </c>
      <c r="F6246">
        <v>0</v>
      </c>
      <c r="G6246" t="s">
        <v>14</v>
      </c>
      <c r="H6246" s="2">
        <v>2343076</v>
      </c>
      <c r="I6246">
        <v>24</v>
      </c>
      <c r="J6246" t="s">
        <v>812</v>
      </c>
      <c r="K6246" t="s">
        <v>11066</v>
      </c>
      <c r="L6246" t="s">
        <v>211</v>
      </c>
    </row>
    <row r="6247" spans="1:12" x14ac:dyDescent="0.25">
      <c r="A6247">
        <f>IF(ISNA(VLOOKUP(B6247,SuperStore_Returns!B:B,1,FALSE)),0,1)</f>
        <v>0</v>
      </c>
      <c r="B6247">
        <v>44256</v>
      </c>
      <c r="C6247">
        <v>659</v>
      </c>
      <c r="D6247">
        <v>231</v>
      </c>
      <c r="E6247" s="1">
        <v>40866</v>
      </c>
      <c r="F6247">
        <v>0</v>
      </c>
      <c r="G6247" t="s">
        <v>10</v>
      </c>
      <c r="H6247" t="s">
        <v>11455</v>
      </c>
      <c r="I6247">
        <v>39</v>
      </c>
      <c r="J6247" t="s">
        <v>11055</v>
      </c>
      <c r="K6247" t="s">
        <v>11456</v>
      </c>
      <c r="L6247" t="s">
        <v>481</v>
      </c>
    </row>
    <row r="6248" spans="1:12" x14ac:dyDescent="0.25">
      <c r="A6248">
        <f>IF(ISNA(VLOOKUP(B6248,SuperStore_Returns!B:B,1,FALSE)),0,1)</f>
        <v>0</v>
      </c>
      <c r="B6248">
        <v>44256</v>
      </c>
      <c r="C6248">
        <v>271</v>
      </c>
      <c r="D6248">
        <v>231</v>
      </c>
      <c r="E6248" s="1">
        <v>40866</v>
      </c>
      <c r="F6248">
        <v>0</v>
      </c>
      <c r="G6248" t="s">
        <v>10</v>
      </c>
      <c r="H6248" t="s">
        <v>11463</v>
      </c>
      <c r="I6248">
        <v>17</v>
      </c>
      <c r="J6248" t="s">
        <v>88</v>
      </c>
      <c r="K6248" t="s">
        <v>10128</v>
      </c>
      <c r="L6248" t="s">
        <v>1716</v>
      </c>
    </row>
    <row r="6249" spans="1:12" x14ac:dyDescent="0.25">
      <c r="A6249">
        <f>IF(ISNA(VLOOKUP(B6249,SuperStore_Returns!B:B,1,FALSE)),0,1)</f>
        <v>0</v>
      </c>
      <c r="B6249">
        <v>44256</v>
      </c>
      <c r="C6249">
        <v>1074</v>
      </c>
      <c r="D6249">
        <v>231</v>
      </c>
      <c r="E6249" s="1">
        <v>40866</v>
      </c>
      <c r="F6249">
        <v>0</v>
      </c>
      <c r="G6249" t="s">
        <v>10</v>
      </c>
      <c r="H6249" t="s">
        <v>11464</v>
      </c>
      <c r="I6249">
        <v>49</v>
      </c>
      <c r="J6249" t="s">
        <v>985</v>
      </c>
      <c r="K6249" t="s">
        <v>11465</v>
      </c>
      <c r="L6249" t="s">
        <v>211</v>
      </c>
    </row>
    <row r="6250" spans="1:12" x14ac:dyDescent="0.25">
      <c r="A6250">
        <f>IF(ISNA(VLOOKUP(B6250,SuperStore_Returns!B:B,1,FALSE)),0,1)</f>
        <v>0</v>
      </c>
      <c r="B6250">
        <v>44261</v>
      </c>
      <c r="C6250">
        <v>1023</v>
      </c>
      <c r="D6250">
        <v>1612</v>
      </c>
      <c r="E6250" s="1">
        <v>40991</v>
      </c>
      <c r="F6250">
        <v>0</v>
      </c>
      <c r="G6250" t="s">
        <v>10</v>
      </c>
      <c r="H6250" t="s">
        <v>6674</v>
      </c>
      <c r="I6250">
        <v>34</v>
      </c>
      <c r="J6250" t="s">
        <v>400</v>
      </c>
      <c r="K6250" t="s">
        <v>6675</v>
      </c>
      <c r="L6250" t="s">
        <v>838</v>
      </c>
    </row>
    <row r="6251" spans="1:12" x14ac:dyDescent="0.25">
      <c r="A6251">
        <f>IF(ISNA(VLOOKUP(B6251,SuperStore_Returns!B:B,1,FALSE)),0,1)</f>
        <v>0</v>
      </c>
      <c r="B6251">
        <v>44261</v>
      </c>
      <c r="C6251">
        <v>664</v>
      </c>
      <c r="D6251">
        <v>1612</v>
      </c>
      <c r="E6251" s="1">
        <v>40991</v>
      </c>
      <c r="F6251">
        <v>0</v>
      </c>
      <c r="G6251" t="s">
        <v>10</v>
      </c>
      <c r="H6251" t="s">
        <v>6679</v>
      </c>
      <c r="I6251">
        <v>31</v>
      </c>
      <c r="J6251" t="s">
        <v>2029</v>
      </c>
      <c r="K6251" t="s">
        <v>6680</v>
      </c>
      <c r="L6251" t="s">
        <v>157</v>
      </c>
    </row>
    <row r="6252" spans="1:12" x14ac:dyDescent="0.25">
      <c r="A6252">
        <f>IF(ISNA(VLOOKUP(B6252,SuperStore_Returns!B:B,1,FALSE)),0,1)</f>
        <v>0</v>
      </c>
      <c r="B6252">
        <v>44261</v>
      </c>
      <c r="C6252">
        <v>853</v>
      </c>
      <c r="D6252">
        <v>1612</v>
      </c>
      <c r="E6252" s="1">
        <v>40991</v>
      </c>
      <c r="F6252">
        <v>0</v>
      </c>
      <c r="G6252" t="s">
        <v>10</v>
      </c>
      <c r="H6252" s="2">
        <v>306663</v>
      </c>
      <c r="I6252">
        <v>10</v>
      </c>
      <c r="J6252" t="s">
        <v>741</v>
      </c>
      <c r="K6252" t="s">
        <v>6681</v>
      </c>
      <c r="L6252" t="s">
        <v>325</v>
      </c>
    </row>
    <row r="6253" spans="1:12" x14ac:dyDescent="0.25">
      <c r="A6253">
        <f>IF(ISNA(VLOOKUP(B6253,SuperStore_Returns!B:B,1,FALSE)),0,1)</f>
        <v>0</v>
      </c>
      <c r="B6253">
        <v>44261</v>
      </c>
      <c r="C6253">
        <v>1136</v>
      </c>
      <c r="D6253">
        <v>1612</v>
      </c>
      <c r="E6253" s="1">
        <v>40991</v>
      </c>
      <c r="F6253">
        <v>0</v>
      </c>
      <c r="G6253" t="s">
        <v>14</v>
      </c>
      <c r="H6253" t="s">
        <v>6684</v>
      </c>
      <c r="I6253">
        <v>1</v>
      </c>
      <c r="J6253" t="s">
        <v>3158</v>
      </c>
      <c r="K6253" t="s">
        <v>6685</v>
      </c>
      <c r="L6253" t="s">
        <v>651</v>
      </c>
    </row>
    <row r="6254" spans="1:12" x14ac:dyDescent="0.25">
      <c r="A6254">
        <f>IF(ISNA(VLOOKUP(B6254,SuperStore_Returns!B:B,1,FALSE)),0,1)</f>
        <v>0</v>
      </c>
      <c r="B6254">
        <v>44290</v>
      </c>
      <c r="C6254">
        <v>172</v>
      </c>
      <c r="D6254">
        <v>1265</v>
      </c>
      <c r="E6254" s="1">
        <v>40258</v>
      </c>
      <c r="F6254">
        <v>0</v>
      </c>
      <c r="G6254" t="s">
        <v>10</v>
      </c>
      <c r="H6254" t="s">
        <v>1581</v>
      </c>
      <c r="I6254">
        <v>49</v>
      </c>
      <c r="J6254" t="s">
        <v>1582</v>
      </c>
      <c r="K6254" t="s">
        <v>1583</v>
      </c>
      <c r="L6254" t="s">
        <v>1584</v>
      </c>
    </row>
    <row r="6255" spans="1:12" x14ac:dyDescent="0.25">
      <c r="A6255">
        <f>IF(ISNA(VLOOKUP(B6255,SuperStore_Returns!B:B,1,FALSE)),0,1)</f>
        <v>0</v>
      </c>
      <c r="B6255">
        <v>44290</v>
      </c>
      <c r="C6255">
        <v>1198</v>
      </c>
      <c r="D6255">
        <v>1265</v>
      </c>
      <c r="E6255" s="1">
        <v>40258</v>
      </c>
      <c r="F6255">
        <v>0</v>
      </c>
      <c r="G6255" t="s">
        <v>10</v>
      </c>
      <c r="H6255" t="s">
        <v>1589</v>
      </c>
      <c r="I6255">
        <v>28</v>
      </c>
      <c r="J6255" t="s">
        <v>1313</v>
      </c>
      <c r="K6255" t="s">
        <v>1590</v>
      </c>
      <c r="L6255" t="s">
        <v>1315</v>
      </c>
    </row>
    <row r="6256" spans="1:12" x14ac:dyDescent="0.25">
      <c r="A6256">
        <f>IF(ISNA(VLOOKUP(B6256,SuperStore_Returns!B:B,1,FALSE)),0,1)</f>
        <v>0</v>
      </c>
      <c r="B6256">
        <v>44290</v>
      </c>
      <c r="C6256">
        <v>173</v>
      </c>
      <c r="D6256">
        <v>1265</v>
      </c>
      <c r="E6256" s="1">
        <v>40258</v>
      </c>
      <c r="F6256">
        <v>0</v>
      </c>
      <c r="G6256" t="s">
        <v>10</v>
      </c>
      <c r="H6256" t="s">
        <v>1593</v>
      </c>
      <c r="I6256">
        <v>41</v>
      </c>
      <c r="J6256" t="s">
        <v>88</v>
      </c>
      <c r="K6256" t="s">
        <v>1594</v>
      </c>
      <c r="L6256" t="s">
        <v>1595</v>
      </c>
    </row>
    <row r="6257" spans="1:12" x14ac:dyDescent="0.25">
      <c r="A6257">
        <f>IF(ISNA(VLOOKUP(B6257,SuperStore_Returns!B:B,1,FALSE)),0,1)</f>
        <v>1</v>
      </c>
      <c r="B6257">
        <v>44292</v>
      </c>
      <c r="C6257">
        <v>1128</v>
      </c>
      <c r="D6257">
        <v>695</v>
      </c>
      <c r="E6257" s="1">
        <v>40708</v>
      </c>
      <c r="F6257">
        <v>1</v>
      </c>
      <c r="G6257" t="s">
        <v>14</v>
      </c>
      <c r="H6257" t="s">
        <v>9055</v>
      </c>
      <c r="I6257">
        <v>1</v>
      </c>
      <c r="J6257" t="s">
        <v>1023</v>
      </c>
      <c r="K6257" t="s">
        <v>4550</v>
      </c>
      <c r="L6257" t="s">
        <v>3222</v>
      </c>
    </row>
    <row r="6258" spans="1:12" x14ac:dyDescent="0.25">
      <c r="A6258">
        <f>IF(ISNA(VLOOKUP(B6258,SuperStore_Returns!B:B,1,FALSE)),0,1)</f>
        <v>0</v>
      </c>
      <c r="B6258">
        <v>44294</v>
      </c>
      <c r="C6258">
        <v>1010</v>
      </c>
      <c r="D6258">
        <v>1788</v>
      </c>
      <c r="E6258" s="1">
        <v>39967</v>
      </c>
      <c r="F6258">
        <v>0</v>
      </c>
      <c r="G6258" t="s">
        <v>14</v>
      </c>
      <c r="H6258" t="s">
        <v>14412</v>
      </c>
      <c r="I6258">
        <v>13</v>
      </c>
      <c r="J6258" t="s">
        <v>1219</v>
      </c>
      <c r="K6258" t="s">
        <v>14413</v>
      </c>
      <c r="L6258">
        <v>45</v>
      </c>
    </row>
    <row r="6259" spans="1:12" x14ac:dyDescent="0.25">
      <c r="A6259">
        <f>IF(ISNA(VLOOKUP(B6259,SuperStore_Returns!B:B,1,FALSE)),0,1)</f>
        <v>0</v>
      </c>
      <c r="B6259">
        <v>44294</v>
      </c>
      <c r="C6259">
        <v>1009</v>
      </c>
      <c r="D6259">
        <v>1788</v>
      </c>
      <c r="E6259" s="1">
        <v>39967</v>
      </c>
      <c r="F6259">
        <v>0</v>
      </c>
      <c r="G6259" t="s">
        <v>10</v>
      </c>
      <c r="H6259" t="s">
        <v>14414</v>
      </c>
      <c r="I6259">
        <v>15</v>
      </c>
      <c r="J6259" t="s">
        <v>88</v>
      </c>
      <c r="K6259" t="s">
        <v>14415</v>
      </c>
      <c r="L6259" t="s">
        <v>2118</v>
      </c>
    </row>
    <row r="6260" spans="1:12" x14ac:dyDescent="0.25">
      <c r="A6260">
        <f>IF(ISNA(VLOOKUP(B6260,SuperStore_Returns!B:B,1,FALSE)),0,1)</f>
        <v>0</v>
      </c>
      <c r="B6260">
        <v>44294</v>
      </c>
      <c r="C6260">
        <v>1011</v>
      </c>
      <c r="D6260">
        <v>1788</v>
      </c>
      <c r="E6260" s="1">
        <v>39967</v>
      </c>
      <c r="F6260">
        <v>0</v>
      </c>
      <c r="G6260" t="s">
        <v>10</v>
      </c>
      <c r="H6260" s="2">
        <v>4470405</v>
      </c>
      <c r="I6260">
        <v>8</v>
      </c>
      <c r="J6260" t="s">
        <v>21</v>
      </c>
      <c r="K6260" t="s">
        <v>14421</v>
      </c>
      <c r="L6260" t="s">
        <v>211</v>
      </c>
    </row>
    <row r="6261" spans="1:12" x14ac:dyDescent="0.25">
      <c r="A6261">
        <f>IF(ISNA(VLOOKUP(B6261,SuperStore_Returns!B:B,1,FALSE)),0,1)</f>
        <v>0</v>
      </c>
      <c r="B6261">
        <v>44295</v>
      </c>
      <c r="C6261">
        <v>903</v>
      </c>
      <c r="D6261">
        <v>1766</v>
      </c>
      <c r="E6261" s="1">
        <v>40201</v>
      </c>
      <c r="F6261">
        <v>0</v>
      </c>
      <c r="G6261" t="s">
        <v>10</v>
      </c>
      <c r="H6261" s="2">
        <v>4524907</v>
      </c>
      <c r="I6261">
        <v>47</v>
      </c>
      <c r="J6261" t="s">
        <v>812</v>
      </c>
      <c r="K6261" t="s">
        <v>8040</v>
      </c>
      <c r="L6261" t="s">
        <v>740</v>
      </c>
    </row>
    <row r="6262" spans="1:12" x14ac:dyDescent="0.25">
      <c r="A6262">
        <f>IF(ISNA(VLOOKUP(B6262,SuperStore_Returns!B:B,1,FALSE)),0,1)</f>
        <v>0</v>
      </c>
      <c r="B6262">
        <v>44320</v>
      </c>
      <c r="C6262">
        <v>101</v>
      </c>
      <c r="D6262">
        <v>231</v>
      </c>
      <c r="E6262" s="1">
        <v>39932</v>
      </c>
      <c r="F6262">
        <v>0</v>
      </c>
      <c r="G6262" t="s">
        <v>14</v>
      </c>
      <c r="H6262" t="s">
        <v>11466</v>
      </c>
      <c r="I6262">
        <v>49</v>
      </c>
      <c r="J6262" t="s">
        <v>6116</v>
      </c>
      <c r="K6262" t="s">
        <v>11467</v>
      </c>
      <c r="L6262">
        <v>69</v>
      </c>
    </row>
    <row r="6263" spans="1:12" x14ac:dyDescent="0.25">
      <c r="A6263">
        <f>IF(ISNA(VLOOKUP(B6263,SuperStore_Returns!B:B,1,FALSE)),0,1)</f>
        <v>0</v>
      </c>
      <c r="B6263">
        <v>44322</v>
      </c>
      <c r="C6263">
        <v>534</v>
      </c>
      <c r="D6263">
        <v>1041</v>
      </c>
      <c r="E6263" s="1">
        <v>40828</v>
      </c>
      <c r="F6263">
        <v>0</v>
      </c>
      <c r="G6263" t="s">
        <v>10</v>
      </c>
      <c r="H6263" t="s">
        <v>1000</v>
      </c>
      <c r="I6263">
        <v>15</v>
      </c>
      <c r="J6263" t="s">
        <v>795</v>
      </c>
      <c r="K6263" t="s">
        <v>1001</v>
      </c>
      <c r="L6263" t="s">
        <v>542</v>
      </c>
    </row>
    <row r="6264" spans="1:12" x14ac:dyDescent="0.25">
      <c r="A6264">
        <f>IF(ISNA(VLOOKUP(B6264,SuperStore_Returns!B:B,1,FALSE)),0,1)</f>
        <v>0</v>
      </c>
      <c r="B6264">
        <v>44323</v>
      </c>
      <c r="C6264">
        <v>872</v>
      </c>
      <c r="D6264">
        <v>1608</v>
      </c>
      <c r="E6264" s="1">
        <v>41128</v>
      </c>
      <c r="F6264">
        <v>0</v>
      </c>
      <c r="G6264" t="s">
        <v>10</v>
      </c>
      <c r="H6264" t="s">
        <v>7435</v>
      </c>
      <c r="I6264">
        <v>27</v>
      </c>
      <c r="J6264" t="s">
        <v>4823</v>
      </c>
      <c r="K6264" t="s">
        <v>7436</v>
      </c>
      <c r="L6264" t="s">
        <v>4695</v>
      </c>
    </row>
    <row r="6265" spans="1:12" x14ac:dyDescent="0.25">
      <c r="A6265">
        <f>IF(ISNA(VLOOKUP(B6265,SuperStore_Returns!B:B,1,FALSE)),0,1)</f>
        <v>0</v>
      </c>
      <c r="B6265">
        <v>44325</v>
      </c>
      <c r="C6265">
        <v>405</v>
      </c>
      <c r="D6265">
        <v>1196</v>
      </c>
      <c r="E6265" s="1">
        <v>39854</v>
      </c>
      <c r="F6265">
        <v>0</v>
      </c>
      <c r="G6265" t="s">
        <v>10</v>
      </c>
      <c r="H6265" t="s">
        <v>15168</v>
      </c>
      <c r="I6265">
        <v>44</v>
      </c>
      <c r="J6265" t="s">
        <v>1390</v>
      </c>
      <c r="K6265" t="s">
        <v>15169</v>
      </c>
      <c r="L6265" t="s">
        <v>1392</v>
      </c>
    </row>
    <row r="6266" spans="1:12" x14ac:dyDescent="0.25">
      <c r="A6266">
        <f>IF(ISNA(VLOOKUP(B6266,SuperStore_Returns!B:B,1,FALSE)),0,1)</f>
        <v>0</v>
      </c>
      <c r="B6266">
        <v>44352</v>
      </c>
      <c r="C6266">
        <v>965</v>
      </c>
      <c r="D6266">
        <v>921</v>
      </c>
      <c r="E6266" s="1">
        <v>40071</v>
      </c>
      <c r="F6266">
        <v>0</v>
      </c>
      <c r="G6266" t="s">
        <v>10</v>
      </c>
      <c r="H6266" t="s">
        <v>13788</v>
      </c>
      <c r="I6266">
        <v>25</v>
      </c>
      <c r="J6266" t="s">
        <v>1759</v>
      </c>
      <c r="K6266" t="s">
        <v>13789</v>
      </c>
      <c r="L6266" t="s">
        <v>639</v>
      </c>
    </row>
    <row r="6267" spans="1:12" x14ac:dyDescent="0.25">
      <c r="A6267">
        <f>IF(ISNA(VLOOKUP(B6267,SuperStore_Returns!B:B,1,FALSE)),0,1)</f>
        <v>0</v>
      </c>
      <c r="B6267">
        <v>44358</v>
      </c>
      <c r="C6267">
        <v>613</v>
      </c>
      <c r="D6267">
        <v>769</v>
      </c>
      <c r="E6267" s="1">
        <v>40269</v>
      </c>
      <c r="F6267">
        <v>0</v>
      </c>
      <c r="G6267" t="s">
        <v>10</v>
      </c>
      <c r="H6267" t="s">
        <v>15607</v>
      </c>
      <c r="I6267">
        <v>22</v>
      </c>
      <c r="J6267" t="s">
        <v>3780</v>
      </c>
      <c r="K6267" t="s">
        <v>15608</v>
      </c>
      <c r="L6267" t="s">
        <v>701</v>
      </c>
    </row>
    <row r="6268" spans="1:12" x14ac:dyDescent="0.25">
      <c r="A6268">
        <f>IF(ISNA(VLOOKUP(B6268,SuperStore_Returns!B:B,1,FALSE)),0,1)</f>
        <v>0</v>
      </c>
      <c r="B6268">
        <v>44359</v>
      </c>
      <c r="C6268">
        <v>374</v>
      </c>
      <c r="D6268">
        <v>1160</v>
      </c>
      <c r="E6268" s="1">
        <v>40511</v>
      </c>
      <c r="F6268">
        <v>0</v>
      </c>
      <c r="G6268" t="s">
        <v>10</v>
      </c>
      <c r="H6268" t="s">
        <v>7683</v>
      </c>
      <c r="I6268">
        <v>19</v>
      </c>
      <c r="J6268" t="s">
        <v>67</v>
      </c>
      <c r="K6268" t="s">
        <v>7684</v>
      </c>
      <c r="L6268" t="s">
        <v>3878</v>
      </c>
    </row>
    <row r="6269" spans="1:12" x14ac:dyDescent="0.25">
      <c r="A6269">
        <f>IF(ISNA(VLOOKUP(B6269,SuperStore_Returns!B:B,1,FALSE)),0,1)</f>
        <v>0</v>
      </c>
      <c r="B6269">
        <v>44386</v>
      </c>
      <c r="C6269">
        <v>617</v>
      </c>
      <c r="D6269">
        <v>969</v>
      </c>
      <c r="E6269" s="1">
        <v>41008</v>
      </c>
      <c r="F6269">
        <v>0</v>
      </c>
      <c r="G6269" t="s">
        <v>10</v>
      </c>
      <c r="H6269" t="s">
        <v>11854</v>
      </c>
      <c r="I6269">
        <v>43</v>
      </c>
      <c r="J6269" t="s">
        <v>350</v>
      </c>
      <c r="K6269" t="s">
        <v>11855</v>
      </c>
      <c r="L6269" t="s">
        <v>39</v>
      </c>
    </row>
    <row r="6270" spans="1:12" x14ac:dyDescent="0.25">
      <c r="A6270">
        <f>IF(ISNA(VLOOKUP(B6270,SuperStore_Returns!B:B,1,FALSE)),0,1)</f>
        <v>0</v>
      </c>
      <c r="B6270">
        <v>44386</v>
      </c>
      <c r="C6270">
        <v>263</v>
      </c>
      <c r="D6270">
        <v>969</v>
      </c>
      <c r="E6270" s="1">
        <v>41008</v>
      </c>
      <c r="F6270">
        <v>0</v>
      </c>
      <c r="G6270" t="s">
        <v>10</v>
      </c>
      <c r="H6270" t="s">
        <v>11856</v>
      </c>
      <c r="I6270">
        <v>27</v>
      </c>
      <c r="J6270" t="s">
        <v>137</v>
      </c>
      <c r="K6270" t="s">
        <v>11857</v>
      </c>
      <c r="L6270" t="s">
        <v>139</v>
      </c>
    </row>
    <row r="6271" spans="1:12" x14ac:dyDescent="0.25">
      <c r="A6271">
        <f>IF(ISNA(VLOOKUP(B6271,SuperStore_Returns!B:B,1,FALSE)),0,1)</f>
        <v>0</v>
      </c>
      <c r="B6271">
        <v>44387</v>
      </c>
      <c r="C6271">
        <v>971</v>
      </c>
      <c r="D6271">
        <v>158</v>
      </c>
      <c r="E6271" s="1">
        <v>39848</v>
      </c>
      <c r="F6271">
        <v>0</v>
      </c>
      <c r="G6271" t="s">
        <v>10</v>
      </c>
      <c r="H6271" t="s">
        <v>1724</v>
      </c>
      <c r="I6271">
        <v>50</v>
      </c>
      <c r="J6271" t="s">
        <v>37</v>
      </c>
      <c r="K6271" t="s">
        <v>1725</v>
      </c>
      <c r="L6271" t="s">
        <v>39</v>
      </c>
    </row>
    <row r="6272" spans="1:12" x14ac:dyDescent="0.25">
      <c r="A6272">
        <f>IF(ISNA(VLOOKUP(B6272,SuperStore_Returns!B:B,1,FALSE)),0,1)</f>
        <v>0</v>
      </c>
      <c r="B6272">
        <v>44387</v>
      </c>
      <c r="C6272">
        <v>830</v>
      </c>
      <c r="D6272">
        <v>158</v>
      </c>
      <c r="E6272" s="1">
        <v>39848</v>
      </c>
      <c r="F6272">
        <v>0</v>
      </c>
      <c r="G6272" t="s">
        <v>10</v>
      </c>
      <c r="H6272" t="s">
        <v>1749</v>
      </c>
      <c r="I6272">
        <v>20</v>
      </c>
      <c r="J6272" t="s">
        <v>63</v>
      </c>
      <c r="K6272" t="s">
        <v>1750</v>
      </c>
      <c r="L6272" t="s">
        <v>1751</v>
      </c>
    </row>
    <row r="6273" spans="1:12" x14ac:dyDescent="0.25">
      <c r="A6273">
        <f>IF(ISNA(VLOOKUP(B6273,SuperStore_Returns!B:B,1,FALSE)),0,1)</f>
        <v>0</v>
      </c>
      <c r="B6273">
        <v>44390</v>
      </c>
      <c r="C6273">
        <v>432</v>
      </c>
      <c r="D6273">
        <v>1077</v>
      </c>
      <c r="E6273" s="1">
        <v>40515</v>
      </c>
      <c r="F6273">
        <v>0</v>
      </c>
      <c r="G6273" t="s">
        <v>10</v>
      </c>
      <c r="H6273" t="s">
        <v>10553</v>
      </c>
      <c r="I6273">
        <v>32</v>
      </c>
      <c r="J6273" t="s">
        <v>209</v>
      </c>
      <c r="K6273" t="s">
        <v>10554</v>
      </c>
      <c r="L6273" t="s">
        <v>211</v>
      </c>
    </row>
    <row r="6274" spans="1:12" x14ac:dyDescent="0.25">
      <c r="A6274">
        <f>IF(ISNA(VLOOKUP(B6274,SuperStore_Returns!B:B,1,FALSE)),0,1)</f>
        <v>0</v>
      </c>
      <c r="B6274">
        <v>44391</v>
      </c>
      <c r="C6274">
        <v>1164</v>
      </c>
      <c r="D6274">
        <v>1783</v>
      </c>
      <c r="E6274" s="1">
        <v>39823</v>
      </c>
      <c r="F6274">
        <v>0</v>
      </c>
      <c r="G6274" t="s">
        <v>14</v>
      </c>
      <c r="H6274" t="s">
        <v>7762</v>
      </c>
      <c r="I6274">
        <v>16</v>
      </c>
      <c r="J6274" t="s">
        <v>88</v>
      </c>
      <c r="K6274" t="s">
        <v>7763</v>
      </c>
      <c r="L6274" t="s">
        <v>5813</v>
      </c>
    </row>
    <row r="6275" spans="1:12" x14ac:dyDescent="0.25">
      <c r="A6275">
        <f>IF(ISNA(VLOOKUP(B6275,SuperStore_Returns!B:B,1,FALSE)),0,1)</f>
        <v>0</v>
      </c>
      <c r="B6275">
        <v>44422</v>
      </c>
      <c r="C6275">
        <v>813</v>
      </c>
      <c r="D6275">
        <v>1239</v>
      </c>
      <c r="E6275" s="1">
        <v>41012</v>
      </c>
      <c r="F6275">
        <v>0</v>
      </c>
      <c r="G6275" t="s">
        <v>10</v>
      </c>
      <c r="H6275" t="s">
        <v>366</v>
      </c>
      <c r="I6275">
        <v>36</v>
      </c>
      <c r="J6275" t="s">
        <v>99</v>
      </c>
      <c r="K6275" t="s">
        <v>367</v>
      </c>
      <c r="L6275" t="s">
        <v>101</v>
      </c>
    </row>
    <row r="6276" spans="1:12" x14ac:dyDescent="0.25">
      <c r="A6276">
        <f>IF(ISNA(VLOOKUP(B6276,SuperStore_Returns!B:B,1,FALSE)),0,1)</f>
        <v>0</v>
      </c>
      <c r="B6276">
        <v>44422</v>
      </c>
      <c r="C6276">
        <v>1000</v>
      </c>
      <c r="D6276">
        <v>1239</v>
      </c>
      <c r="E6276" s="1">
        <v>41012</v>
      </c>
      <c r="F6276">
        <v>0</v>
      </c>
      <c r="G6276" t="s">
        <v>10</v>
      </c>
      <c r="H6276" s="2">
        <v>2015945</v>
      </c>
      <c r="I6276">
        <v>11</v>
      </c>
      <c r="J6276" t="s">
        <v>368</v>
      </c>
      <c r="K6276" t="s">
        <v>369</v>
      </c>
      <c r="L6276" t="s">
        <v>370</v>
      </c>
    </row>
    <row r="6277" spans="1:12" x14ac:dyDescent="0.25">
      <c r="A6277">
        <f>IF(ISNA(VLOOKUP(B6277,SuperStore_Returns!B:B,1,FALSE)),0,1)</f>
        <v>0</v>
      </c>
      <c r="B6277">
        <v>44422</v>
      </c>
      <c r="C6277">
        <v>1181</v>
      </c>
      <c r="D6277">
        <v>1239</v>
      </c>
      <c r="E6277" s="1">
        <v>41012</v>
      </c>
      <c r="F6277">
        <v>0</v>
      </c>
      <c r="G6277" t="s">
        <v>10</v>
      </c>
      <c r="H6277" t="s">
        <v>371</v>
      </c>
      <c r="I6277">
        <v>1</v>
      </c>
      <c r="J6277" t="s">
        <v>372</v>
      </c>
      <c r="K6277" t="s">
        <v>373</v>
      </c>
      <c r="L6277" t="s">
        <v>291</v>
      </c>
    </row>
    <row r="6278" spans="1:12" x14ac:dyDescent="0.25">
      <c r="A6278">
        <f>IF(ISNA(VLOOKUP(B6278,SuperStore_Returns!B:B,1,FALSE)),0,1)</f>
        <v>0</v>
      </c>
      <c r="B6278">
        <v>44423</v>
      </c>
      <c r="C6278">
        <v>832</v>
      </c>
      <c r="D6278">
        <v>1138</v>
      </c>
      <c r="E6278" s="1">
        <v>41119</v>
      </c>
      <c r="F6278">
        <v>0</v>
      </c>
      <c r="G6278" t="s">
        <v>14</v>
      </c>
      <c r="H6278" t="s">
        <v>10303</v>
      </c>
      <c r="I6278">
        <v>39</v>
      </c>
      <c r="J6278" t="s">
        <v>3090</v>
      </c>
      <c r="K6278" t="s">
        <v>10304</v>
      </c>
      <c r="L6278" t="s">
        <v>3882</v>
      </c>
    </row>
    <row r="6279" spans="1:12" x14ac:dyDescent="0.25">
      <c r="A6279">
        <f>IF(ISNA(VLOOKUP(B6279,SuperStore_Returns!B:B,1,FALSE)),0,1)</f>
        <v>0</v>
      </c>
      <c r="B6279">
        <v>44448</v>
      </c>
      <c r="C6279">
        <v>365</v>
      </c>
      <c r="D6279">
        <v>1103</v>
      </c>
      <c r="E6279" s="1">
        <v>39916</v>
      </c>
      <c r="F6279">
        <v>0</v>
      </c>
      <c r="G6279" t="s">
        <v>10</v>
      </c>
      <c r="H6279" t="s">
        <v>14682</v>
      </c>
      <c r="I6279">
        <v>28</v>
      </c>
      <c r="J6279" t="s">
        <v>805</v>
      </c>
      <c r="K6279" t="s">
        <v>14683</v>
      </c>
      <c r="L6279" t="s">
        <v>39</v>
      </c>
    </row>
    <row r="6280" spans="1:12" x14ac:dyDescent="0.25">
      <c r="A6280">
        <f>IF(ISNA(VLOOKUP(B6280,SuperStore_Returns!B:B,1,FALSE)),0,1)</f>
        <v>0</v>
      </c>
      <c r="B6280">
        <v>44450</v>
      </c>
      <c r="C6280">
        <v>1206</v>
      </c>
      <c r="D6280">
        <v>351</v>
      </c>
      <c r="E6280" s="1">
        <v>40460</v>
      </c>
      <c r="F6280">
        <v>0</v>
      </c>
      <c r="G6280" t="s">
        <v>14</v>
      </c>
      <c r="H6280" t="s">
        <v>13627</v>
      </c>
      <c r="I6280">
        <v>14</v>
      </c>
      <c r="J6280" t="s">
        <v>3589</v>
      </c>
      <c r="K6280" t="s">
        <v>13628</v>
      </c>
      <c r="L6280" t="s">
        <v>39</v>
      </c>
    </row>
    <row r="6281" spans="1:12" x14ac:dyDescent="0.25">
      <c r="A6281">
        <f>IF(ISNA(VLOOKUP(B6281,SuperStore_Returns!B:B,1,FALSE)),0,1)</f>
        <v>0</v>
      </c>
      <c r="B6281">
        <v>44450</v>
      </c>
      <c r="C6281">
        <v>308</v>
      </c>
      <c r="D6281">
        <v>351</v>
      </c>
      <c r="E6281" s="1">
        <v>40460</v>
      </c>
      <c r="F6281">
        <v>0</v>
      </c>
      <c r="G6281" t="s">
        <v>14</v>
      </c>
      <c r="H6281" t="s">
        <v>13629</v>
      </c>
      <c r="I6281">
        <v>24</v>
      </c>
      <c r="J6281" t="s">
        <v>21</v>
      </c>
      <c r="K6281" t="s">
        <v>13630</v>
      </c>
      <c r="L6281" t="s">
        <v>211</v>
      </c>
    </row>
    <row r="6282" spans="1:12" x14ac:dyDescent="0.25">
      <c r="A6282">
        <f>IF(ISNA(VLOOKUP(B6282,SuperStore_Returns!B:B,1,FALSE)),0,1)</f>
        <v>0</v>
      </c>
      <c r="B6282">
        <v>44451</v>
      </c>
      <c r="C6282">
        <v>1082</v>
      </c>
      <c r="D6282">
        <v>1682</v>
      </c>
      <c r="E6282" s="1">
        <v>40797</v>
      </c>
      <c r="F6282">
        <v>0</v>
      </c>
      <c r="G6282" t="s">
        <v>10</v>
      </c>
      <c r="H6282" t="s">
        <v>2428</v>
      </c>
      <c r="I6282">
        <v>4</v>
      </c>
      <c r="J6282" t="s">
        <v>2429</v>
      </c>
      <c r="K6282" t="s">
        <v>2430</v>
      </c>
      <c r="L6282" t="s">
        <v>425</v>
      </c>
    </row>
    <row r="6283" spans="1:12" x14ac:dyDescent="0.25">
      <c r="A6283">
        <f>IF(ISNA(VLOOKUP(B6283,SuperStore_Returns!B:B,1,FALSE)),0,1)</f>
        <v>0</v>
      </c>
      <c r="B6283">
        <v>44451</v>
      </c>
      <c r="C6283">
        <v>814</v>
      </c>
      <c r="D6283">
        <v>263</v>
      </c>
      <c r="E6283" s="1">
        <v>40797</v>
      </c>
      <c r="F6283">
        <v>0</v>
      </c>
      <c r="G6283" t="s">
        <v>10</v>
      </c>
      <c r="H6283" t="s">
        <v>15062</v>
      </c>
      <c r="I6283">
        <v>4</v>
      </c>
      <c r="J6283" t="s">
        <v>488</v>
      </c>
      <c r="K6283" t="s">
        <v>15063</v>
      </c>
      <c r="L6283" t="s">
        <v>490</v>
      </c>
    </row>
    <row r="6284" spans="1:12" x14ac:dyDescent="0.25">
      <c r="A6284">
        <f>IF(ISNA(VLOOKUP(B6284,SuperStore_Returns!B:B,1,FALSE)),0,1)</f>
        <v>0</v>
      </c>
      <c r="B6284">
        <v>44452</v>
      </c>
      <c r="C6284">
        <v>881</v>
      </c>
      <c r="D6284">
        <v>1302</v>
      </c>
      <c r="E6284" s="1">
        <v>40886</v>
      </c>
      <c r="F6284">
        <v>0</v>
      </c>
      <c r="G6284" t="s">
        <v>10</v>
      </c>
      <c r="H6284" t="s">
        <v>5933</v>
      </c>
      <c r="I6284">
        <v>50</v>
      </c>
      <c r="J6284" t="s">
        <v>88</v>
      </c>
      <c r="K6284" t="s">
        <v>5934</v>
      </c>
      <c r="L6284" t="s">
        <v>3254</v>
      </c>
    </row>
    <row r="6285" spans="1:12" x14ac:dyDescent="0.25">
      <c r="A6285">
        <f>IF(ISNA(VLOOKUP(B6285,SuperStore_Returns!B:B,1,FALSE)),0,1)</f>
        <v>0</v>
      </c>
      <c r="B6285">
        <v>44480</v>
      </c>
      <c r="C6285">
        <v>322</v>
      </c>
      <c r="D6285">
        <v>773</v>
      </c>
      <c r="E6285" s="1">
        <v>40310</v>
      </c>
      <c r="F6285">
        <v>0</v>
      </c>
      <c r="G6285" t="s">
        <v>10</v>
      </c>
      <c r="H6285" t="s">
        <v>527</v>
      </c>
      <c r="I6285">
        <v>25</v>
      </c>
      <c r="J6285" t="s">
        <v>528</v>
      </c>
      <c r="K6285" t="s">
        <v>529</v>
      </c>
      <c r="L6285" t="s">
        <v>530</v>
      </c>
    </row>
    <row r="6286" spans="1:12" x14ac:dyDescent="0.25">
      <c r="A6286">
        <f>IF(ISNA(VLOOKUP(B6286,SuperStore_Returns!B:B,1,FALSE)),0,1)</f>
        <v>1</v>
      </c>
      <c r="B6286">
        <v>44486</v>
      </c>
      <c r="C6286">
        <v>1151</v>
      </c>
      <c r="D6286">
        <v>1701</v>
      </c>
      <c r="E6286" s="1">
        <v>41099</v>
      </c>
      <c r="F6286">
        <v>1</v>
      </c>
      <c r="G6286" t="s">
        <v>10</v>
      </c>
      <c r="H6286" t="s">
        <v>447</v>
      </c>
      <c r="I6286">
        <v>36</v>
      </c>
      <c r="J6286" t="s">
        <v>448</v>
      </c>
      <c r="K6286" t="s">
        <v>449</v>
      </c>
      <c r="L6286" t="s">
        <v>450</v>
      </c>
    </row>
    <row r="6287" spans="1:12" x14ac:dyDescent="0.25">
      <c r="A6287">
        <f>IF(ISNA(VLOOKUP(B6287,SuperStore_Returns!B:B,1,FALSE)),0,1)</f>
        <v>0</v>
      </c>
      <c r="B6287">
        <v>44487</v>
      </c>
      <c r="C6287">
        <v>832</v>
      </c>
      <c r="D6287">
        <v>922</v>
      </c>
      <c r="E6287" s="1">
        <v>40067</v>
      </c>
      <c r="F6287">
        <v>0</v>
      </c>
      <c r="G6287" t="s">
        <v>14</v>
      </c>
      <c r="H6287" t="s">
        <v>2942</v>
      </c>
      <c r="I6287">
        <v>4</v>
      </c>
      <c r="J6287" t="s">
        <v>3090</v>
      </c>
      <c r="K6287" t="s">
        <v>14551</v>
      </c>
      <c r="L6287" t="s">
        <v>3882</v>
      </c>
    </row>
    <row r="6288" spans="1:12" x14ac:dyDescent="0.25">
      <c r="A6288">
        <f>IF(ISNA(VLOOKUP(B6288,SuperStore_Returns!B:B,1,FALSE)),0,1)</f>
        <v>0</v>
      </c>
      <c r="B6288">
        <v>44487</v>
      </c>
      <c r="C6288">
        <v>451</v>
      </c>
      <c r="D6288">
        <v>922</v>
      </c>
      <c r="E6288" s="1">
        <v>40067</v>
      </c>
      <c r="F6288">
        <v>0</v>
      </c>
      <c r="G6288" t="s">
        <v>10</v>
      </c>
      <c r="H6288" t="s">
        <v>14552</v>
      </c>
      <c r="I6288">
        <v>37</v>
      </c>
      <c r="J6288" t="s">
        <v>514</v>
      </c>
      <c r="K6288" t="s">
        <v>14553</v>
      </c>
      <c r="L6288" t="s">
        <v>516</v>
      </c>
    </row>
    <row r="6289" spans="1:12" x14ac:dyDescent="0.25">
      <c r="A6289">
        <f>IF(ISNA(VLOOKUP(B6289,SuperStore_Returns!B:B,1,FALSE)),0,1)</f>
        <v>0</v>
      </c>
      <c r="B6289">
        <v>44516</v>
      </c>
      <c r="C6289">
        <v>1202</v>
      </c>
      <c r="D6289">
        <v>1807</v>
      </c>
      <c r="E6289" s="1">
        <v>40723</v>
      </c>
      <c r="F6289">
        <v>0</v>
      </c>
      <c r="G6289" t="s">
        <v>14</v>
      </c>
      <c r="H6289" t="s">
        <v>14370</v>
      </c>
      <c r="I6289">
        <v>17</v>
      </c>
      <c r="J6289" t="s">
        <v>1406</v>
      </c>
      <c r="K6289" t="s">
        <v>14371</v>
      </c>
      <c r="L6289" t="s">
        <v>1408</v>
      </c>
    </row>
    <row r="6290" spans="1:12" x14ac:dyDescent="0.25">
      <c r="A6290">
        <f>IF(ISNA(VLOOKUP(B6290,SuperStore_Returns!B:B,1,FALSE)),0,1)</f>
        <v>0</v>
      </c>
      <c r="B6290">
        <v>44517</v>
      </c>
      <c r="C6290">
        <v>507</v>
      </c>
      <c r="D6290">
        <v>1662</v>
      </c>
      <c r="E6290" s="1">
        <v>39926</v>
      </c>
      <c r="F6290">
        <v>0</v>
      </c>
      <c r="G6290" t="s">
        <v>14</v>
      </c>
      <c r="H6290" t="s">
        <v>5206</v>
      </c>
      <c r="I6290">
        <v>5</v>
      </c>
      <c r="J6290" t="s">
        <v>1216</v>
      </c>
      <c r="K6290" t="s">
        <v>5207</v>
      </c>
      <c r="L6290" t="s">
        <v>5208</v>
      </c>
    </row>
    <row r="6291" spans="1:12" x14ac:dyDescent="0.25">
      <c r="A6291">
        <f>IF(ISNA(VLOOKUP(B6291,SuperStore_Returns!B:B,1,FALSE)),0,1)</f>
        <v>0</v>
      </c>
      <c r="B6291">
        <v>44519</v>
      </c>
      <c r="C6291">
        <v>352</v>
      </c>
      <c r="D6291">
        <v>111</v>
      </c>
      <c r="E6291" s="1">
        <v>40317</v>
      </c>
      <c r="F6291">
        <v>0</v>
      </c>
      <c r="G6291" t="s">
        <v>14</v>
      </c>
      <c r="H6291" t="s">
        <v>10115</v>
      </c>
      <c r="I6291">
        <v>48</v>
      </c>
      <c r="J6291" t="s">
        <v>685</v>
      </c>
      <c r="K6291" t="s">
        <v>10116</v>
      </c>
      <c r="L6291" t="s">
        <v>2211</v>
      </c>
    </row>
    <row r="6292" spans="1:12" x14ac:dyDescent="0.25">
      <c r="A6292">
        <f>IF(ISNA(VLOOKUP(B6292,SuperStore_Returns!B:B,1,FALSE)),0,1)</f>
        <v>0</v>
      </c>
      <c r="B6292">
        <v>44519</v>
      </c>
      <c r="C6292">
        <v>94</v>
      </c>
      <c r="D6292">
        <v>111</v>
      </c>
      <c r="E6292" s="1">
        <v>40317</v>
      </c>
      <c r="F6292">
        <v>0</v>
      </c>
      <c r="G6292" t="s">
        <v>14</v>
      </c>
      <c r="H6292" t="s">
        <v>10117</v>
      </c>
      <c r="I6292">
        <v>34</v>
      </c>
      <c r="J6292" t="s">
        <v>7627</v>
      </c>
      <c r="K6292" t="s">
        <v>10118</v>
      </c>
      <c r="L6292" t="s">
        <v>177</v>
      </c>
    </row>
    <row r="6293" spans="1:12" x14ac:dyDescent="0.25">
      <c r="A6293">
        <f>IF(ISNA(VLOOKUP(B6293,SuperStore_Returns!B:B,1,FALSE)),0,1)</f>
        <v>0</v>
      </c>
      <c r="B6293">
        <v>44519</v>
      </c>
      <c r="C6293">
        <v>601</v>
      </c>
      <c r="D6293">
        <v>111</v>
      </c>
      <c r="E6293" s="1">
        <v>40317</v>
      </c>
      <c r="F6293">
        <v>0</v>
      </c>
      <c r="G6293" t="s">
        <v>14</v>
      </c>
      <c r="H6293" t="s">
        <v>10119</v>
      </c>
      <c r="I6293">
        <v>34</v>
      </c>
      <c r="J6293" t="s">
        <v>1917</v>
      </c>
      <c r="K6293" t="s">
        <v>10120</v>
      </c>
      <c r="L6293" t="s">
        <v>699</v>
      </c>
    </row>
    <row r="6294" spans="1:12" x14ac:dyDescent="0.25">
      <c r="A6294">
        <f>IF(ISNA(VLOOKUP(B6294,SuperStore_Returns!B:B,1,FALSE)),0,1)</f>
        <v>0</v>
      </c>
      <c r="B6294">
        <v>44546</v>
      </c>
      <c r="C6294">
        <v>224</v>
      </c>
      <c r="D6294">
        <v>773</v>
      </c>
      <c r="E6294" s="1">
        <v>40261</v>
      </c>
      <c r="F6294">
        <v>0</v>
      </c>
      <c r="G6294" t="s">
        <v>14</v>
      </c>
      <c r="H6294" t="s">
        <v>543</v>
      </c>
      <c r="I6294">
        <v>15</v>
      </c>
      <c r="J6294" t="s">
        <v>544</v>
      </c>
      <c r="K6294" t="s">
        <v>545</v>
      </c>
      <c r="L6294" t="s">
        <v>546</v>
      </c>
    </row>
    <row r="6295" spans="1:12" x14ac:dyDescent="0.25">
      <c r="A6295">
        <f>IF(ISNA(VLOOKUP(B6295,SuperStore_Returns!B:B,1,FALSE)),0,1)</f>
        <v>0</v>
      </c>
      <c r="B6295">
        <v>44549</v>
      </c>
      <c r="C6295">
        <v>1143</v>
      </c>
      <c r="D6295">
        <v>1627</v>
      </c>
      <c r="E6295" s="1">
        <v>40930</v>
      </c>
      <c r="F6295">
        <v>0</v>
      </c>
      <c r="G6295" t="s">
        <v>14</v>
      </c>
      <c r="H6295" t="s">
        <v>1319</v>
      </c>
      <c r="I6295">
        <v>5</v>
      </c>
      <c r="J6295" t="s">
        <v>851</v>
      </c>
      <c r="K6295" t="s">
        <v>10456</v>
      </c>
      <c r="L6295" t="s">
        <v>276</v>
      </c>
    </row>
    <row r="6296" spans="1:12" x14ac:dyDescent="0.25">
      <c r="A6296">
        <f>IF(ISNA(VLOOKUP(B6296,SuperStore_Returns!B:B,1,FALSE)),0,1)</f>
        <v>0</v>
      </c>
      <c r="B6296">
        <v>44576</v>
      </c>
      <c r="C6296">
        <v>924</v>
      </c>
      <c r="D6296">
        <v>156</v>
      </c>
      <c r="E6296" s="1">
        <v>40172</v>
      </c>
      <c r="F6296">
        <v>0</v>
      </c>
      <c r="G6296" t="s">
        <v>14</v>
      </c>
      <c r="H6296" t="s">
        <v>2799</v>
      </c>
      <c r="I6296">
        <v>38</v>
      </c>
      <c r="J6296" t="s">
        <v>277</v>
      </c>
      <c r="K6296" t="s">
        <v>2800</v>
      </c>
      <c r="L6296" t="s">
        <v>279</v>
      </c>
    </row>
    <row r="6297" spans="1:12" x14ac:dyDescent="0.25">
      <c r="A6297">
        <f>IF(ISNA(VLOOKUP(B6297,SuperStore_Returns!B:B,1,FALSE)),0,1)</f>
        <v>0</v>
      </c>
      <c r="B6297">
        <v>44576</v>
      </c>
      <c r="C6297">
        <v>966</v>
      </c>
      <c r="D6297">
        <v>1673</v>
      </c>
      <c r="E6297" s="1">
        <v>40172</v>
      </c>
      <c r="F6297">
        <v>0</v>
      </c>
      <c r="G6297" t="s">
        <v>14</v>
      </c>
      <c r="H6297" s="2">
        <v>1653607</v>
      </c>
      <c r="I6297">
        <v>30</v>
      </c>
      <c r="J6297" t="s">
        <v>21</v>
      </c>
      <c r="K6297" t="s">
        <v>13428</v>
      </c>
      <c r="L6297" t="s">
        <v>23</v>
      </c>
    </row>
    <row r="6298" spans="1:12" x14ac:dyDescent="0.25">
      <c r="A6298">
        <f>IF(ISNA(VLOOKUP(B6298,SuperStore_Returns!B:B,1,FALSE)),0,1)</f>
        <v>1</v>
      </c>
      <c r="B6298">
        <v>44579</v>
      </c>
      <c r="C6298">
        <v>680</v>
      </c>
      <c r="D6298">
        <v>1048</v>
      </c>
      <c r="E6298" s="1">
        <v>40697</v>
      </c>
      <c r="F6298">
        <v>1</v>
      </c>
      <c r="G6298" t="s">
        <v>14</v>
      </c>
      <c r="H6298" t="s">
        <v>7780</v>
      </c>
      <c r="I6298">
        <v>19</v>
      </c>
      <c r="J6298" t="s">
        <v>4507</v>
      </c>
      <c r="K6298" t="s">
        <v>7781</v>
      </c>
      <c r="L6298" t="s">
        <v>3180</v>
      </c>
    </row>
    <row r="6299" spans="1:12" x14ac:dyDescent="0.25">
      <c r="A6299">
        <f>IF(ISNA(VLOOKUP(B6299,SuperStore_Returns!B:B,1,FALSE)),0,1)</f>
        <v>1</v>
      </c>
      <c r="B6299">
        <v>44583</v>
      </c>
      <c r="C6299">
        <v>928</v>
      </c>
      <c r="D6299">
        <v>865</v>
      </c>
      <c r="E6299" s="1">
        <v>40090</v>
      </c>
      <c r="F6299">
        <v>1</v>
      </c>
      <c r="G6299" t="s">
        <v>10</v>
      </c>
      <c r="H6299" t="s">
        <v>9026</v>
      </c>
      <c r="I6299">
        <v>21</v>
      </c>
      <c r="J6299" t="s">
        <v>925</v>
      </c>
      <c r="K6299" t="s">
        <v>9027</v>
      </c>
      <c r="L6299" t="s">
        <v>665</v>
      </c>
    </row>
    <row r="6300" spans="1:12" x14ac:dyDescent="0.25">
      <c r="A6300">
        <f>IF(ISNA(VLOOKUP(B6300,SuperStore_Returns!B:B,1,FALSE)),0,1)</f>
        <v>1</v>
      </c>
      <c r="B6300">
        <v>44583</v>
      </c>
      <c r="C6300">
        <v>43</v>
      </c>
      <c r="D6300">
        <v>734</v>
      </c>
      <c r="E6300" s="1">
        <v>40090</v>
      </c>
      <c r="F6300">
        <v>1</v>
      </c>
      <c r="G6300" t="s">
        <v>10</v>
      </c>
      <c r="H6300" t="s">
        <v>6061</v>
      </c>
      <c r="I6300">
        <v>6</v>
      </c>
      <c r="J6300" t="s">
        <v>3436</v>
      </c>
      <c r="K6300" t="s">
        <v>13819</v>
      </c>
      <c r="L6300">
        <v>5</v>
      </c>
    </row>
    <row r="6301" spans="1:12" x14ac:dyDescent="0.25">
      <c r="A6301">
        <f>IF(ISNA(VLOOKUP(B6301,SuperStore_Returns!B:B,1,FALSE)),0,1)</f>
        <v>0</v>
      </c>
      <c r="B6301">
        <v>44609</v>
      </c>
      <c r="C6301">
        <v>466</v>
      </c>
      <c r="D6301">
        <v>1197</v>
      </c>
      <c r="E6301" s="1">
        <v>40712</v>
      </c>
      <c r="F6301">
        <v>0</v>
      </c>
      <c r="G6301" t="s">
        <v>10</v>
      </c>
      <c r="H6301" t="s">
        <v>4956</v>
      </c>
      <c r="I6301">
        <v>28</v>
      </c>
      <c r="J6301" t="s">
        <v>2838</v>
      </c>
      <c r="K6301" t="s">
        <v>4957</v>
      </c>
      <c r="L6301" t="s">
        <v>2840</v>
      </c>
    </row>
    <row r="6302" spans="1:12" x14ac:dyDescent="0.25">
      <c r="A6302">
        <f>IF(ISNA(VLOOKUP(B6302,SuperStore_Returns!B:B,1,FALSE)),0,1)</f>
        <v>0</v>
      </c>
      <c r="B6302">
        <v>44609</v>
      </c>
      <c r="C6302">
        <v>626</v>
      </c>
      <c r="D6302">
        <v>1197</v>
      </c>
      <c r="E6302" s="1">
        <v>40712</v>
      </c>
      <c r="F6302">
        <v>0</v>
      </c>
      <c r="G6302" t="s">
        <v>10</v>
      </c>
      <c r="H6302" t="s">
        <v>4967</v>
      </c>
      <c r="I6302">
        <v>37</v>
      </c>
      <c r="J6302" t="s">
        <v>1382</v>
      </c>
      <c r="K6302" t="s">
        <v>3412</v>
      </c>
      <c r="L6302" t="s">
        <v>161</v>
      </c>
    </row>
    <row r="6303" spans="1:12" x14ac:dyDescent="0.25">
      <c r="A6303">
        <f>IF(ISNA(VLOOKUP(B6303,SuperStore_Returns!B:B,1,FALSE)),0,1)</f>
        <v>0</v>
      </c>
      <c r="B6303">
        <v>44610</v>
      </c>
      <c r="C6303">
        <v>834</v>
      </c>
      <c r="D6303">
        <v>352</v>
      </c>
      <c r="E6303" s="1">
        <v>40612</v>
      </c>
      <c r="F6303">
        <v>0</v>
      </c>
      <c r="G6303" t="s">
        <v>14</v>
      </c>
      <c r="H6303" t="s">
        <v>7042</v>
      </c>
      <c r="I6303">
        <v>31</v>
      </c>
      <c r="J6303" t="s">
        <v>1920</v>
      </c>
      <c r="K6303" t="s">
        <v>7576</v>
      </c>
      <c r="L6303" t="s">
        <v>119</v>
      </c>
    </row>
    <row r="6304" spans="1:12" x14ac:dyDescent="0.25">
      <c r="A6304">
        <f>IF(ISNA(VLOOKUP(B6304,SuperStore_Returns!B:B,1,FALSE)),0,1)</f>
        <v>0</v>
      </c>
      <c r="B6304">
        <v>44612</v>
      </c>
      <c r="C6304">
        <v>1218</v>
      </c>
      <c r="D6304">
        <v>529</v>
      </c>
      <c r="E6304" s="1">
        <v>40615</v>
      </c>
      <c r="F6304">
        <v>0</v>
      </c>
      <c r="G6304" t="s">
        <v>10</v>
      </c>
      <c r="H6304" s="2">
        <v>428723</v>
      </c>
      <c r="I6304">
        <v>6</v>
      </c>
      <c r="J6304" t="s">
        <v>285</v>
      </c>
      <c r="K6304" t="s">
        <v>8557</v>
      </c>
      <c r="L6304" t="s">
        <v>1304</v>
      </c>
    </row>
    <row r="6305" spans="1:12" x14ac:dyDescent="0.25">
      <c r="A6305">
        <f>IF(ISNA(VLOOKUP(B6305,SuperStore_Returns!B:B,1,FALSE)),0,1)</f>
        <v>0</v>
      </c>
      <c r="B6305">
        <v>44613</v>
      </c>
      <c r="C6305">
        <v>1035</v>
      </c>
      <c r="D6305">
        <v>1264</v>
      </c>
      <c r="E6305" s="1">
        <v>40420</v>
      </c>
      <c r="F6305">
        <v>0</v>
      </c>
      <c r="G6305" t="s">
        <v>14</v>
      </c>
      <c r="H6305" s="2">
        <v>120751</v>
      </c>
      <c r="I6305">
        <v>17</v>
      </c>
      <c r="J6305" t="s">
        <v>861</v>
      </c>
      <c r="K6305" t="s">
        <v>5679</v>
      </c>
      <c r="L6305" t="s">
        <v>863</v>
      </c>
    </row>
    <row r="6306" spans="1:12" x14ac:dyDescent="0.25">
      <c r="A6306">
        <f>IF(ISNA(VLOOKUP(B6306,SuperStore_Returns!B:B,1,FALSE)),0,1)</f>
        <v>0</v>
      </c>
      <c r="B6306">
        <v>44613</v>
      </c>
      <c r="C6306">
        <v>697</v>
      </c>
      <c r="D6306">
        <v>1264</v>
      </c>
      <c r="E6306" s="1">
        <v>40420</v>
      </c>
      <c r="F6306">
        <v>0</v>
      </c>
      <c r="G6306" t="s">
        <v>14</v>
      </c>
      <c r="H6306" t="s">
        <v>5688</v>
      </c>
      <c r="I6306">
        <v>34</v>
      </c>
      <c r="J6306" t="s">
        <v>2331</v>
      </c>
      <c r="K6306" t="s">
        <v>5689</v>
      </c>
      <c r="L6306" t="s">
        <v>46</v>
      </c>
    </row>
    <row r="6307" spans="1:12" x14ac:dyDescent="0.25">
      <c r="A6307">
        <f>IF(ISNA(VLOOKUP(B6307,SuperStore_Returns!B:B,1,FALSE)),0,1)</f>
        <v>0</v>
      </c>
      <c r="B6307">
        <v>44613</v>
      </c>
      <c r="C6307">
        <v>677</v>
      </c>
      <c r="D6307">
        <v>1264</v>
      </c>
      <c r="E6307" s="1">
        <v>40420</v>
      </c>
      <c r="F6307">
        <v>0</v>
      </c>
      <c r="G6307" t="s">
        <v>14</v>
      </c>
      <c r="H6307" t="s">
        <v>5692</v>
      </c>
      <c r="I6307">
        <v>45</v>
      </c>
      <c r="J6307" t="s">
        <v>1216</v>
      </c>
      <c r="K6307" t="s">
        <v>5693</v>
      </c>
      <c r="L6307" t="s">
        <v>5694</v>
      </c>
    </row>
    <row r="6308" spans="1:12" x14ac:dyDescent="0.25">
      <c r="A6308">
        <f>IF(ISNA(VLOOKUP(B6308,SuperStore_Returns!B:B,1,FALSE)),0,1)</f>
        <v>0</v>
      </c>
      <c r="B6308">
        <v>44614</v>
      </c>
      <c r="C6308">
        <v>1142</v>
      </c>
      <c r="D6308">
        <v>508</v>
      </c>
      <c r="E6308" s="1">
        <v>40343</v>
      </c>
      <c r="F6308">
        <v>0</v>
      </c>
      <c r="G6308" t="s">
        <v>10</v>
      </c>
      <c r="H6308" t="s">
        <v>7596</v>
      </c>
      <c r="I6308">
        <v>27</v>
      </c>
      <c r="J6308" t="s">
        <v>2478</v>
      </c>
      <c r="K6308" t="s">
        <v>7597</v>
      </c>
      <c r="L6308" t="s">
        <v>1436</v>
      </c>
    </row>
    <row r="6309" spans="1:12" x14ac:dyDescent="0.25">
      <c r="A6309">
        <f>IF(ISNA(VLOOKUP(B6309,SuperStore_Returns!B:B,1,FALSE)),0,1)</f>
        <v>0</v>
      </c>
      <c r="B6309">
        <v>44614</v>
      </c>
      <c r="C6309">
        <v>43</v>
      </c>
      <c r="D6309">
        <v>508</v>
      </c>
      <c r="E6309" s="1">
        <v>40343</v>
      </c>
      <c r="F6309">
        <v>0</v>
      </c>
      <c r="G6309" t="s">
        <v>10</v>
      </c>
      <c r="H6309" t="s">
        <v>7611</v>
      </c>
      <c r="I6309">
        <v>18</v>
      </c>
      <c r="J6309" t="s">
        <v>3436</v>
      </c>
      <c r="K6309" t="s">
        <v>7612</v>
      </c>
      <c r="L6309">
        <v>5</v>
      </c>
    </row>
    <row r="6310" spans="1:12" x14ac:dyDescent="0.25">
      <c r="A6310">
        <f>IF(ISNA(VLOOKUP(B6310,SuperStore_Returns!B:B,1,FALSE)),0,1)</f>
        <v>0</v>
      </c>
      <c r="B6310">
        <v>44615</v>
      </c>
      <c r="C6310">
        <v>732</v>
      </c>
      <c r="D6310">
        <v>535</v>
      </c>
      <c r="E6310" s="1">
        <v>40307</v>
      </c>
      <c r="F6310">
        <v>0</v>
      </c>
      <c r="G6310" t="s">
        <v>14</v>
      </c>
      <c r="H6310" t="s">
        <v>7091</v>
      </c>
      <c r="I6310">
        <v>19</v>
      </c>
      <c r="J6310" t="s">
        <v>1147</v>
      </c>
      <c r="K6310" t="s">
        <v>7092</v>
      </c>
      <c r="L6310" t="s">
        <v>276</v>
      </c>
    </row>
    <row r="6311" spans="1:12" x14ac:dyDescent="0.25">
      <c r="A6311">
        <f>IF(ISNA(VLOOKUP(B6311,SuperStore_Returns!B:B,1,FALSE)),0,1)</f>
        <v>0</v>
      </c>
      <c r="B6311">
        <v>44646</v>
      </c>
      <c r="C6311">
        <v>620</v>
      </c>
      <c r="D6311">
        <v>1290</v>
      </c>
      <c r="E6311" s="1">
        <v>40912</v>
      </c>
      <c r="F6311">
        <v>0</v>
      </c>
      <c r="G6311" t="s">
        <v>10</v>
      </c>
      <c r="H6311" t="s">
        <v>7359</v>
      </c>
      <c r="I6311">
        <v>47</v>
      </c>
      <c r="J6311" t="s">
        <v>3375</v>
      </c>
      <c r="K6311" t="s">
        <v>2158</v>
      </c>
      <c r="L6311">
        <v>35</v>
      </c>
    </row>
    <row r="6312" spans="1:12" x14ac:dyDescent="0.25">
      <c r="A6312">
        <f>IF(ISNA(VLOOKUP(B6312,SuperStore_Returns!B:B,1,FALSE)),0,1)</f>
        <v>0</v>
      </c>
      <c r="B6312">
        <v>44647</v>
      </c>
      <c r="C6312">
        <v>801</v>
      </c>
      <c r="D6312">
        <v>770</v>
      </c>
      <c r="E6312" s="1">
        <v>40932</v>
      </c>
      <c r="F6312">
        <v>0</v>
      </c>
      <c r="G6312" t="s">
        <v>14</v>
      </c>
      <c r="H6312" t="s">
        <v>4110</v>
      </c>
      <c r="I6312">
        <v>47</v>
      </c>
      <c r="J6312" t="s">
        <v>436</v>
      </c>
      <c r="K6312" t="s">
        <v>4111</v>
      </c>
      <c r="L6312">
        <v>26</v>
      </c>
    </row>
    <row r="6313" spans="1:12" x14ac:dyDescent="0.25">
      <c r="A6313">
        <f>IF(ISNA(VLOOKUP(B6313,SuperStore_Returns!B:B,1,FALSE)),0,1)</f>
        <v>0</v>
      </c>
      <c r="B6313">
        <v>44647</v>
      </c>
      <c r="C6313">
        <v>1007</v>
      </c>
      <c r="D6313">
        <v>770</v>
      </c>
      <c r="E6313" s="1">
        <v>40932</v>
      </c>
      <c r="F6313">
        <v>0</v>
      </c>
      <c r="G6313" t="s">
        <v>10</v>
      </c>
      <c r="H6313" t="s">
        <v>1329</v>
      </c>
      <c r="I6313">
        <v>24</v>
      </c>
      <c r="J6313" t="s">
        <v>255</v>
      </c>
      <c r="K6313" t="s">
        <v>4112</v>
      </c>
      <c r="L6313" t="s">
        <v>1729</v>
      </c>
    </row>
    <row r="6314" spans="1:12" x14ac:dyDescent="0.25">
      <c r="A6314">
        <f>IF(ISNA(VLOOKUP(B6314,SuperStore_Returns!B:B,1,FALSE)),0,1)</f>
        <v>0</v>
      </c>
      <c r="B6314">
        <v>44678</v>
      </c>
      <c r="C6314">
        <v>303</v>
      </c>
      <c r="D6314">
        <v>1333</v>
      </c>
      <c r="E6314" s="1">
        <v>41195</v>
      </c>
      <c r="F6314">
        <v>0</v>
      </c>
      <c r="G6314" t="s">
        <v>10</v>
      </c>
      <c r="H6314" t="s">
        <v>7243</v>
      </c>
      <c r="I6314">
        <v>4</v>
      </c>
      <c r="J6314" t="s">
        <v>3211</v>
      </c>
      <c r="K6314" t="s">
        <v>7244</v>
      </c>
      <c r="L6314" t="s">
        <v>1356</v>
      </c>
    </row>
    <row r="6315" spans="1:12" x14ac:dyDescent="0.25">
      <c r="A6315">
        <f>IF(ISNA(VLOOKUP(B6315,SuperStore_Returns!B:B,1,FALSE)),0,1)</f>
        <v>0</v>
      </c>
      <c r="B6315">
        <v>44678</v>
      </c>
      <c r="C6315">
        <v>229</v>
      </c>
      <c r="D6315">
        <v>1333</v>
      </c>
      <c r="E6315" s="1">
        <v>41195</v>
      </c>
      <c r="F6315">
        <v>0</v>
      </c>
      <c r="G6315" t="s">
        <v>14</v>
      </c>
      <c r="H6315" t="s">
        <v>7252</v>
      </c>
      <c r="I6315">
        <v>36</v>
      </c>
      <c r="J6315" t="s">
        <v>701</v>
      </c>
      <c r="K6315" t="s">
        <v>7253</v>
      </c>
      <c r="L6315" t="s">
        <v>4401</v>
      </c>
    </row>
    <row r="6316" spans="1:12" x14ac:dyDescent="0.25">
      <c r="A6316">
        <f>IF(ISNA(VLOOKUP(B6316,SuperStore_Returns!B:B,1,FALSE)),0,1)</f>
        <v>0</v>
      </c>
      <c r="B6316">
        <v>44679</v>
      </c>
      <c r="C6316">
        <v>1193</v>
      </c>
      <c r="D6316">
        <v>1631</v>
      </c>
      <c r="E6316" s="1">
        <v>41063</v>
      </c>
      <c r="F6316">
        <v>0</v>
      </c>
      <c r="G6316" t="s">
        <v>10</v>
      </c>
      <c r="H6316" t="s">
        <v>10696</v>
      </c>
      <c r="I6316">
        <v>35</v>
      </c>
      <c r="J6316" t="s">
        <v>4637</v>
      </c>
      <c r="K6316" t="s">
        <v>10697</v>
      </c>
      <c r="L6316" t="s">
        <v>4639</v>
      </c>
    </row>
    <row r="6317" spans="1:12" x14ac:dyDescent="0.25">
      <c r="A6317">
        <f>IF(ISNA(VLOOKUP(B6317,SuperStore_Returns!B:B,1,FALSE)),0,1)</f>
        <v>0</v>
      </c>
      <c r="B6317">
        <v>44679</v>
      </c>
      <c r="C6317">
        <v>1144</v>
      </c>
      <c r="D6317">
        <v>1631</v>
      </c>
      <c r="E6317" s="1">
        <v>41063</v>
      </c>
      <c r="F6317">
        <v>0</v>
      </c>
      <c r="G6317" t="s">
        <v>14</v>
      </c>
      <c r="H6317" t="s">
        <v>10698</v>
      </c>
      <c r="I6317">
        <v>22</v>
      </c>
      <c r="J6317" t="s">
        <v>44</v>
      </c>
      <c r="K6317" t="s">
        <v>2151</v>
      </c>
      <c r="L6317" t="s">
        <v>276</v>
      </c>
    </row>
    <row r="6318" spans="1:12" x14ac:dyDescent="0.25">
      <c r="A6318">
        <f>IF(ISNA(VLOOKUP(B6318,SuperStore_Returns!B:B,1,FALSE)),0,1)</f>
        <v>0</v>
      </c>
      <c r="B6318">
        <v>44706</v>
      </c>
      <c r="C6318">
        <v>626</v>
      </c>
      <c r="D6318">
        <v>460</v>
      </c>
      <c r="E6318" s="1">
        <v>40267</v>
      </c>
      <c r="F6318">
        <v>0</v>
      </c>
      <c r="G6318" t="s">
        <v>10</v>
      </c>
      <c r="H6318" t="s">
        <v>1381</v>
      </c>
      <c r="I6318">
        <v>33</v>
      </c>
      <c r="J6318" t="s">
        <v>1382</v>
      </c>
      <c r="K6318" t="s">
        <v>1383</v>
      </c>
      <c r="L6318" t="s">
        <v>161</v>
      </c>
    </row>
    <row r="6319" spans="1:12" x14ac:dyDescent="0.25">
      <c r="A6319">
        <f>IF(ISNA(VLOOKUP(B6319,SuperStore_Returns!B:B,1,FALSE)),0,1)</f>
        <v>0</v>
      </c>
      <c r="B6319">
        <v>44706</v>
      </c>
      <c r="C6319">
        <v>981</v>
      </c>
      <c r="D6319">
        <v>460</v>
      </c>
      <c r="E6319" s="1">
        <v>40267</v>
      </c>
      <c r="F6319">
        <v>0</v>
      </c>
      <c r="G6319" t="s">
        <v>10</v>
      </c>
      <c r="H6319" t="s">
        <v>1386</v>
      </c>
      <c r="I6319">
        <v>18</v>
      </c>
      <c r="J6319" t="s">
        <v>1387</v>
      </c>
      <c r="K6319" t="s">
        <v>1388</v>
      </c>
      <c r="L6319" t="s">
        <v>856</v>
      </c>
    </row>
    <row r="6320" spans="1:12" x14ac:dyDescent="0.25">
      <c r="A6320">
        <f>IF(ISNA(VLOOKUP(B6320,SuperStore_Returns!B:B,1,FALSE)),0,1)</f>
        <v>0</v>
      </c>
      <c r="B6320">
        <v>44708</v>
      </c>
      <c r="C6320">
        <v>600</v>
      </c>
      <c r="D6320">
        <v>90</v>
      </c>
      <c r="E6320" s="1">
        <v>40021</v>
      </c>
      <c r="F6320">
        <v>0</v>
      </c>
      <c r="G6320" t="s">
        <v>14</v>
      </c>
      <c r="H6320" t="s">
        <v>8181</v>
      </c>
      <c r="I6320">
        <v>15</v>
      </c>
      <c r="J6320" t="s">
        <v>2169</v>
      </c>
      <c r="K6320" t="s">
        <v>8182</v>
      </c>
      <c r="L6320" t="s">
        <v>2171</v>
      </c>
    </row>
    <row r="6321" spans="1:12" x14ac:dyDescent="0.25">
      <c r="A6321">
        <f>IF(ISNA(VLOOKUP(B6321,SuperStore_Returns!B:B,1,FALSE)),0,1)</f>
        <v>0</v>
      </c>
      <c r="B6321">
        <v>44737</v>
      </c>
      <c r="C6321">
        <v>1081</v>
      </c>
      <c r="D6321">
        <v>1056</v>
      </c>
      <c r="E6321" s="1">
        <v>41232</v>
      </c>
      <c r="F6321">
        <v>0</v>
      </c>
      <c r="G6321" t="s">
        <v>10</v>
      </c>
      <c r="H6321" s="2">
        <v>3021325</v>
      </c>
      <c r="I6321">
        <v>16</v>
      </c>
      <c r="J6321" t="s">
        <v>368</v>
      </c>
      <c r="K6321" t="s">
        <v>11338</v>
      </c>
      <c r="L6321" t="s">
        <v>370</v>
      </c>
    </row>
    <row r="6322" spans="1:12" x14ac:dyDescent="0.25">
      <c r="A6322">
        <f>IF(ISNA(VLOOKUP(B6322,SuperStore_Returns!B:B,1,FALSE)),0,1)</f>
        <v>0</v>
      </c>
      <c r="B6322">
        <v>44737</v>
      </c>
      <c r="C6322">
        <v>935</v>
      </c>
      <c r="D6322">
        <v>1056</v>
      </c>
      <c r="E6322" s="1">
        <v>41232</v>
      </c>
      <c r="F6322">
        <v>0</v>
      </c>
      <c r="G6322" t="s">
        <v>14</v>
      </c>
      <c r="H6322" t="s">
        <v>11342</v>
      </c>
      <c r="I6322">
        <v>11</v>
      </c>
      <c r="J6322" t="s">
        <v>3470</v>
      </c>
      <c r="K6322" t="s">
        <v>11343</v>
      </c>
      <c r="L6322">
        <v>35</v>
      </c>
    </row>
    <row r="6323" spans="1:12" x14ac:dyDescent="0.25">
      <c r="A6323">
        <f>IF(ISNA(VLOOKUP(B6323,SuperStore_Returns!B:B,1,FALSE)),0,1)</f>
        <v>0</v>
      </c>
      <c r="B6323">
        <v>44738</v>
      </c>
      <c r="C6323">
        <v>291</v>
      </c>
      <c r="D6323">
        <v>1041</v>
      </c>
      <c r="E6323" s="1">
        <v>40517</v>
      </c>
      <c r="F6323">
        <v>0</v>
      </c>
      <c r="G6323" t="s">
        <v>10</v>
      </c>
      <c r="H6323" t="s">
        <v>1036</v>
      </c>
      <c r="I6323">
        <v>34</v>
      </c>
      <c r="J6323" t="s">
        <v>1037</v>
      </c>
      <c r="K6323" t="s">
        <v>1038</v>
      </c>
      <c r="L6323" t="s">
        <v>161</v>
      </c>
    </row>
    <row r="6324" spans="1:12" x14ac:dyDescent="0.25">
      <c r="A6324">
        <f>IF(ISNA(VLOOKUP(B6324,SuperStore_Returns!B:B,1,FALSE)),0,1)</f>
        <v>0</v>
      </c>
      <c r="B6324">
        <v>44768</v>
      </c>
      <c r="C6324">
        <v>983</v>
      </c>
      <c r="D6324">
        <v>1045</v>
      </c>
      <c r="E6324" s="1">
        <v>41055</v>
      </c>
      <c r="F6324">
        <v>0</v>
      </c>
      <c r="G6324" t="s">
        <v>14</v>
      </c>
      <c r="H6324" t="s">
        <v>10141</v>
      </c>
      <c r="I6324">
        <v>45</v>
      </c>
      <c r="J6324" t="s">
        <v>125</v>
      </c>
      <c r="K6324" t="s">
        <v>10142</v>
      </c>
      <c r="L6324" t="s">
        <v>127</v>
      </c>
    </row>
    <row r="6325" spans="1:12" x14ac:dyDescent="0.25">
      <c r="A6325">
        <f>IF(ISNA(VLOOKUP(B6325,SuperStore_Returns!B:B,1,FALSE)),0,1)</f>
        <v>0</v>
      </c>
      <c r="B6325">
        <v>44772</v>
      </c>
      <c r="C6325">
        <v>789</v>
      </c>
      <c r="D6325">
        <v>111</v>
      </c>
      <c r="E6325" s="1">
        <v>39903</v>
      </c>
      <c r="F6325">
        <v>0</v>
      </c>
      <c r="G6325" t="s">
        <v>10</v>
      </c>
      <c r="H6325" s="2">
        <v>54077</v>
      </c>
      <c r="I6325">
        <v>1</v>
      </c>
      <c r="J6325" t="s">
        <v>472</v>
      </c>
      <c r="K6325" t="s">
        <v>10101</v>
      </c>
      <c r="L6325">
        <v>5</v>
      </c>
    </row>
    <row r="6326" spans="1:12" x14ac:dyDescent="0.25">
      <c r="A6326">
        <f>IF(ISNA(VLOOKUP(B6326,SuperStore_Returns!B:B,1,FALSE)),0,1)</f>
        <v>0</v>
      </c>
      <c r="B6326">
        <v>44775</v>
      </c>
      <c r="C6326">
        <v>644</v>
      </c>
      <c r="D6326">
        <v>934</v>
      </c>
      <c r="E6326" s="1">
        <v>40085</v>
      </c>
      <c r="F6326">
        <v>0</v>
      </c>
      <c r="G6326" t="s">
        <v>14</v>
      </c>
      <c r="H6326" t="s">
        <v>3012</v>
      </c>
      <c r="I6326">
        <v>29</v>
      </c>
      <c r="J6326" t="s">
        <v>408</v>
      </c>
      <c r="K6326" t="s">
        <v>3013</v>
      </c>
      <c r="L6326" t="s">
        <v>410</v>
      </c>
    </row>
    <row r="6327" spans="1:12" x14ac:dyDescent="0.25">
      <c r="A6327">
        <f>IF(ISNA(VLOOKUP(B6327,SuperStore_Returns!B:B,1,FALSE)),0,1)</f>
        <v>0</v>
      </c>
      <c r="B6327">
        <v>44805</v>
      </c>
      <c r="C6327">
        <v>566</v>
      </c>
      <c r="D6327">
        <v>1340</v>
      </c>
      <c r="E6327" s="1">
        <v>41166</v>
      </c>
      <c r="F6327">
        <v>0</v>
      </c>
      <c r="G6327" t="s">
        <v>14</v>
      </c>
      <c r="H6327" t="s">
        <v>8925</v>
      </c>
      <c r="I6327">
        <v>40</v>
      </c>
      <c r="J6327" t="s">
        <v>1097</v>
      </c>
      <c r="K6327" t="s">
        <v>8926</v>
      </c>
      <c r="L6327" t="s">
        <v>101</v>
      </c>
    </row>
    <row r="6328" spans="1:12" x14ac:dyDescent="0.25">
      <c r="A6328">
        <f>IF(ISNA(VLOOKUP(B6328,SuperStore_Returns!B:B,1,FALSE)),0,1)</f>
        <v>0</v>
      </c>
      <c r="B6328">
        <v>44834</v>
      </c>
      <c r="C6328">
        <v>640</v>
      </c>
      <c r="D6328">
        <v>1684</v>
      </c>
      <c r="E6328" s="1">
        <v>39923</v>
      </c>
      <c r="F6328">
        <v>0</v>
      </c>
      <c r="G6328" t="s">
        <v>14</v>
      </c>
      <c r="H6328" t="s">
        <v>7366</v>
      </c>
      <c r="I6328">
        <v>13</v>
      </c>
      <c r="J6328" t="s">
        <v>375</v>
      </c>
      <c r="K6328" t="s">
        <v>2796</v>
      </c>
      <c r="L6328" t="s">
        <v>994</v>
      </c>
    </row>
    <row r="6329" spans="1:12" x14ac:dyDescent="0.25">
      <c r="A6329">
        <f>IF(ISNA(VLOOKUP(B6329,SuperStore_Returns!B:B,1,FALSE)),0,1)</f>
        <v>0</v>
      </c>
      <c r="B6329">
        <v>44834</v>
      </c>
      <c r="C6329">
        <v>641</v>
      </c>
      <c r="D6329">
        <v>1684</v>
      </c>
      <c r="E6329" s="1">
        <v>39923</v>
      </c>
      <c r="F6329">
        <v>0</v>
      </c>
      <c r="G6329" t="s">
        <v>14</v>
      </c>
      <c r="H6329" t="s">
        <v>7369</v>
      </c>
      <c r="I6329">
        <v>43</v>
      </c>
      <c r="J6329" t="s">
        <v>2113</v>
      </c>
      <c r="K6329" t="s">
        <v>7370</v>
      </c>
      <c r="L6329" t="s">
        <v>2115</v>
      </c>
    </row>
    <row r="6330" spans="1:12" x14ac:dyDescent="0.25">
      <c r="A6330">
        <f>IF(ISNA(VLOOKUP(B6330,SuperStore_Returns!B:B,1,FALSE)),0,1)</f>
        <v>0</v>
      </c>
      <c r="B6330">
        <v>44836</v>
      </c>
      <c r="C6330">
        <v>1144</v>
      </c>
      <c r="D6330">
        <v>1592</v>
      </c>
      <c r="E6330" s="1">
        <v>40067</v>
      </c>
      <c r="F6330">
        <v>0</v>
      </c>
      <c r="G6330" t="s">
        <v>14</v>
      </c>
      <c r="H6330" t="s">
        <v>15510</v>
      </c>
      <c r="I6330">
        <v>21</v>
      </c>
      <c r="J6330" t="s">
        <v>44</v>
      </c>
      <c r="K6330" t="s">
        <v>274</v>
      </c>
      <c r="L6330" t="s">
        <v>276</v>
      </c>
    </row>
    <row r="6331" spans="1:12" x14ac:dyDescent="0.25">
      <c r="A6331">
        <f>IF(ISNA(VLOOKUP(B6331,SuperStore_Returns!B:B,1,FALSE)),0,1)</f>
        <v>0</v>
      </c>
      <c r="B6331">
        <v>44839</v>
      </c>
      <c r="C6331">
        <v>178</v>
      </c>
      <c r="D6331">
        <v>76</v>
      </c>
      <c r="E6331" s="1">
        <v>41071</v>
      </c>
      <c r="F6331">
        <v>0</v>
      </c>
      <c r="G6331" t="s">
        <v>10</v>
      </c>
      <c r="H6331" t="s">
        <v>7992</v>
      </c>
      <c r="I6331">
        <v>27</v>
      </c>
      <c r="J6331" t="s">
        <v>805</v>
      </c>
      <c r="K6331" t="s">
        <v>7993</v>
      </c>
      <c r="L6331" t="s">
        <v>157</v>
      </c>
    </row>
    <row r="6332" spans="1:12" x14ac:dyDescent="0.25">
      <c r="A6332">
        <f>IF(ISNA(VLOOKUP(B6332,SuperStore_Returns!B:B,1,FALSE)),0,1)</f>
        <v>0</v>
      </c>
      <c r="B6332">
        <v>44864</v>
      </c>
      <c r="C6332">
        <v>727</v>
      </c>
      <c r="D6332">
        <v>1027</v>
      </c>
      <c r="E6332" s="1">
        <v>40346</v>
      </c>
      <c r="F6332">
        <v>0</v>
      </c>
      <c r="G6332" t="s">
        <v>10</v>
      </c>
      <c r="H6332" t="s">
        <v>9283</v>
      </c>
      <c r="I6332">
        <v>25</v>
      </c>
      <c r="J6332" t="s">
        <v>4169</v>
      </c>
      <c r="K6332" t="s">
        <v>9284</v>
      </c>
      <c r="L6332" t="s">
        <v>5505</v>
      </c>
    </row>
    <row r="6333" spans="1:12" x14ac:dyDescent="0.25">
      <c r="A6333">
        <f>IF(ISNA(VLOOKUP(B6333,SuperStore_Returns!B:B,1,FALSE)),0,1)</f>
        <v>0</v>
      </c>
      <c r="B6333">
        <v>44867</v>
      </c>
      <c r="C6333">
        <v>801</v>
      </c>
      <c r="D6333">
        <v>1041</v>
      </c>
      <c r="E6333" s="1">
        <v>40020</v>
      </c>
      <c r="F6333">
        <v>0</v>
      </c>
      <c r="G6333" t="s">
        <v>10</v>
      </c>
      <c r="H6333" t="s">
        <v>1002</v>
      </c>
      <c r="I6333">
        <v>40</v>
      </c>
      <c r="J6333" t="s">
        <v>436</v>
      </c>
      <c r="K6333" t="s">
        <v>1003</v>
      </c>
      <c r="L6333">
        <v>26</v>
      </c>
    </row>
    <row r="6334" spans="1:12" x14ac:dyDescent="0.25">
      <c r="A6334">
        <f>IF(ISNA(VLOOKUP(B6334,SuperStore_Returns!B:B,1,FALSE)),0,1)</f>
        <v>1</v>
      </c>
      <c r="B6334">
        <v>44869</v>
      </c>
      <c r="C6334">
        <v>904</v>
      </c>
      <c r="D6334">
        <v>1755</v>
      </c>
      <c r="E6334" s="1">
        <v>41143</v>
      </c>
      <c r="F6334">
        <v>1</v>
      </c>
      <c r="G6334" t="s">
        <v>10</v>
      </c>
      <c r="H6334" t="s">
        <v>11958</v>
      </c>
      <c r="I6334">
        <v>43</v>
      </c>
      <c r="J6334" t="s">
        <v>88</v>
      </c>
      <c r="K6334" t="s">
        <v>11959</v>
      </c>
      <c r="L6334" t="s">
        <v>1302</v>
      </c>
    </row>
    <row r="6335" spans="1:12" x14ac:dyDescent="0.25">
      <c r="A6335">
        <f>IF(ISNA(VLOOKUP(B6335,SuperStore_Returns!B:B,1,FALSE)),0,1)</f>
        <v>0</v>
      </c>
      <c r="B6335">
        <v>44871</v>
      </c>
      <c r="C6335">
        <v>470</v>
      </c>
      <c r="D6335">
        <v>1156</v>
      </c>
      <c r="E6335" s="1">
        <v>40666</v>
      </c>
      <c r="F6335">
        <v>0</v>
      </c>
      <c r="G6335" t="s">
        <v>10</v>
      </c>
      <c r="H6335" t="s">
        <v>8774</v>
      </c>
      <c r="I6335">
        <v>27</v>
      </c>
      <c r="J6335" t="s">
        <v>1406</v>
      </c>
      <c r="K6335" t="s">
        <v>8775</v>
      </c>
      <c r="L6335" t="s">
        <v>983</v>
      </c>
    </row>
    <row r="6336" spans="1:12" x14ac:dyDescent="0.25">
      <c r="A6336">
        <f>IF(ISNA(VLOOKUP(B6336,SuperStore_Returns!B:B,1,FALSE)),0,1)</f>
        <v>0</v>
      </c>
      <c r="B6336">
        <v>44897</v>
      </c>
      <c r="C6336">
        <v>980</v>
      </c>
      <c r="D6336">
        <v>1334</v>
      </c>
      <c r="E6336" s="1">
        <v>40246</v>
      </c>
      <c r="F6336">
        <v>0</v>
      </c>
      <c r="G6336" t="s">
        <v>10</v>
      </c>
      <c r="H6336" t="s">
        <v>12171</v>
      </c>
      <c r="I6336">
        <v>11</v>
      </c>
      <c r="J6336" t="s">
        <v>389</v>
      </c>
      <c r="K6336" t="s">
        <v>12172</v>
      </c>
      <c r="L6336" t="s">
        <v>3468</v>
      </c>
    </row>
    <row r="6337" spans="1:12" x14ac:dyDescent="0.25">
      <c r="A6337">
        <f>IF(ISNA(VLOOKUP(B6337,SuperStore_Returns!B:B,1,FALSE)),0,1)</f>
        <v>0</v>
      </c>
      <c r="B6337">
        <v>44900</v>
      </c>
      <c r="C6337">
        <v>33</v>
      </c>
      <c r="D6337">
        <v>498</v>
      </c>
      <c r="E6337" s="1">
        <v>40218</v>
      </c>
      <c r="F6337">
        <v>0</v>
      </c>
      <c r="G6337" t="s">
        <v>14</v>
      </c>
      <c r="H6337" t="s">
        <v>12371</v>
      </c>
      <c r="I6337">
        <v>4</v>
      </c>
      <c r="J6337" t="s">
        <v>3539</v>
      </c>
      <c r="K6337" t="s">
        <v>12372</v>
      </c>
      <c r="L6337" t="s">
        <v>863</v>
      </c>
    </row>
    <row r="6338" spans="1:12" x14ac:dyDescent="0.25">
      <c r="A6338">
        <f>IF(ISNA(VLOOKUP(B6338,SuperStore_Returns!B:B,1,FALSE)),0,1)</f>
        <v>0</v>
      </c>
      <c r="B6338">
        <v>44935</v>
      </c>
      <c r="C6338">
        <v>1215</v>
      </c>
      <c r="D6338">
        <v>1242</v>
      </c>
      <c r="E6338" s="1">
        <v>40499</v>
      </c>
      <c r="F6338">
        <v>0</v>
      </c>
      <c r="G6338" t="s">
        <v>10</v>
      </c>
      <c r="H6338" t="s">
        <v>13113</v>
      </c>
      <c r="I6338">
        <v>37</v>
      </c>
      <c r="J6338" t="s">
        <v>2087</v>
      </c>
      <c r="K6338" t="s">
        <v>13114</v>
      </c>
      <c r="L6338" t="s">
        <v>493</v>
      </c>
    </row>
    <row r="6339" spans="1:12" x14ac:dyDescent="0.25">
      <c r="A6339">
        <f>IF(ISNA(VLOOKUP(B6339,SuperStore_Returns!B:B,1,FALSE)),0,1)</f>
        <v>0</v>
      </c>
      <c r="B6339">
        <v>44935</v>
      </c>
      <c r="C6339">
        <v>808</v>
      </c>
      <c r="D6339">
        <v>1728</v>
      </c>
      <c r="E6339" s="1">
        <v>40499</v>
      </c>
      <c r="F6339">
        <v>0</v>
      </c>
      <c r="G6339" t="s">
        <v>14</v>
      </c>
      <c r="H6339" t="s">
        <v>14298</v>
      </c>
      <c r="I6339">
        <v>37</v>
      </c>
      <c r="J6339" t="s">
        <v>1722</v>
      </c>
      <c r="K6339" t="s">
        <v>14299</v>
      </c>
      <c r="L6339" t="s">
        <v>119</v>
      </c>
    </row>
    <row r="6340" spans="1:12" x14ac:dyDescent="0.25">
      <c r="A6340">
        <f>IF(ISNA(VLOOKUP(B6340,SuperStore_Returns!B:B,1,FALSE)),0,1)</f>
        <v>0</v>
      </c>
      <c r="B6340">
        <v>44935</v>
      </c>
      <c r="C6340">
        <v>807</v>
      </c>
      <c r="D6340">
        <v>1728</v>
      </c>
      <c r="E6340" s="1">
        <v>40499</v>
      </c>
      <c r="F6340">
        <v>0</v>
      </c>
      <c r="G6340" t="s">
        <v>14</v>
      </c>
      <c r="H6340" t="s">
        <v>14301</v>
      </c>
      <c r="I6340">
        <v>39</v>
      </c>
      <c r="J6340" t="s">
        <v>3818</v>
      </c>
      <c r="K6340" t="s">
        <v>14302</v>
      </c>
      <c r="L6340" t="s">
        <v>157</v>
      </c>
    </row>
    <row r="6341" spans="1:12" x14ac:dyDescent="0.25">
      <c r="A6341">
        <f>IF(ISNA(VLOOKUP(B6341,SuperStore_Returns!B:B,1,FALSE)),0,1)</f>
        <v>0</v>
      </c>
      <c r="B6341">
        <v>44960</v>
      </c>
      <c r="C6341">
        <v>293</v>
      </c>
      <c r="D6341">
        <v>533</v>
      </c>
      <c r="E6341" s="1">
        <v>40666</v>
      </c>
      <c r="F6341">
        <v>0</v>
      </c>
      <c r="G6341" t="s">
        <v>10</v>
      </c>
      <c r="H6341" t="s">
        <v>13093</v>
      </c>
      <c r="I6341">
        <v>17</v>
      </c>
      <c r="J6341" t="s">
        <v>5571</v>
      </c>
      <c r="K6341" t="s">
        <v>8932</v>
      </c>
      <c r="L6341" t="s">
        <v>39</v>
      </c>
    </row>
    <row r="6342" spans="1:12" x14ac:dyDescent="0.25">
      <c r="A6342">
        <f>IF(ISNA(VLOOKUP(B6342,SuperStore_Returns!B:B,1,FALSE)),0,1)</f>
        <v>0</v>
      </c>
      <c r="B6342">
        <v>44960</v>
      </c>
      <c r="C6342">
        <v>774</v>
      </c>
      <c r="D6342">
        <v>533</v>
      </c>
      <c r="E6342" s="1">
        <v>40666</v>
      </c>
      <c r="F6342">
        <v>0</v>
      </c>
      <c r="G6342" t="s">
        <v>10</v>
      </c>
      <c r="H6342" t="s">
        <v>13094</v>
      </c>
      <c r="I6342">
        <v>16</v>
      </c>
      <c r="J6342" t="s">
        <v>88</v>
      </c>
      <c r="K6342" t="s">
        <v>13095</v>
      </c>
      <c r="L6342" t="s">
        <v>1502</v>
      </c>
    </row>
    <row r="6343" spans="1:12" x14ac:dyDescent="0.25">
      <c r="A6343">
        <f>IF(ISNA(VLOOKUP(B6343,SuperStore_Returns!B:B,1,FALSE)),0,1)</f>
        <v>0</v>
      </c>
      <c r="B6343">
        <v>44960</v>
      </c>
      <c r="C6343">
        <v>288</v>
      </c>
      <c r="D6343">
        <v>533</v>
      </c>
      <c r="E6343" s="1">
        <v>40666</v>
      </c>
      <c r="F6343">
        <v>0</v>
      </c>
      <c r="G6343" t="s">
        <v>14</v>
      </c>
      <c r="H6343" t="s">
        <v>13098</v>
      </c>
      <c r="I6343">
        <v>22</v>
      </c>
      <c r="J6343" t="s">
        <v>5930</v>
      </c>
      <c r="K6343" t="s">
        <v>13099</v>
      </c>
      <c r="L6343" t="s">
        <v>13100</v>
      </c>
    </row>
    <row r="6344" spans="1:12" x14ac:dyDescent="0.25">
      <c r="A6344">
        <f>IF(ISNA(VLOOKUP(B6344,SuperStore_Returns!B:B,1,FALSE)),0,1)</f>
        <v>1</v>
      </c>
      <c r="B6344">
        <v>44962</v>
      </c>
      <c r="C6344">
        <v>1145</v>
      </c>
      <c r="D6344">
        <v>1376</v>
      </c>
      <c r="E6344" s="1">
        <v>40175</v>
      </c>
      <c r="F6344">
        <v>1</v>
      </c>
      <c r="G6344" t="s">
        <v>10</v>
      </c>
      <c r="H6344" t="s">
        <v>220</v>
      </c>
      <c r="I6344">
        <v>27</v>
      </c>
      <c r="J6344" t="s">
        <v>56</v>
      </c>
      <c r="K6344" t="s">
        <v>221</v>
      </c>
      <c r="L6344" t="s">
        <v>39</v>
      </c>
    </row>
    <row r="6345" spans="1:12" x14ac:dyDescent="0.25">
      <c r="A6345">
        <f>IF(ISNA(VLOOKUP(B6345,SuperStore_Returns!B:B,1,FALSE)),0,1)</f>
        <v>0</v>
      </c>
      <c r="B6345">
        <v>44965</v>
      </c>
      <c r="C6345">
        <v>626</v>
      </c>
      <c r="D6345">
        <v>1265</v>
      </c>
      <c r="E6345" s="1">
        <v>40818</v>
      </c>
      <c r="F6345">
        <v>0</v>
      </c>
      <c r="G6345" t="s">
        <v>10</v>
      </c>
      <c r="H6345" t="s">
        <v>1579</v>
      </c>
      <c r="I6345">
        <v>19</v>
      </c>
      <c r="J6345" t="s">
        <v>1382</v>
      </c>
      <c r="K6345" t="s">
        <v>1580</v>
      </c>
      <c r="L6345" t="s">
        <v>161</v>
      </c>
    </row>
    <row r="6346" spans="1:12" x14ac:dyDescent="0.25">
      <c r="A6346">
        <f>IF(ISNA(VLOOKUP(B6346,SuperStore_Returns!B:B,1,FALSE)),0,1)</f>
        <v>0</v>
      </c>
      <c r="B6346">
        <v>44965</v>
      </c>
      <c r="C6346">
        <v>328</v>
      </c>
      <c r="D6346">
        <v>1265</v>
      </c>
      <c r="E6346" s="1">
        <v>40818</v>
      </c>
      <c r="F6346">
        <v>0</v>
      </c>
      <c r="G6346" t="s">
        <v>10</v>
      </c>
      <c r="H6346" t="s">
        <v>1596</v>
      </c>
      <c r="I6346">
        <v>45</v>
      </c>
      <c r="J6346" t="s">
        <v>1597</v>
      </c>
      <c r="K6346" t="s">
        <v>1598</v>
      </c>
      <c r="L6346" t="s">
        <v>161</v>
      </c>
    </row>
    <row r="6347" spans="1:12" x14ac:dyDescent="0.25">
      <c r="A6347">
        <f>IF(ISNA(VLOOKUP(B6347,SuperStore_Returns!B:B,1,FALSE)),0,1)</f>
        <v>0</v>
      </c>
      <c r="B6347">
        <v>44992</v>
      </c>
      <c r="C6347">
        <v>1157</v>
      </c>
      <c r="D6347">
        <v>499</v>
      </c>
      <c r="E6347" s="1">
        <v>41267</v>
      </c>
      <c r="F6347">
        <v>0</v>
      </c>
      <c r="G6347" t="s">
        <v>10</v>
      </c>
      <c r="H6347" t="s">
        <v>9818</v>
      </c>
      <c r="I6347">
        <v>32</v>
      </c>
      <c r="J6347" t="s">
        <v>1966</v>
      </c>
      <c r="K6347" t="s">
        <v>9819</v>
      </c>
      <c r="L6347" t="s">
        <v>1968</v>
      </c>
    </row>
    <row r="6348" spans="1:12" x14ac:dyDescent="0.25">
      <c r="A6348">
        <f>IF(ISNA(VLOOKUP(B6348,SuperStore_Returns!B:B,1,FALSE)),0,1)</f>
        <v>0</v>
      </c>
      <c r="B6348">
        <v>44992</v>
      </c>
      <c r="C6348">
        <v>747</v>
      </c>
      <c r="D6348">
        <v>499</v>
      </c>
      <c r="E6348" s="1">
        <v>41267</v>
      </c>
      <c r="F6348">
        <v>0</v>
      </c>
      <c r="G6348" t="s">
        <v>10</v>
      </c>
      <c r="H6348" t="s">
        <v>9820</v>
      </c>
      <c r="I6348">
        <v>32</v>
      </c>
      <c r="J6348" t="s">
        <v>2936</v>
      </c>
      <c r="K6348" t="s">
        <v>9821</v>
      </c>
      <c r="L6348" t="s">
        <v>2938</v>
      </c>
    </row>
    <row r="6349" spans="1:12" x14ac:dyDescent="0.25">
      <c r="A6349">
        <f>IF(ISNA(VLOOKUP(B6349,SuperStore_Returns!B:B,1,FALSE)),0,1)</f>
        <v>0</v>
      </c>
      <c r="B6349">
        <v>44995</v>
      </c>
      <c r="C6349">
        <v>809</v>
      </c>
      <c r="D6349">
        <v>1729</v>
      </c>
      <c r="E6349" s="1">
        <v>40031</v>
      </c>
      <c r="F6349">
        <v>0</v>
      </c>
      <c r="G6349" t="s">
        <v>14</v>
      </c>
      <c r="H6349" s="2">
        <v>12192485</v>
      </c>
      <c r="I6349">
        <v>46</v>
      </c>
      <c r="J6349" t="s">
        <v>5146</v>
      </c>
      <c r="K6349" t="s">
        <v>10857</v>
      </c>
      <c r="L6349" t="s">
        <v>5148</v>
      </c>
    </row>
    <row r="6350" spans="1:12" x14ac:dyDescent="0.25">
      <c r="A6350">
        <f>IF(ISNA(VLOOKUP(B6350,SuperStore_Returns!B:B,1,FALSE)),0,1)</f>
        <v>0</v>
      </c>
      <c r="B6350">
        <v>44997</v>
      </c>
      <c r="C6350">
        <v>1227</v>
      </c>
      <c r="D6350">
        <v>1428</v>
      </c>
      <c r="E6350" s="1">
        <v>40814</v>
      </c>
      <c r="F6350">
        <v>0</v>
      </c>
      <c r="G6350" t="s">
        <v>10</v>
      </c>
      <c r="H6350" t="s">
        <v>13228</v>
      </c>
      <c r="I6350">
        <v>46</v>
      </c>
      <c r="J6350" t="s">
        <v>1150</v>
      </c>
      <c r="K6350" t="s">
        <v>13229</v>
      </c>
      <c r="L6350" t="s">
        <v>20</v>
      </c>
    </row>
    <row r="6351" spans="1:12" x14ac:dyDescent="0.25">
      <c r="A6351">
        <f>IF(ISNA(VLOOKUP(B6351,SuperStore_Returns!B:B,1,FALSE)),0,1)</f>
        <v>0</v>
      </c>
      <c r="B6351">
        <v>44999</v>
      </c>
      <c r="C6351">
        <v>904</v>
      </c>
      <c r="D6351">
        <v>353</v>
      </c>
      <c r="E6351" s="1">
        <v>40200</v>
      </c>
      <c r="F6351">
        <v>0</v>
      </c>
      <c r="G6351" t="s">
        <v>14</v>
      </c>
      <c r="H6351" t="s">
        <v>14684</v>
      </c>
      <c r="I6351">
        <v>17</v>
      </c>
      <c r="J6351" t="s">
        <v>88</v>
      </c>
      <c r="K6351" t="s">
        <v>2657</v>
      </c>
      <c r="L6351" t="s">
        <v>1302</v>
      </c>
    </row>
    <row r="6352" spans="1:12" x14ac:dyDescent="0.25">
      <c r="A6352">
        <f>IF(ISNA(VLOOKUP(B6352,SuperStore_Returns!B:B,1,FALSE)),0,1)</f>
        <v>0</v>
      </c>
      <c r="B6352">
        <v>45025</v>
      </c>
      <c r="C6352">
        <v>654</v>
      </c>
      <c r="D6352">
        <v>355</v>
      </c>
      <c r="E6352" s="1">
        <v>40644</v>
      </c>
      <c r="F6352">
        <v>0</v>
      </c>
      <c r="G6352" t="s">
        <v>10</v>
      </c>
      <c r="H6352" t="s">
        <v>11871</v>
      </c>
      <c r="I6352">
        <v>26</v>
      </c>
      <c r="J6352" t="s">
        <v>520</v>
      </c>
      <c r="K6352" t="s">
        <v>1159</v>
      </c>
      <c r="L6352" t="s">
        <v>276</v>
      </c>
    </row>
    <row r="6353" spans="1:12" x14ac:dyDescent="0.25">
      <c r="A6353">
        <f>IF(ISNA(VLOOKUP(B6353,SuperStore_Returns!B:B,1,FALSE)),0,1)</f>
        <v>0</v>
      </c>
      <c r="B6353">
        <v>45029</v>
      </c>
      <c r="C6353">
        <v>1112</v>
      </c>
      <c r="D6353">
        <v>1042</v>
      </c>
      <c r="E6353" s="1">
        <v>40362</v>
      </c>
      <c r="F6353">
        <v>0</v>
      </c>
      <c r="G6353" t="s">
        <v>14</v>
      </c>
      <c r="H6353" t="s">
        <v>7991</v>
      </c>
      <c r="I6353">
        <v>20</v>
      </c>
      <c r="J6353" t="s">
        <v>1005</v>
      </c>
      <c r="K6353" t="s">
        <v>1006</v>
      </c>
      <c r="L6353" t="s">
        <v>1007</v>
      </c>
    </row>
    <row r="6354" spans="1:12" x14ac:dyDescent="0.25">
      <c r="A6354">
        <f>IF(ISNA(VLOOKUP(B6354,SuperStore_Returns!B:B,1,FALSE)),0,1)</f>
        <v>0</v>
      </c>
      <c r="B6354">
        <v>45030</v>
      </c>
      <c r="C6354">
        <v>1007</v>
      </c>
      <c r="D6354">
        <v>866</v>
      </c>
      <c r="E6354" s="1">
        <v>40383</v>
      </c>
      <c r="F6354">
        <v>0</v>
      </c>
      <c r="G6354" t="s">
        <v>10</v>
      </c>
      <c r="H6354" t="s">
        <v>3004</v>
      </c>
      <c r="I6354">
        <v>1</v>
      </c>
      <c r="J6354" t="s">
        <v>255</v>
      </c>
      <c r="K6354" t="s">
        <v>3005</v>
      </c>
      <c r="L6354" t="s">
        <v>1729</v>
      </c>
    </row>
    <row r="6355" spans="1:12" x14ac:dyDescent="0.25">
      <c r="A6355">
        <f>IF(ISNA(VLOOKUP(B6355,SuperStore_Returns!B:B,1,FALSE)),0,1)</f>
        <v>0</v>
      </c>
      <c r="B6355">
        <v>45059</v>
      </c>
      <c r="C6355">
        <v>1049</v>
      </c>
      <c r="D6355">
        <v>990</v>
      </c>
      <c r="E6355" s="1">
        <v>40577</v>
      </c>
      <c r="F6355">
        <v>0</v>
      </c>
      <c r="G6355" t="s">
        <v>10</v>
      </c>
      <c r="H6355" t="s">
        <v>12814</v>
      </c>
      <c r="I6355">
        <v>4</v>
      </c>
      <c r="J6355" t="s">
        <v>3325</v>
      </c>
      <c r="K6355" t="s">
        <v>12815</v>
      </c>
      <c r="L6355" t="s">
        <v>3327</v>
      </c>
    </row>
    <row r="6356" spans="1:12" x14ac:dyDescent="0.25">
      <c r="A6356">
        <f>IF(ISNA(VLOOKUP(B6356,SuperStore_Returns!B:B,1,FALSE)),0,1)</f>
        <v>0</v>
      </c>
      <c r="B6356">
        <v>45059</v>
      </c>
      <c r="C6356">
        <v>756</v>
      </c>
      <c r="D6356">
        <v>264</v>
      </c>
      <c r="E6356" s="1">
        <v>40577</v>
      </c>
      <c r="F6356">
        <v>0</v>
      </c>
      <c r="G6356" t="s">
        <v>10</v>
      </c>
      <c r="H6356" t="s">
        <v>12839</v>
      </c>
      <c r="I6356">
        <v>39</v>
      </c>
      <c r="J6356" t="s">
        <v>1018</v>
      </c>
      <c r="K6356" t="s">
        <v>12840</v>
      </c>
      <c r="L6356" t="s">
        <v>157</v>
      </c>
    </row>
    <row r="6357" spans="1:12" x14ac:dyDescent="0.25">
      <c r="A6357">
        <f>IF(ISNA(VLOOKUP(B6357,SuperStore_Returns!B:B,1,FALSE)),0,1)</f>
        <v>0</v>
      </c>
      <c r="B6357">
        <v>45059</v>
      </c>
      <c r="C6357">
        <v>348</v>
      </c>
      <c r="D6357">
        <v>264</v>
      </c>
      <c r="E6357" s="1">
        <v>40577</v>
      </c>
      <c r="F6357">
        <v>0</v>
      </c>
      <c r="G6357" t="s">
        <v>14</v>
      </c>
      <c r="H6357" t="s">
        <v>12841</v>
      </c>
      <c r="I6357">
        <v>35</v>
      </c>
      <c r="J6357" t="s">
        <v>3774</v>
      </c>
      <c r="K6357" t="s">
        <v>12842</v>
      </c>
      <c r="L6357" t="s">
        <v>3776</v>
      </c>
    </row>
    <row r="6358" spans="1:12" x14ac:dyDescent="0.25">
      <c r="A6358">
        <f>IF(ISNA(VLOOKUP(B6358,SuperStore_Returns!B:B,1,FALSE)),0,1)</f>
        <v>0</v>
      </c>
      <c r="B6358">
        <v>45088</v>
      </c>
      <c r="C6358">
        <v>1203</v>
      </c>
      <c r="D6358">
        <v>1819</v>
      </c>
      <c r="E6358" s="1">
        <v>40504</v>
      </c>
      <c r="F6358">
        <v>0</v>
      </c>
      <c r="G6358" t="s">
        <v>10</v>
      </c>
      <c r="H6358" s="2">
        <v>1418956</v>
      </c>
      <c r="I6358">
        <v>9</v>
      </c>
      <c r="J6358" t="s">
        <v>496</v>
      </c>
      <c r="K6358" t="s">
        <v>7902</v>
      </c>
      <c r="L6358" t="s">
        <v>983</v>
      </c>
    </row>
    <row r="6359" spans="1:12" x14ac:dyDescent="0.25">
      <c r="A6359">
        <f>IF(ISNA(VLOOKUP(B6359,SuperStore_Returns!B:B,1,FALSE)),0,1)</f>
        <v>0</v>
      </c>
      <c r="B6359">
        <v>45120</v>
      </c>
      <c r="C6359">
        <v>902</v>
      </c>
      <c r="D6359">
        <v>1650</v>
      </c>
      <c r="E6359" s="1">
        <v>39912</v>
      </c>
      <c r="F6359">
        <v>0</v>
      </c>
      <c r="G6359" t="s">
        <v>14</v>
      </c>
      <c r="H6359" t="s">
        <v>10234</v>
      </c>
      <c r="I6359">
        <v>39</v>
      </c>
      <c r="J6359" t="s">
        <v>600</v>
      </c>
      <c r="K6359" t="s">
        <v>10235</v>
      </c>
      <c r="L6359" t="s">
        <v>602</v>
      </c>
    </row>
    <row r="6360" spans="1:12" x14ac:dyDescent="0.25">
      <c r="A6360">
        <f>IF(ISNA(VLOOKUP(B6360,SuperStore_Returns!B:B,1,FALSE)),0,1)</f>
        <v>0</v>
      </c>
      <c r="B6360">
        <v>45125</v>
      </c>
      <c r="C6360">
        <v>383</v>
      </c>
      <c r="D6360">
        <v>500</v>
      </c>
      <c r="E6360" s="1">
        <v>41057</v>
      </c>
      <c r="F6360">
        <v>0</v>
      </c>
      <c r="G6360" t="s">
        <v>14</v>
      </c>
      <c r="H6360" t="s">
        <v>12664</v>
      </c>
      <c r="I6360">
        <v>6</v>
      </c>
      <c r="J6360" t="s">
        <v>145</v>
      </c>
      <c r="K6360" t="s">
        <v>12665</v>
      </c>
      <c r="L6360" t="s">
        <v>4646</v>
      </c>
    </row>
    <row r="6361" spans="1:12" x14ac:dyDescent="0.25">
      <c r="A6361">
        <f>IF(ISNA(VLOOKUP(B6361,SuperStore_Returns!B:B,1,FALSE)),0,1)</f>
        <v>0</v>
      </c>
      <c r="B6361">
        <v>45125</v>
      </c>
      <c r="C6361">
        <v>349</v>
      </c>
      <c r="D6361">
        <v>500</v>
      </c>
      <c r="E6361" s="1">
        <v>41057</v>
      </c>
      <c r="F6361">
        <v>0</v>
      </c>
      <c r="G6361" t="s">
        <v>14</v>
      </c>
      <c r="H6361" t="s">
        <v>12670</v>
      </c>
      <c r="I6361">
        <v>32</v>
      </c>
      <c r="J6361" t="s">
        <v>914</v>
      </c>
      <c r="K6361" t="s">
        <v>12671</v>
      </c>
      <c r="L6361" t="s">
        <v>180</v>
      </c>
    </row>
    <row r="6362" spans="1:12" x14ac:dyDescent="0.25">
      <c r="A6362">
        <f>IF(ISNA(VLOOKUP(B6362,SuperStore_Returns!B:B,1,FALSE)),0,1)</f>
        <v>1</v>
      </c>
      <c r="B6362">
        <v>45127</v>
      </c>
      <c r="C6362">
        <v>626</v>
      </c>
      <c r="D6362">
        <v>1198</v>
      </c>
      <c r="E6362" s="1">
        <v>41273</v>
      </c>
      <c r="F6362">
        <v>1</v>
      </c>
      <c r="G6362" t="s">
        <v>14</v>
      </c>
      <c r="H6362" t="s">
        <v>11011</v>
      </c>
      <c r="I6362">
        <v>10</v>
      </c>
      <c r="J6362" t="s">
        <v>1382</v>
      </c>
      <c r="K6362" t="s">
        <v>11012</v>
      </c>
      <c r="L6362" t="s">
        <v>161</v>
      </c>
    </row>
    <row r="6363" spans="1:12" x14ac:dyDescent="0.25">
      <c r="A6363">
        <f>IF(ISNA(VLOOKUP(B6363,SuperStore_Returns!B:B,1,FALSE)),0,1)</f>
        <v>0</v>
      </c>
      <c r="B6363">
        <v>45155</v>
      </c>
      <c r="C6363">
        <v>833</v>
      </c>
      <c r="D6363">
        <v>265</v>
      </c>
      <c r="E6363" s="1">
        <v>40589</v>
      </c>
      <c r="F6363">
        <v>0</v>
      </c>
      <c r="G6363" t="s">
        <v>10</v>
      </c>
      <c r="H6363" t="s">
        <v>14781</v>
      </c>
      <c r="I6363">
        <v>44</v>
      </c>
      <c r="J6363" t="s">
        <v>1920</v>
      </c>
      <c r="K6363" t="s">
        <v>14782</v>
      </c>
      <c r="L6363" t="s">
        <v>347</v>
      </c>
    </row>
    <row r="6364" spans="1:12" x14ac:dyDescent="0.25">
      <c r="A6364">
        <f>IF(ISNA(VLOOKUP(B6364,SuperStore_Returns!B:B,1,FALSE)),0,1)</f>
        <v>0</v>
      </c>
      <c r="B6364">
        <v>45155</v>
      </c>
      <c r="C6364">
        <v>824</v>
      </c>
      <c r="D6364">
        <v>265</v>
      </c>
      <c r="E6364" s="1">
        <v>40589</v>
      </c>
      <c r="F6364">
        <v>0</v>
      </c>
      <c r="G6364" t="s">
        <v>14</v>
      </c>
      <c r="H6364" t="s">
        <v>14783</v>
      </c>
      <c r="I6364">
        <v>35</v>
      </c>
      <c r="J6364" t="s">
        <v>141</v>
      </c>
      <c r="K6364" t="s">
        <v>14784</v>
      </c>
      <c r="L6364" t="s">
        <v>143</v>
      </c>
    </row>
    <row r="6365" spans="1:12" x14ac:dyDescent="0.25">
      <c r="A6365">
        <f>IF(ISNA(VLOOKUP(B6365,SuperStore_Returns!B:B,1,FALSE)),0,1)</f>
        <v>0</v>
      </c>
      <c r="B6365">
        <v>45156</v>
      </c>
      <c r="C6365">
        <v>1160</v>
      </c>
      <c r="D6365">
        <v>1363</v>
      </c>
      <c r="E6365" s="1">
        <v>40586</v>
      </c>
      <c r="F6365">
        <v>0</v>
      </c>
      <c r="G6365" t="s">
        <v>10</v>
      </c>
      <c r="H6365" t="s">
        <v>1643</v>
      </c>
      <c r="I6365">
        <v>35</v>
      </c>
      <c r="J6365" t="s">
        <v>1554</v>
      </c>
      <c r="K6365" t="s">
        <v>1644</v>
      </c>
      <c r="L6365" t="s">
        <v>101</v>
      </c>
    </row>
    <row r="6366" spans="1:12" x14ac:dyDescent="0.25">
      <c r="A6366">
        <f>IF(ISNA(VLOOKUP(B6366,SuperStore_Returns!B:B,1,FALSE)),0,1)</f>
        <v>0</v>
      </c>
      <c r="B6366">
        <v>45156</v>
      </c>
      <c r="C6366">
        <v>730</v>
      </c>
      <c r="D6366">
        <v>1363</v>
      </c>
      <c r="E6366" s="1">
        <v>40586</v>
      </c>
      <c r="F6366">
        <v>0</v>
      </c>
      <c r="G6366" t="s">
        <v>10</v>
      </c>
      <c r="H6366" t="s">
        <v>1647</v>
      </c>
      <c r="I6366">
        <v>14</v>
      </c>
      <c r="J6366" t="s">
        <v>1448</v>
      </c>
      <c r="K6366" t="s">
        <v>1648</v>
      </c>
      <c r="L6366" t="s">
        <v>119</v>
      </c>
    </row>
    <row r="6367" spans="1:12" x14ac:dyDescent="0.25">
      <c r="A6367">
        <f>IF(ISNA(VLOOKUP(B6367,SuperStore_Returns!B:B,1,FALSE)),0,1)</f>
        <v>0</v>
      </c>
      <c r="B6367">
        <v>45156</v>
      </c>
      <c r="C6367">
        <v>252</v>
      </c>
      <c r="D6367">
        <v>1363</v>
      </c>
      <c r="E6367" s="1">
        <v>40586</v>
      </c>
      <c r="F6367">
        <v>0</v>
      </c>
      <c r="G6367" t="s">
        <v>14</v>
      </c>
      <c r="H6367" t="s">
        <v>1654</v>
      </c>
      <c r="I6367">
        <v>30</v>
      </c>
      <c r="J6367" t="s">
        <v>1655</v>
      </c>
      <c r="K6367" t="s">
        <v>1656</v>
      </c>
      <c r="L6367" t="s">
        <v>1657</v>
      </c>
    </row>
    <row r="6368" spans="1:12" x14ac:dyDescent="0.25">
      <c r="A6368">
        <f>IF(ISNA(VLOOKUP(B6368,SuperStore_Returns!B:B,1,FALSE)),0,1)</f>
        <v>0</v>
      </c>
      <c r="B6368">
        <v>45158</v>
      </c>
      <c r="C6368">
        <v>509</v>
      </c>
      <c r="D6368">
        <v>1612</v>
      </c>
      <c r="E6368" s="1">
        <v>40278</v>
      </c>
      <c r="F6368">
        <v>0</v>
      </c>
      <c r="G6368" t="s">
        <v>10</v>
      </c>
      <c r="H6368" t="s">
        <v>6338</v>
      </c>
      <c r="I6368">
        <v>15</v>
      </c>
      <c r="J6368" t="s">
        <v>2328</v>
      </c>
      <c r="K6368" t="s">
        <v>6676</v>
      </c>
      <c r="L6368" t="s">
        <v>947</v>
      </c>
    </row>
    <row r="6369" spans="1:12" x14ac:dyDescent="0.25">
      <c r="A6369">
        <f>IF(ISNA(VLOOKUP(B6369,SuperStore_Returns!B:B,1,FALSE)),0,1)</f>
        <v>0</v>
      </c>
      <c r="B6369">
        <v>45158</v>
      </c>
      <c r="C6369">
        <v>508</v>
      </c>
      <c r="D6369">
        <v>1612</v>
      </c>
      <c r="E6369" s="1">
        <v>40278</v>
      </c>
      <c r="F6369">
        <v>0</v>
      </c>
      <c r="G6369" t="s">
        <v>10</v>
      </c>
      <c r="H6369" t="s">
        <v>6682</v>
      </c>
      <c r="I6369">
        <v>40</v>
      </c>
      <c r="J6369" t="s">
        <v>2118</v>
      </c>
      <c r="K6369" t="s">
        <v>6683</v>
      </c>
      <c r="L6369" t="s">
        <v>2715</v>
      </c>
    </row>
    <row r="6370" spans="1:12" x14ac:dyDescent="0.25">
      <c r="A6370">
        <f>IF(ISNA(VLOOKUP(B6370,SuperStore_Returns!B:B,1,FALSE)),0,1)</f>
        <v>0</v>
      </c>
      <c r="B6370">
        <v>45184</v>
      </c>
      <c r="C6370">
        <v>1215</v>
      </c>
      <c r="D6370">
        <v>557</v>
      </c>
      <c r="E6370" s="1">
        <v>40346</v>
      </c>
      <c r="F6370">
        <v>0</v>
      </c>
      <c r="G6370" t="s">
        <v>10</v>
      </c>
      <c r="H6370" t="s">
        <v>2086</v>
      </c>
      <c r="I6370">
        <v>10</v>
      </c>
      <c r="J6370" t="s">
        <v>2087</v>
      </c>
      <c r="K6370" t="s">
        <v>2088</v>
      </c>
      <c r="L6370" t="s">
        <v>493</v>
      </c>
    </row>
    <row r="6371" spans="1:12" x14ac:dyDescent="0.25">
      <c r="A6371">
        <f>IF(ISNA(VLOOKUP(B6371,SuperStore_Returns!B:B,1,FALSE)),0,1)</f>
        <v>0</v>
      </c>
      <c r="B6371">
        <v>45184</v>
      </c>
      <c r="C6371">
        <v>1140</v>
      </c>
      <c r="D6371">
        <v>557</v>
      </c>
      <c r="E6371" s="1">
        <v>40346</v>
      </c>
      <c r="F6371">
        <v>0</v>
      </c>
      <c r="G6371" t="s">
        <v>10</v>
      </c>
      <c r="H6371" t="s">
        <v>2093</v>
      </c>
      <c r="I6371">
        <v>25</v>
      </c>
      <c r="J6371" t="s">
        <v>1265</v>
      </c>
      <c r="K6371" t="s">
        <v>2094</v>
      </c>
      <c r="L6371" t="s">
        <v>131</v>
      </c>
    </row>
    <row r="6372" spans="1:12" x14ac:dyDescent="0.25">
      <c r="A6372">
        <f>IF(ISNA(VLOOKUP(B6372,SuperStore_Returns!B:B,1,FALSE)),0,1)</f>
        <v>0</v>
      </c>
      <c r="B6372">
        <v>45190</v>
      </c>
      <c r="C6372">
        <v>28</v>
      </c>
      <c r="D6372">
        <v>501</v>
      </c>
      <c r="E6372" s="1">
        <v>40501</v>
      </c>
      <c r="F6372">
        <v>0</v>
      </c>
      <c r="G6372" t="s">
        <v>14</v>
      </c>
      <c r="H6372" t="s">
        <v>14262</v>
      </c>
      <c r="I6372">
        <v>13</v>
      </c>
      <c r="J6372" t="s">
        <v>59</v>
      </c>
      <c r="K6372" t="s">
        <v>14263</v>
      </c>
      <c r="L6372" t="s">
        <v>3814</v>
      </c>
    </row>
    <row r="6373" spans="1:12" x14ac:dyDescent="0.25">
      <c r="A6373">
        <f>IF(ISNA(VLOOKUP(B6373,SuperStore_Returns!B:B,1,FALSE)),0,1)</f>
        <v>0</v>
      </c>
      <c r="B6373">
        <v>45217</v>
      </c>
      <c r="C6373">
        <v>1252</v>
      </c>
      <c r="D6373">
        <v>112</v>
      </c>
      <c r="E6373" s="1">
        <v>40422</v>
      </c>
      <c r="F6373">
        <v>0</v>
      </c>
      <c r="G6373" t="s">
        <v>14</v>
      </c>
      <c r="H6373" s="2">
        <v>67899275</v>
      </c>
      <c r="I6373">
        <v>40</v>
      </c>
      <c r="J6373" t="s">
        <v>1904</v>
      </c>
      <c r="K6373" t="s">
        <v>8165</v>
      </c>
      <c r="L6373" t="s">
        <v>983</v>
      </c>
    </row>
    <row r="6374" spans="1:12" x14ac:dyDescent="0.25">
      <c r="A6374">
        <f>IF(ISNA(VLOOKUP(B6374,SuperStore_Returns!B:B,1,FALSE)),0,1)</f>
        <v>0</v>
      </c>
      <c r="B6374">
        <v>45218</v>
      </c>
      <c r="C6374">
        <v>394</v>
      </c>
      <c r="D6374">
        <v>413</v>
      </c>
      <c r="E6374" s="1">
        <v>39943</v>
      </c>
      <c r="F6374">
        <v>0</v>
      </c>
      <c r="G6374" t="s">
        <v>10</v>
      </c>
      <c r="H6374" t="s">
        <v>14867</v>
      </c>
      <c r="I6374">
        <v>49</v>
      </c>
      <c r="J6374" t="s">
        <v>88</v>
      </c>
      <c r="K6374" t="s">
        <v>14868</v>
      </c>
      <c r="L6374" t="s">
        <v>386</v>
      </c>
    </row>
    <row r="6375" spans="1:12" x14ac:dyDescent="0.25">
      <c r="A6375">
        <f>IF(ISNA(VLOOKUP(B6375,SuperStore_Returns!B:B,1,FALSE)),0,1)</f>
        <v>0</v>
      </c>
      <c r="B6375">
        <v>45248</v>
      </c>
      <c r="C6375">
        <v>895</v>
      </c>
      <c r="D6375">
        <v>360</v>
      </c>
      <c r="E6375" s="1">
        <v>40649</v>
      </c>
      <c r="F6375">
        <v>0</v>
      </c>
      <c r="G6375" t="s">
        <v>10</v>
      </c>
      <c r="H6375" s="2">
        <v>49417725</v>
      </c>
      <c r="I6375">
        <v>32</v>
      </c>
      <c r="J6375" t="s">
        <v>496</v>
      </c>
      <c r="K6375" t="s">
        <v>14749</v>
      </c>
      <c r="L6375" t="s">
        <v>211</v>
      </c>
    </row>
    <row r="6376" spans="1:12" x14ac:dyDescent="0.25">
      <c r="A6376">
        <f>IF(ISNA(VLOOKUP(B6376,SuperStore_Returns!B:B,1,FALSE)),0,1)</f>
        <v>0</v>
      </c>
      <c r="B6376">
        <v>45248</v>
      </c>
      <c r="C6376">
        <v>1120</v>
      </c>
      <c r="D6376">
        <v>360</v>
      </c>
      <c r="E6376" s="1">
        <v>40649</v>
      </c>
      <c r="F6376">
        <v>0</v>
      </c>
      <c r="G6376" t="s">
        <v>10</v>
      </c>
      <c r="H6376" t="s">
        <v>14752</v>
      </c>
      <c r="I6376">
        <v>38</v>
      </c>
      <c r="J6376" t="s">
        <v>48</v>
      </c>
      <c r="K6376" t="s">
        <v>14753</v>
      </c>
      <c r="L6376" t="s">
        <v>50</v>
      </c>
    </row>
    <row r="6377" spans="1:12" x14ac:dyDescent="0.25">
      <c r="A6377">
        <f>IF(ISNA(VLOOKUP(B6377,SuperStore_Returns!B:B,1,FALSE)),0,1)</f>
        <v>0</v>
      </c>
      <c r="B6377">
        <v>45249</v>
      </c>
      <c r="C6377">
        <v>991</v>
      </c>
      <c r="D6377">
        <v>372</v>
      </c>
      <c r="E6377" s="1">
        <v>40509</v>
      </c>
      <c r="F6377">
        <v>0</v>
      </c>
      <c r="G6377" t="s">
        <v>10</v>
      </c>
      <c r="H6377" s="2">
        <v>11555835</v>
      </c>
      <c r="I6377">
        <v>24</v>
      </c>
      <c r="J6377" t="s">
        <v>472</v>
      </c>
      <c r="K6377" t="s">
        <v>10710</v>
      </c>
      <c r="L6377">
        <v>5</v>
      </c>
    </row>
    <row r="6378" spans="1:12" x14ac:dyDescent="0.25">
      <c r="A6378">
        <f>IF(ISNA(VLOOKUP(B6378,SuperStore_Returns!B:B,1,FALSE)),0,1)</f>
        <v>0</v>
      </c>
      <c r="B6378">
        <v>45254</v>
      </c>
      <c r="C6378">
        <v>1034</v>
      </c>
      <c r="D6378">
        <v>1648</v>
      </c>
      <c r="E6378" s="1">
        <v>40385</v>
      </c>
      <c r="F6378">
        <v>0</v>
      </c>
      <c r="G6378" t="s">
        <v>14</v>
      </c>
      <c r="H6378" t="s">
        <v>4490</v>
      </c>
      <c r="I6378">
        <v>45</v>
      </c>
      <c r="J6378" t="s">
        <v>2188</v>
      </c>
      <c r="K6378" t="s">
        <v>4491</v>
      </c>
      <c r="L6378" t="s">
        <v>2190</v>
      </c>
    </row>
    <row r="6379" spans="1:12" x14ac:dyDescent="0.25">
      <c r="A6379">
        <f>IF(ISNA(VLOOKUP(B6379,SuperStore_Returns!B:B,1,FALSE)),0,1)</f>
        <v>0</v>
      </c>
      <c r="B6379">
        <v>45284</v>
      </c>
      <c r="C6379">
        <v>705</v>
      </c>
      <c r="D6379">
        <v>1696</v>
      </c>
      <c r="E6379" s="1">
        <v>40915</v>
      </c>
      <c r="F6379">
        <v>0</v>
      </c>
      <c r="G6379" t="s">
        <v>14</v>
      </c>
      <c r="H6379" t="s">
        <v>14025</v>
      </c>
      <c r="I6379">
        <v>7</v>
      </c>
      <c r="J6379" t="s">
        <v>1947</v>
      </c>
      <c r="K6379" t="s">
        <v>11877</v>
      </c>
      <c r="L6379" t="s">
        <v>211</v>
      </c>
    </row>
    <row r="6380" spans="1:12" x14ac:dyDescent="0.25">
      <c r="A6380">
        <f>IF(ISNA(VLOOKUP(B6380,SuperStore_Returns!B:B,1,FALSE)),0,1)</f>
        <v>0</v>
      </c>
      <c r="B6380">
        <v>45315</v>
      </c>
      <c r="C6380">
        <v>842</v>
      </c>
      <c r="D6380">
        <v>1583</v>
      </c>
      <c r="E6380" s="1">
        <v>41019</v>
      </c>
      <c r="F6380">
        <v>0</v>
      </c>
      <c r="G6380" t="s">
        <v>14</v>
      </c>
      <c r="H6380" t="s">
        <v>10081</v>
      </c>
      <c r="I6380">
        <v>32</v>
      </c>
      <c r="J6380" t="s">
        <v>311</v>
      </c>
      <c r="K6380" t="s">
        <v>10082</v>
      </c>
      <c r="L6380" t="s">
        <v>313</v>
      </c>
    </row>
    <row r="6381" spans="1:12" x14ac:dyDescent="0.25">
      <c r="A6381">
        <f>IF(ISNA(VLOOKUP(B6381,SuperStore_Returns!B:B,1,FALSE)),0,1)</f>
        <v>0</v>
      </c>
      <c r="B6381">
        <v>45317</v>
      </c>
      <c r="C6381">
        <v>10</v>
      </c>
      <c r="D6381">
        <v>266</v>
      </c>
      <c r="E6381" s="1">
        <v>40969</v>
      </c>
      <c r="F6381">
        <v>0</v>
      </c>
      <c r="G6381" t="s">
        <v>10</v>
      </c>
      <c r="H6381" t="s">
        <v>11071</v>
      </c>
      <c r="I6381">
        <v>36</v>
      </c>
      <c r="J6381" t="s">
        <v>6516</v>
      </c>
      <c r="K6381" t="s">
        <v>11072</v>
      </c>
      <c r="L6381" t="s">
        <v>39</v>
      </c>
    </row>
    <row r="6382" spans="1:12" x14ac:dyDescent="0.25">
      <c r="A6382">
        <f>IF(ISNA(VLOOKUP(B6382,SuperStore_Returns!B:B,1,FALSE)),0,1)</f>
        <v>0</v>
      </c>
      <c r="B6382">
        <v>45317</v>
      </c>
      <c r="C6382">
        <v>376</v>
      </c>
      <c r="D6382">
        <v>266</v>
      </c>
      <c r="E6382" s="1">
        <v>40969</v>
      </c>
      <c r="F6382">
        <v>0</v>
      </c>
      <c r="G6382" t="s">
        <v>10</v>
      </c>
      <c r="H6382" t="s">
        <v>11073</v>
      </c>
      <c r="I6382">
        <v>28</v>
      </c>
      <c r="J6382" t="s">
        <v>2039</v>
      </c>
      <c r="K6382" t="s">
        <v>11074</v>
      </c>
      <c r="L6382" t="s">
        <v>594</v>
      </c>
    </row>
    <row r="6383" spans="1:12" x14ac:dyDescent="0.25">
      <c r="A6383">
        <f>IF(ISNA(VLOOKUP(B6383,SuperStore_Returns!B:B,1,FALSE)),0,1)</f>
        <v>0</v>
      </c>
      <c r="B6383">
        <v>45346</v>
      </c>
      <c r="C6383">
        <v>767</v>
      </c>
      <c r="D6383">
        <v>1718</v>
      </c>
      <c r="E6383" s="1">
        <v>41228</v>
      </c>
      <c r="F6383">
        <v>0</v>
      </c>
      <c r="G6383" t="s">
        <v>14</v>
      </c>
      <c r="H6383" t="s">
        <v>6863</v>
      </c>
      <c r="I6383">
        <v>37</v>
      </c>
      <c r="J6383" t="s">
        <v>375</v>
      </c>
      <c r="K6383" t="s">
        <v>6864</v>
      </c>
      <c r="L6383" t="s">
        <v>2166</v>
      </c>
    </row>
    <row r="6384" spans="1:12" x14ac:dyDescent="0.25">
      <c r="A6384">
        <f>IF(ISNA(VLOOKUP(B6384,SuperStore_Returns!B:B,1,FALSE)),0,1)</f>
        <v>0</v>
      </c>
      <c r="B6384">
        <v>45347</v>
      </c>
      <c r="C6384">
        <v>868</v>
      </c>
      <c r="D6384">
        <v>460</v>
      </c>
      <c r="E6384" s="1">
        <v>40450</v>
      </c>
      <c r="F6384">
        <v>0</v>
      </c>
      <c r="G6384" t="s">
        <v>14</v>
      </c>
      <c r="H6384" t="s">
        <v>1366</v>
      </c>
      <c r="I6384">
        <v>10</v>
      </c>
      <c r="J6384" t="s">
        <v>1210</v>
      </c>
      <c r="K6384" t="s">
        <v>1367</v>
      </c>
      <c r="L6384" t="s">
        <v>523</v>
      </c>
    </row>
    <row r="6385" spans="1:12" x14ac:dyDescent="0.25">
      <c r="A6385">
        <f>IF(ISNA(VLOOKUP(B6385,SuperStore_Returns!B:B,1,FALSE)),0,1)</f>
        <v>0</v>
      </c>
      <c r="B6385">
        <v>45347</v>
      </c>
      <c r="C6385">
        <v>1140</v>
      </c>
      <c r="D6385">
        <v>460</v>
      </c>
      <c r="E6385" s="1">
        <v>40450</v>
      </c>
      <c r="F6385">
        <v>0</v>
      </c>
      <c r="G6385" t="s">
        <v>10</v>
      </c>
      <c r="H6385" t="s">
        <v>1396</v>
      </c>
      <c r="I6385">
        <v>41</v>
      </c>
      <c r="J6385" t="s">
        <v>1265</v>
      </c>
      <c r="K6385" t="s">
        <v>1397</v>
      </c>
      <c r="L6385" t="s">
        <v>131</v>
      </c>
    </row>
    <row r="6386" spans="1:12" x14ac:dyDescent="0.25">
      <c r="A6386">
        <f>IF(ISNA(VLOOKUP(B6386,SuperStore_Returns!B:B,1,FALSE)),0,1)</f>
        <v>0</v>
      </c>
      <c r="B6386">
        <v>45376</v>
      </c>
      <c r="C6386">
        <v>279</v>
      </c>
      <c r="D6386">
        <v>781</v>
      </c>
      <c r="E6386" s="1">
        <v>40879</v>
      </c>
      <c r="F6386">
        <v>0</v>
      </c>
      <c r="G6386" t="s">
        <v>14</v>
      </c>
      <c r="H6386" t="s">
        <v>10755</v>
      </c>
      <c r="I6386">
        <v>19</v>
      </c>
      <c r="J6386" t="s">
        <v>1465</v>
      </c>
      <c r="K6386" t="s">
        <v>10756</v>
      </c>
      <c r="L6386">
        <v>99</v>
      </c>
    </row>
    <row r="6387" spans="1:12" x14ac:dyDescent="0.25">
      <c r="A6387">
        <f>IF(ISNA(VLOOKUP(B6387,SuperStore_Returns!B:B,1,FALSE)),0,1)</f>
        <v>0</v>
      </c>
      <c r="B6387">
        <v>45377</v>
      </c>
      <c r="C6387">
        <v>1143</v>
      </c>
      <c r="D6387">
        <v>194</v>
      </c>
      <c r="E6387" s="1">
        <v>40636</v>
      </c>
      <c r="F6387">
        <v>0</v>
      </c>
      <c r="G6387" t="s">
        <v>10</v>
      </c>
      <c r="H6387" t="s">
        <v>14025</v>
      </c>
      <c r="I6387">
        <v>47</v>
      </c>
      <c r="J6387" t="s">
        <v>851</v>
      </c>
      <c r="K6387" t="s">
        <v>2364</v>
      </c>
      <c r="L6387" t="s">
        <v>276</v>
      </c>
    </row>
    <row r="6388" spans="1:12" x14ac:dyDescent="0.25">
      <c r="A6388">
        <f>IF(ISNA(VLOOKUP(B6388,SuperStore_Returns!B:B,1,FALSE)),0,1)</f>
        <v>0</v>
      </c>
      <c r="B6388">
        <v>45380</v>
      </c>
      <c r="C6388">
        <v>1211</v>
      </c>
      <c r="D6388">
        <v>1630</v>
      </c>
      <c r="E6388" s="1">
        <v>39933</v>
      </c>
      <c r="F6388">
        <v>0</v>
      </c>
      <c r="G6388" t="s">
        <v>14</v>
      </c>
      <c r="H6388" s="2">
        <v>19129845</v>
      </c>
      <c r="I6388">
        <v>34</v>
      </c>
      <c r="J6388" t="s">
        <v>21</v>
      </c>
      <c r="K6388" t="s">
        <v>10177</v>
      </c>
      <c r="L6388" t="s">
        <v>1412</v>
      </c>
    </row>
    <row r="6389" spans="1:12" x14ac:dyDescent="0.25">
      <c r="A6389">
        <f>IF(ISNA(VLOOKUP(B6389,SuperStore_Returns!B:B,1,FALSE)),0,1)</f>
        <v>0</v>
      </c>
      <c r="B6389">
        <v>45380</v>
      </c>
      <c r="C6389">
        <v>510</v>
      </c>
      <c r="D6389">
        <v>1630</v>
      </c>
      <c r="E6389" s="1">
        <v>39933</v>
      </c>
      <c r="F6389">
        <v>0</v>
      </c>
      <c r="G6389" t="s">
        <v>10</v>
      </c>
      <c r="H6389" s="2">
        <v>4170865</v>
      </c>
      <c r="I6389">
        <v>24</v>
      </c>
      <c r="J6389" t="s">
        <v>496</v>
      </c>
      <c r="K6389" t="s">
        <v>10181</v>
      </c>
      <c r="L6389" t="s">
        <v>983</v>
      </c>
    </row>
    <row r="6390" spans="1:12" x14ac:dyDescent="0.25">
      <c r="A6390">
        <f>IF(ISNA(VLOOKUP(B6390,SuperStore_Returns!B:B,1,FALSE)),0,1)</f>
        <v>0</v>
      </c>
      <c r="B6390">
        <v>45381</v>
      </c>
      <c r="C6390">
        <v>443</v>
      </c>
      <c r="D6390">
        <v>726</v>
      </c>
      <c r="E6390" s="1">
        <v>40776</v>
      </c>
      <c r="F6390">
        <v>0</v>
      </c>
      <c r="G6390" t="s">
        <v>14</v>
      </c>
      <c r="H6390" t="s">
        <v>12579</v>
      </c>
      <c r="I6390">
        <v>26</v>
      </c>
      <c r="J6390" t="s">
        <v>195</v>
      </c>
      <c r="K6390" t="s">
        <v>12580</v>
      </c>
      <c r="L6390" t="s">
        <v>197</v>
      </c>
    </row>
    <row r="6391" spans="1:12" x14ac:dyDescent="0.25">
      <c r="A6391">
        <f>IF(ISNA(VLOOKUP(B6391,SuperStore_Returns!B:B,1,FALSE)),0,1)</f>
        <v>0</v>
      </c>
      <c r="B6391">
        <v>45381</v>
      </c>
      <c r="C6391">
        <v>554</v>
      </c>
      <c r="D6391">
        <v>726</v>
      </c>
      <c r="E6391" s="1">
        <v>40776</v>
      </c>
      <c r="F6391">
        <v>0</v>
      </c>
      <c r="G6391" t="s">
        <v>10</v>
      </c>
      <c r="H6391" t="s">
        <v>12581</v>
      </c>
      <c r="I6391">
        <v>1</v>
      </c>
      <c r="J6391" t="s">
        <v>1436</v>
      </c>
      <c r="K6391" t="s">
        <v>12582</v>
      </c>
      <c r="L6391" t="s">
        <v>1438</v>
      </c>
    </row>
    <row r="6392" spans="1:12" x14ac:dyDescent="0.25">
      <c r="A6392">
        <f>IF(ISNA(VLOOKUP(B6392,SuperStore_Returns!B:B,1,FALSE)),0,1)</f>
        <v>0</v>
      </c>
      <c r="B6392">
        <v>45381</v>
      </c>
      <c r="C6392">
        <v>709</v>
      </c>
      <c r="D6392">
        <v>726</v>
      </c>
      <c r="E6392" s="1">
        <v>40776</v>
      </c>
      <c r="F6392">
        <v>0</v>
      </c>
      <c r="G6392" t="s">
        <v>10</v>
      </c>
      <c r="H6392" t="s">
        <v>12583</v>
      </c>
      <c r="I6392">
        <v>23</v>
      </c>
      <c r="J6392" t="s">
        <v>454</v>
      </c>
      <c r="K6392" t="s">
        <v>12584</v>
      </c>
      <c r="L6392" t="s">
        <v>204</v>
      </c>
    </row>
    <row r="6393" spans="1:12" x14ac:dyDescent="0.25">
      <c r="A6393">
        <f>IF(ISNA(VLOOKUP(B6393,SuperStore_Returns!B:B,1,FALSE)),0,1)</f>
        <v>0</v>
      </c>
      <c r="B6393">
        <v>45408</v>
      </c>
      <c r="C6393">
        <v>971</v>
      </c>
      <c r="D6393">
        <v>1406</v>
      </c>
      <c r="E6393" s="1">
        <v>40538</v>
      </c>
      <c r="F6393">
        <v>0</v>
      </c>
      <c r="G6393" t="s">
        <v>10</v>
      </c>
      <c r="H6393" t="s">
        <v>14308</v>
      </c>
      <c r="I6393">
        <v>25</v>
      </c>
      <c r="J6393" t="s">
        <v>37</v>
      </c>
      <c r="K6393" t="s">
        <v>14309</v>
      </c>
      <c r="L6393" t="s">
        <v>39</v>
      </c>
    </row>
    <row r="6394" spans="1:12" x14ac:dyDescent="0.25">
      <c r="A6394">
        <f>IF(ISNA(VLOOKUP(B6394,SuperStore_Returns!B:B,1,FALSE)),0,1)</f>
        <v>0</v>
      </c>
      <c r="B6394">
        <v>45409</v>
      </c>
      <c r="C6394">
        <v>703</v>
      </c>
      <c r="D6394">
        <v>1639</v>
      </c>
      <c r="E6394" s="1">
        <v>40280</v>
      </c>
      <c r="F6394">
        <v>0</v>
      </c>
      <c r="G6394" t="s">
        <v>10</v>
      </c>
      <c r="H6394" t="s">
        <v>7420</v>
      </c>
      <c r="I6394">
        <v>11</v>
      </c>
      <c r="J6394" t="s">
        <v>4743</v>
      </c>
      <c r="K6394" t="s">
        <v>7421</v>
      </c>
      <c r="L6394" t="s">
        <v>4745</v>
      </c>
    </row>
    <row r="6395" spans="1:12" x14ac:dyDescent="0.25">
      <c r="A6395">
        <f>IF(ISNA(VLOOKUP(B6395,SuperStore_Returns!B:B,1,FALSE)),0,1)</f>
        <v>0</v>
      </c>
      <c r="B6395">
        <v>45409</v>
      </c>
      <c r="C6395">
        <v>1191</v>
      </c>
      <c r="D6395">
        <v>1639</v>
      </c>
      <c r="E6395" s="1">
        <v>40280</v>
      </c>
      <c r="F6395">
        <v>0</v>
      </c>
      <c r="G6395" t="s">
        <v>10</v>
      </c>
      <c r="H6395" s="2">
        <v>8931375</v>
      </c>
      <c r="I6395">
        <v>50</v>
      </c>
      <c r="J6395" t="s">
        <v>368</v>
      </c>
      <c r="K6395" t="s">
        <v>7422</v>
      </c>
      <c r="L6395" t="s">
        <v>1304</v>
      </c>
    </row>
    <row r="6396" spans="1:12" x14ac:dyDescent="0.25">
      <c r="A6396">
        <f>IF(ISNA(VLOOKUP(B6396,SuperStore_Returns!B:B,1,FALSE)),0,1)</f>
        <v>0</v>
      </c>
      <c r="B6396">
        <v>45409</v>
      </c>
      <c r="C6396">
        <v>1152</v>
      </c>
      <c r="D6396">
        <v>1639</v>
      </c>
      <c r="E6396" s="1">
        <v>40280</v>
      </c>
      <c r="F6396">
        <v>0</v>
      </c>
      <c r="G6396" t="s">
        <v>14</v>
      </c>
      <c r="H6396" t="s">
        <v>7423</v>
      </c>
      <c r="I6396">
        <v>10</v>
      </c>
      <c r="J6396" t="s">
        <v>1406</v>
      </c>
      <c r="K6396" t="s">
        <v>7424</v>
      </c>
      <c r="L6396" t="s">
        <v>1408</v>
      </c>
    </row>
    <row r="6397" spans="1:12" x14ac:dyDescent="0.25">
      <c r="A6397">
        <f>IF(ISNA(VLOOKUP(B6397,SuperStore_Returns!B:B,1,FALSE)),0,1)</f>
        <v>0</v>
      </c>
      <c r="B6397">
        <v>45410</v>
      </c>
      <c r="C6397">
        <v>423</v>
      </c>
      <c r="D6397">
        <v>1362</v>
      </c>
      <c r="E6397" s="1">
        <v>40044</v>
      </c>
      <c r="F6397">
        <v>0</v>
      </c>
      <c r="G6397" t="s">
        <v>10</v>
      </c>
      <c r="H6397" t="s">
        <v>4441</v>
      </c>
      <c r="I6397">
        <v>19</v>
      </c>
      <c r="J6397" t="s">
        <v>4185</v>
      </c>
      <c r="K6397" t="s">
        <v>4442</v>
      </c>
      <c r="L6397" t="s">
        <v>157</v>
      </c>
    </row>
    <row r="6398" spans="1:12" x14ac:dyDescent="0.25">
      <c r="A6398">
        <f>IF(ISNA(VLOOKUP(B6398,SuperStore_Returns!B:B,1,FALSE)),0,1)</f>
        <v>0</v>
      </c>
      <c r="B6398">
        <v>45412</v>
      </c>
      <c r="C6398">
        <v>1241</v>
      </c>
      <c r="D6398">
        <v>1392</v>
      </c>
      <c r="E6398" s="1">
        <v>40290</v>
      </c>
      <c r="F6398">
        <v>0</v>
      </c>
      <c r="G6398" t="s">
        <v>14</v>
      </c>
      <c r="H6398" s="2">
        <v>586619</v>
      </c>
      <c r="I6398">
        <v>20</v>
      </c>
      <c r="J6398" t="s">
        <v>741</v>
      </c>
      <c r="K6398" t="s">
        <v>5039</v>
      </c>
      <c r="L6398" t="s">
        <v>743</v>
      </c>
    </row>
    <row r="6399" spans="1:12" x14ac:dyDescent="0.25">
      <c r="A6399">
        <f>IF(ISNA(VLOOKUP(B6399,SuperStore_Returns!B:B,1,FALSE)),0,1)</f>
        <v>0</v>
      </c>
      <c r="B6399">
        <v>45413</v>
      </c>
      <c r="C6399">
        <v>701</v>
      </c>
      <c r="D6399">
        <v>1199</v>
      </c>
      <c r="E6399" s="1">
        <v>40337</v>
      </c>
      <c r="F6399">
        <v>0</v>
      </c>
      <c r="G6399" t="s">
        <v>14</v>
      </c>
      <c r="H6399" t="s">
        <v>1533</v>
      </c>
      <c r="I6399">
        <v>24</v>
      </c>
      <c r="J6399" t="s">
        <v>1216</v>
      </c>
      <c r="K6399" t="s">
        <v>1534</v>
      </c>
      <c r="L6399" t="s">
        <v>101</v>
      </c>
    </row>
    <row r="6400" spans="1:12" x14ac:dyDescent="0.25">
      <c r="A6400">
        <f>IF(ISNA(VLOOKUP(B6400,SuperStore_Returns!B:B,1,FALSE)),0,1)</f>
        <v>0</v>
      </c>
      <c r="B6400">
        <v>45413</v>
      </c>
      <c r="C6400">
        <v>1065</v>
      </c>
      <c r="D6400">
        <v>1199</v>
      </c>
      <c r="E6400" s="1">
        <v>40337</v>
      </c>
      <c r="F6400">
        <v>0</v>
      </c>
      <c r="G6400" t="s">
        <v>14</v>
      </c>
      <c r="H6400" t="s">
        <v>1535</v>
      </c>
      <c r="I6400">
        <v>17</v>
      </c>
      <c r="J6400" t="s">
        <v>937</v>
      </c>
      <c r="K6400" t="s">
        <v>1536</v>
      </c>
      <c r="L6400" t="s">
        <v>1424</v>
      </c>
    </row>
    <row r="6401" spans="1:12" x14ac:dyDescent="0.25">
      <c r="A6401">
        <f>IF(ISNA(VLOOKUP(B6401,SuperStore_Returns!B:B,1,FALSE)),0,1)</f>
        <v>0</v>
      </c>
      <c r="B6401">
        <v>45413</v>
      </c>
      <c r="C6401">
        <v>484</v>
      </c>
      <c r="D6401">
        <v>1199</v>
      </c>
      <c r="E6401" s="1">
        <v>40337</v>
      </c>
      <c r="F6401">
        <v>0</v>
      </c>
      <c r="G6401" t="s">
        <v>14</v>
      </c>
      <c r="H6401" t="s">
        <v>1542</v>
      </c>
      <c r="I6401">
        <v>18</v>
      </c>
      <c r="J6401" t="s">
        <v>1543</v>
      </c>
      <c r="K6401" t="s">
        <v>1544</v>
      </c>
      <c r="L6401" t="s">
        <v>1545</v>
      </c>
    </row>
    <row r="6402" spans="1:12" x14ac:dyDescent="0.25">
      <c r="A6402">
        <f>IF(ISNA(VLOOKUP(B6402,SuperStore_Returns!B:B,1,FALSE)),0,1)</f>
        <v>0</v>
      </c>
      <c r="B6402">
        <v>45414</v>
      </c>
      <c r="C6402">
        <v>295</v>
      </c>
      <c r="D6402">
        <v>532</v>
      </c>
      <c r="E6402" s="1">
        <v>39855</v>
      </c>
      <c r="F6402">
        <v>0</v>
      </c>
      <c r="G6402" t="s">
        <v>14</v>
      </c>
      <c r="H6402" t="s">
        <v>7581</v>
      </c>
      <c r="I6402">
        <v>17</v>
      </c>
      <c r="J6402" t="s">
        <v>218</v>
      </c>
      <c r="K6402" t="s">
        <v>7582</v>
      </c>
      <c r="L6402">
        <v>49</v>
      </c>
    </row>
    <row r="6403" spans="1:12" x14ac:dyDescent="0.25">
      <c r="A6403">
        <f>IF(ISNA(VLOOKUP(B6403,SuperStore_Returns!B:B,1,FALSE)),0,1)</f>
        <v>0</v>
      </c>
      <c r="B6403">
        <v>45440</v>
      </c>
      <c r="C6403">
        <v>1088</v>
      </c>
      <c r="D6403">
        <v>77</v>
      </c>
      <c r="E6403" s="1">
        <v>41130</v>
      </c>
      <c r="F6403">
        <v>0</v>
      </c>
      <c r="G6403" t="s">
        <v>10</v>
      </c>
      <c r="H6403" t="s">
        <v>12146</v>
      </c>
      <c r="I6403">
        <v>5</v>
      </c>
      <c r="J6403" t="s">
        <v>2541</v>
      </c>
      <c r="K6403" t="s">
        <v>12147</v>
      </c>
      <c r="L6403" t="s">
        <v>2543</v>
      </c>
    </row>
    <row r="6404" spans="1:12" x14ac:dyDescent="0.25">
      <c r="A6404">
        <f>IF(ISNA(VLOOKUP(B6404,SuperStore_Returns!B:B,1,FALSE)),0,1)</f>
        <v>0</v>
      </c>
      <c r="B6404">
        <v>45476</v>
      </c>
      <c r="C6404">
        <v>932</v>
      </c>
      <c r="D6404">
        <v>1435</v>
      </c>
      <c r="E6404" s="1">
        <v>41017</v>
      </c>
      <c r="F6404">
        <v>0</v>
      </c>
      <c r="G6404" t="s">
        <v>14</v>
      </c>
      <c r="H6404" t="s">
        <v>656</v>
      </c>
      <c r="I6404">
        <v>48</v>
      </c>
      <c r="J6404" t="s">
        <v>613</v>
      </c>
      <c r="K6404" t="s">
        <v>657</v>
      </c>
      <c r="L6404" t="s">
        <v>615</v>
      </c>
    </row>
    <row r="6405" spans="1:12" x14ac:dyDescent="0.25">
      <c r="A6405">
        <f>IF(ISNA(VLOOKUP(B6405,SuperStore_Returns!B:B,1,FALSE)),0,1)</f>
        <v>0</v>
      </c>
      <c r="B6405">
        <v>45506</v>
      </c>
      <c r="C6405">
        <v>1222</v>
      </c>
      <c r="D6405">
        <v>1306</v>
      </c>
      <c r="E6405" s="1">
        <v>40903</v>
      </c>
      <c r="F6405">
        <v>0</v>
      </c>
      <c r="G6405" t="s">
        <v>10</v>
      </c>
      <c r="H6405" s="2">
        <v>4483665</v>
      </c>
      <c r="I6405">
        <v>3</v>
      </c>
      <c r="J6405" t="s">
        <v>914</v>
      </c>
      <c r="K6405" t="s">
        <v>12698</v>
      </c>
      <c r="L6405" t="s">
        <v>211</v>
      </c>
    </row>
    <row r="6406" spans="1:12" x14ac:dyDescent="0.25">
      <c r="A6406">
        <f>IF(ISNA(VLOOKUP(B6406,SuperStore_Returns!B:B,1,FALSE)),0,1)</f>
        <v>0</v>
      </c>
      <c r="B6406">
        <v>45511</v>
      </c>
      <c r="C6406">
        <v>1027</v>
      </c>
      <c r="D6406">
        <v>1755</v>
      </c>
      <c r="E6406" s="1">
        <v>40411</v>
      </c>
      <c r="F6406">
        <v>0</v>
      </c>
      <c r="G6406" t="s">
        <v>10</v>
      </c>
      <c r="H6406" t="s">
        <v>7809</v>
      </c>
      <c r="I6406">
        <v>31</v>
      </c>
      <c r="J6406" t="s">
        <v>1988</v>
      </c>
      <c r="K6406" t="s">
        <v>11957</v>
      </c>
      <c r="L6406" t="s">
        <v>1990</v>
      </c>
    </row>
    <row r="6407" spans="1:12" x14ac:dyDescent="0.25">
      <c r="A6407">
        <f>IF(ISNA(VLOOKUP(B6407,SuperStore_Returns!B:B,1,FALSE)),0,1)</f>
        <v>0</v>
      </c>
      <c r="B6407">
        <v>45539</v>
      </c>
      <c r="C6407">
        <v>875</v>
      </c>
      <c r="D6407">
        <v>1584</v>
      </c>
      <c r="E6407" s="1">
        <v>40027</v>
      </c>
      <c r="F6407">
        <v>0</v>
      </c>
      <c r="G6407" t="s">
        <v>10</v>
      </c>
      <c r="H6407" t="s">
        <v>1601</v>
      </c>
      <c r="I6407">
        <v>27</v>
      </c>
      <c r="J6407" t="s">
        <v>1602</v>
      </c>
      <c r="K6407" t="s">
        <v>1603</v>
      </c>
      <c r="L6407" t="s">
        <v>1604</v>
      </c>
    </row>
    <row r="6408" spans="1:12" x14ac:dyDescent="0.25">
      <c r="A6408">
        <f>IF(ISNA(VLOOKUP(B6408,SuperStore_Returns!B:B,1,FALSE)),0,1)</f>
        <v>0</v>
      </c>
      <c r="B6408">
        <v>45539</v>
      </c>
      <c r="C6408">
        <v>511</v>
      </c>
      <c r="D6408">
        <v>1584</v>
      </c>
      <c r="E6408" s="1">
        <v>40027</v>
      </c>
      <c r="F6408">
        <v>0</v>
      </c>
      <c r="G6408" t="s">
        <v>10</v>
      </c>
      <c r="H6408" t="s">
        <v>1605</v>
      </c>
      <c r="I6408">
        <v>15</v>
      </c>
      <c r="J6408" t="s">
        <v>1606</v>
      </c>
      <c r="K6408" t="s">
        <v>1607</v>
      </c>
      <c r="L6408" t="s">
        <v>39</v>
      </c>
    </row>
    <row r="6409" spans="1:12" x14ac:dyDescent="0.25">
      <c r="A6409">
        <f>IF(ISNA(VLOOKUP(B6409,SuperStore_Returns!B:B,1,FALSE)),0,1)</f>
        <v>0</v>
      </c>
      <c r="B6409">
        <v>45542</v>
      </c>
      <c r="C6409">
        <v>741</v>
      </c>
      <c r="D6409">
        <v>978</v>
      </c>
      <c r="E6409" s="1">
        <v>40216</v>
      </c>
      <c r="F6409">
        <v>0</v>
      </c>
      <c r="G6409" t="s">
        <v>10</v>
      </c>
      <c r="H6409" t="s">
        <v>2357</v>
      </c>
      <c r="I6409">
        <v>37</v>
      </c>
      <c r="J6409" t="s">
        <v>175</v>
      </c>
      <c r="K6409" t="s">
        <v>2358</v>
      </c>
      <c r="L6409" t="s">
        <v>200</v>
      </c>
    </row>
    <row r="6410" spans="1:12" x14ac:dyDescent="0.25">
      <c r="A6410">
        <f>IF(ISNA(VLOOKUP(B6410,SuperStore_Returns!B:B,1,FALSE)),0,1)</f>
        <v>0</v>
      </c>
      <c r="B6410">
        <v>45542</v>
      </c>
      <c r="C6410">
        <v>924</v>
      </c>
      <c r="D6410">
        <v>978</v>
      </c>
      <c r="E6410" s="1">
        <v>40216</v>
      </c>
      <c r="F6410">
        <v>0</v>
      </c>
      <c r="G6410" t="s">
        <v>14</v>
      </c>
      <c r="H6410" s="2">
        <v>4064272</v>
      </c>
      <c r="I6410">
        <v>40</v>
      </c>
      <c r="J6410" t="s">
        <v>277</v>
      </c>
      <c r="K6410" t="s">
        <v>2359</v>
      </c>
      <c r="L6410" t="s">
        <v>279</v>
      </c>
    </row>
    <row r="6411" spans="1:12" x14ac:dyDescent="0.25">
      <c r="A6411">
        <f>IF(ISNA(VLOOKUP(B6411,SuperStore_Returns!B:B,1,FALSE)),0,1)</f>
        <v>0</v>
      </c>
      <c r="B6411">
        <v>45543</v>
      </c>
      <c r="C6411">
        <v>1034</v>
      </c>
      <c r="D6411">
        <v>1043</v>
      </c>
      <c r="E6411" s="1">
        <v>40576</v>
      </c>
      <c r="F6411">
        <v>0</v>
      </c>
      <c r="G6411" t="s">
        <v>10</v>
      </c>
      <c r="H6411" t="s">
        <v>10031</v>
      </c>
      <c r="I6411">
        <v>16</v>
      </c>
      <c r="J6411" t="s">
        <v>2188</v>
      </c>
      <c r="K6411" t="s">
        <v>10032</v>
      </c>
      <c r="L6411" t="s">
        <v>2190</v>
      </c>
    </row>
    <row r="6412" spans="1:12" x14ac:dyDescent="0.25">
      <c r="A6412">
        <f>IF(ISNA(VLOOKUP(B6412,SuperStore_Returns!B:B,1,FALSE)),0,1)</f>
        <v>0</v>
      </c>
      <c r="B6412">
        <v>45570</v>
      </c>
      <c r="C6412">
        <v>249</v>
      </c>
      <c r="D6412">
        <v>379</v>
      </c>
      <c r="E6412" s="1">
        <v>40399</v>
      </c>
      <c r="F6412">
        <v>0</v>
      </c>
      <c r="G6412" t="s">
        <v>14</v>
      </c>
      <c r="H6412" t="s">
        <v>11745</v>
      </c>
      <c r="I6412">
        <v>19</v>
      </c>
      <c r="J6412" t="s">
        <v>544</v>
      </c>
      <c r="K6412" t="s">
        <v>4587</v>
      </c>
      <c r="L6412" t="s">
        <v>391</v>
      </c>
    </row>
    <row r="6413" spans="1:12" x14ac:dyDescent="0.25">
      <c r="A6413">
        <f>IF(ISNA(VLOOKUP(B6413,SuperStore_Returns!B:B,1,FALSE)),0,1)</f>
        <v>0</v>
      </c>
      <c r="B6413">
        <v>45571</v>
      </c>
      <c r="C6413">
        <v>1110</v>
      </c>
      <c r="D6413">
        <v>1246</v>
      </c>
      <c r="E6413" s="1">
        <v>41175</v>
      </c>
      <c r="F6413">
        <v>0</v>
      </c>
      <c r="G6413" t="s">
        <v>10</v>
      </c>
      <c r="H6413" s="2">
        <v>59750495</v>
      </c>
      <c r="I6413">
        <v>47</v>
      </c>
      <c r="J6413" t="s">
        <v>242</v>
      </c>
      <c r="K6413" t="s">
        <v>1547</v>
      </c>
      <c r="L6413" t="s">
        <v>211</v>
      </c>
    </row>
    <row r="6414" spans="1:12" x14ac:dyDescent="0.25">
      <c r="A6414">
        <f>IF(ISNA(VLOOKUP(B6414,SuperStore_Returns!B:B,1,FALSE)),0,1)</f>
        <v>0</v>
      </c>
      <c r="B6414">
        <v>45571</v>
      </c>
      <c r="C6414">
        <v>896</v>
      </c>
      <c r="D6414">
        <v>1246</v>
      </c>
      <c r="E6414" s="1">
        <v>41175</v>
      </c>
      <c r="F6414">
        <v>0</v>
      </c>
      <c r="G6414" t="s">
        <v>10</v>
      </c>
      <c r="H6414" t="s">
        <v>1550</v>
      </c>
      <c r="I6414">
        <v>44</v>
      </c>
      <c r="J6414" t="s">
        <v>172</v>
      </c>
      <c r="K6414" t="s">
        <v>1551</v>
      </c>
      <c r="L6414" t="s">
        <v>1552</v>
      </c>
    </row>
    <row r="6415" spans="1:12" x14ac:dyDescent="0.25">
      <c r="A6415">
        <f>IF(ISNA(VLOOKUP(B6415,SuperStore_Returns!B:B,1,FALSE)),0,1)</f>
        <v>0</v>
      </c>
      <c r="B6415">
        <v>45571</v>
      </c>
      <c r="C6415">
        <v>623</v>
      </c>
      <c r="D6415">
        <v>1246</v>
      </c>
      <c r="E6415" s="1">
        <v>41175</v>
      </c>
      <c r="F6415">
        <v>0</v>
      </c>
      <c r="G6415" t="s">
        <v>14</v>
      </c>
      <c r="H6415" t="s">
        <v>1556</v>
      </c>
      <c r="I6415">
        <v>43</v>
      </c>
      <c r="J6415" t="s">
        <v>1557</v>
      </c>
      <c r="K6415" t="s">
        <v>1558</v>
      </c>
      <c r="L6415" t="s">
        <v>1559</v>
      </c>
    </row>
    <row r="6416" spans="1:12" x14ac:dyDescent="0.25">
      <c r="A6416">
        <f>IF(ISNA(VLOOKUP(B6416,SuperStore_Returns!B:B,1,FALSE)),0,1)</f>
        <v>0</v>
      </c>
      <c r="B6416">
        <v>45573</v>
      </c>
      <c r="C6416">
        <v>135</v>
      </c>
      <c r="D6416">
        <v>220</v>
      </c>
      <c r="E6416" s="1">
        <v>40037</v>
      </c>
      <c r="F6416">
        <v>0</v>
      </c>
      <c r="G6416" t="s">
        <v>10</v>
      </c>
      <c r="H6416" t="s">
        <v>3883</v>
      </c>
      <c r="I6416">
        <v>5</v>
      </c>
      <c r="J6416" t="s">
        <v>937</v>
      </c>
      <c r="K6416" t="s">
        <v>3884</v>
      </c>
      <c r="L6416">
        <v>30</v>
      </c>
    </row>
    <row r="6417" spans="1:12" x14ac:dyDescent="0.25">
      <c r="A6417">
        <f>IF(ISNA(VLOOKUP(B6417,SuperStore_Returns!B:B,1,FALSE)),0,1)</f>
        <v>0</v>
      </c>
      <c r="B6417">
        <v>45575</v>
      </c>
      <c r="C6417">
        <v>694</v>
      </c>
      <c r="D6417">
        <v>1199</v>
      </c>
      <c r="E6417" s="1">
        <v>41011</v>
      </c>
      <c r="F6417">
        <v>0</v>
      </c>
      <c r="G6417" t="s">
        <v>14</v>
      </c>
      <c r="H6417" t="s">
        <v>1537</v>
      </c>
      <c r="I6417">
        <v>46</v>
      </c>
      <c r="J6417" t="s">
        <v>1538</v>
      </c>
      <c r="K6417" t="s">
        <v>1539</v>
      </c>
      <c r="L6417" t="s">
        <v>197</v>
      </c>
    </row>
    <row r="6418" spans="1:12" x14ac:dyDescent="0.25">
      <c r="A6418">
        <f>IF(ISNA(VLOOKUP(B6418,SuperStore_Returns!B:B,1,FALSE)),0,1)</f>
        <v>0</v>
      </c>
      <c r="B6418">
        <v>45601</v>
      </c>
      <c r="C6418">
        <v>767</v>
      </c>
      <c r="D6418">
        <v>151</v>
      </c>
      <c r="E6418" s="1">
        <v>40812</v>
      </c>
      <c r="F6418">
        <v>0</v>
      </c>
      <c r="G6418" t="s">
        <v>10</v>
      </c>
      <c r="H6418" t="s">
        <v>6833</v>
      </c>
      <c r="I6418">
        <v>47</v>
      </c>
      <c r="J6418" t="s">
        <v>375</v>
      </c>
      <c r="K6418" t="s">
        <v>6834</v>
      </c>
      <c r="L6418" t="s">
        <v>2166</v>
      </c>
    </row>
    <row r="6419" spans="1:12" x14ac:dyDescent="0.25">
      <c r="A6419">
        <f>IF(ISNA(VLOOKUP(B6419,SuperStore_Returns!B:B,1,FALSE)),0,1)</f>
        <v>1</v>
      </c>
      <c r="B6419">
        <v>45605</v>
      </c>
      <c r="C6419">
        <v>723</v>
      </c>
      <c r="D6419">
        <v>1611</v>
      </c>
      <c r="E6419" s="1">
        <v>40278</v>
      </c>
      <c r="F6419">
        <v>1</v>
      </c>
      <c r="G6419" t="s">
        <v>10</v>
      </c>
      <c r="H6419" t="s">
        <v>14318</v>
      </c>
      <c r="I6419">
        <v>7</v>
      </c>
      <c r="J6419" t="s">
        <v>854</v>
      </c>
      <c r="K6419" t="s">
        <v>14319</v>
      </c>
      <c r="L6419" t="s">
        <v>1814</v>
      </c>
    </row>
    <row r="6420" spans="1:12" x14ac:dyDescent="0.25">
      <c r="A6420">
        <f>IF(ISNA(VLOOKUP(B6420,SuperStore_Returns!B:B,1,FALSE)),0,1)</f>
        <v>0</v>
      </c>
      <c r="B6420">
        <v>45606</v>
      </c>
      <c r="C6420">
        <v>873</v>
      </c>
      <c r="D6420">
        <v>159</v>
      </c>
      <c r="E6420" s="1">
        <v>40808</v>
      </c>
      <c r="F6420">
        <v>0</v>
      </c>
      <c r="G6420" t="s">
        <v>14</v>
      </c>
      <c r="H6420" t="s">
        <v>11741</v>
      </c>
      <c r="I6420">
        <v>24</v>
      </c>
      <c r="J6420" t="s">
        <v>33</v>
      </c>
      <c r="K6420" t="s">
        <v>256</v>
      </c>
      <c r="L6420" t="s">
        <v>35</v>
      </c>
    </row>
    <row r="6421" spans="1:12" x14ac:dyDescent="0.25">
      <c r="A6421">
        <f>IF(ISNA(VLOOKUP(B6421,SuperStore_Returns!B:B,1,FALSE)),0,1)</f>
        <v>0</v>
      </c>
      <c r="B6421">
        <v>45606</v>
      </c>
      <c r="C6421">
        <v>597</v>
      </c>
      <c r="D6421">
        <v>159</v>
      </c>
      <c r="E6421" s="1">
        <v>40808</v>
      </c>
      <c r="F6421">
        <v>0</v>
      </c>
      <c r="G6421" t="s">
        <v>10</v>
      </c>
      <c r="H6421" t="s">
        <v>11743</v>
      </c>
      <c r="I6421">
        <v>38</v>
      </c>
      <c r="J6421" t="s">
        <v>3556</v>
      </c>
      <c r="K6421" t="s">
        <v>11744</v>
      </c>
      <c r="L6421" t="s">
        <v>5119</v>
      </c>
    </row>
    <row r="6422" spans="1:12" x14ac:dyDescent="0.25">
      <c r="A6422">
        <f>IF(ISNA(VLOOKUP(B6422,SuperStore_Returns!B:B,1,FALSE)),0,1)</f>
        <v>1</v>
      </c>
      <c r="B6422">
        <v>45632</v>
      </c>
      <c r="C6422">
        <v>1043</v>
      </c>
      <c r="D6422">
        <v>555</v>
      </c>
      <c r="E6422" s="1">
        <v>40308</v>
      </c>
      <c r="F6422">
        <v>1</v>
      </c>
      <c r="G6422" t="s">
        <v>14</v>
      </c>
      <c r="H6422" t="s">
        <v>10605</v>
      </c>
      <c r="I6422">
        <v>50</v>
      </c>
      <c r="J6422" t="s">
        <v>63</v>
      </c>
      <c r="K6422" t="s">
        <v>10606</v>
      </c>
      <c r="L6422" t="s">
        <v>65</v>
      </c>
    </row>
    <row r="6423" spans="1:12" x14ac:dyDescent="0.25">
      <c r="A6423">
        <f>IF(ISNA(VLOOKUP(B6423,SuperStore_Returns!B:B,1,FALSE)),0,1)</f>
        <v>0</v>
      </c>
      <c r="B6423">
        <v>45635</v>
      </c>
      <c r="C6423">
        <v>787</v>
      </c>
      <c r="D6423">
        <v>1043</v>
      </c>
      <c r="E6423" s="1">
        <v>41006</v>
      </c>
      <c r="F6423">
        <v>0</v>
      </c>
      <c r="G6423" t="s">
        <v>10</v>
      </c>
      <c r="H6423" t="s">
        <v>10029</v>
      </c>
      <c r="I6423">
        <v>50</v>
      </c>
      <c r="J6423" t="s">
        <v>562</v>
      </c>
      <c r="K6423" t="s">
        <v>10030</v>
      </c>
      <c r="L6423" t="s">
        <v>39</v>
      </c>
    </row>
    <row r="6424" spans="1:12" x14ac:dyDescent="0.25">
      <c r="A6424">
        <f>IF(ISNA(VLOOKUP(B6424,SuperStore_Returns!B:B,1,FALSE)),0,1)</f>
        <v>0</v>
      </c>
      <c r="B6424">
        <v>45664</v>
      </c>
      <c r="C6424">
        <v>1147</v>
      </c>
      <c r="D6424">
        <v>1621</v>
      </c>
      <c r="E6424" s="1">
        <v>41069</v>
      </c>
      <c r="F6424">
        <v>0</v>
      </c>
      <c r="G6424" t="s">
        <v>14</v>
      </c>
      <c r="H6424" t="s">
        <v>6479</v>
      </c>
      <c r="I6424">
        <v>24</v>
      </c>
      <c r="J6424" t="s">
        <v>375</v>
      </c>
      <c r="K6424" t="s">
        <v>2863</v>
      </c>
      <c r="L6424" t="s">
        <v>1482</v>
      </c>
    </row>
    <row r="6425" spans="1:12" x14ac:dyDescent="0.25">
      <c r="A6425">
        <f>IF(ISNA(VLOOKUP(B6425,SuperStore_Returns!B:B,1,FALSE)),0,1)</f>
        <v>0</v>
      </c>
      <c r="B6425">
        <v>45668</v>
      </c>
      <c r="C6425">
        <v>1183</v>
      </c>
      <c r="D6425">
        <v>1703</v>
      </c>
      <c r="E6425" s="1">
        <v>40524</v>
      </c>
      <c r="F6425">
        <v>0</v>
      </c>
      <c r="G6425" t="s">
        <v>14</v>
      </c>
      <c r="H6425" t="s">
        <v>8978</v>
      </c>
      <c r="I6425">
        <v>8</v>
      </c>
      <c r="J6425" t="s">
        <v>5926</v>
      </c>
      <c r="K6425" t="s">
        <v>8979</v>
      </c>
      <c r="L6425" t="s">
        <v>5928</v>
      </c>
    </row>
    <row r="6426" spans="1:12" x14ac:dyDescent="0.25">
      <c r="A6426">
        <f>IF(ISNA(VLOOKUP(B6426,SuperStore_Returns!B:B,1,FALSE)),0,1)</f>
        <v>0</v>
      </c>
      <c r="B6426">
        <v>45670</v>
      </c>
      <c r="C6426">
        <v>881</v>
      </c>
      <c r="D6426">
        <v>795</v>
      </c>
      <c r="E6426" s="1">
        <v>41128</v>
      </c>
      <c r="F6426">
        <v>0</v>
      </c>
      <c r="G6426" t="s">
        <v>10</v>
      </c>
      <c r="H6426" t="s">
        <v>5932</v>
      </c>
      <c r="I6426">
        <v>2</v>
      </c>
      <c r="J6426" t="s">
        <v>88</v>
      </c>
      <c r="K6426" t="s">
        <v>1027</v>
      </c>
      <c r="L6426" t="s">
        <v>3254</v>
      </c>
    </row>
    <row r="6427" spans="1:12" x14ac:dyDescent="0.25">
      <c r="A6427">
        <f>IF(ISNA(VLOOKUP(B6427,SuperStore_Returns!B:B,1,FALSE)),0,1)</f>
        <v>0</v>
      </c>
      <c r="B6427">
        <v>45671</v>
      </c>
      <c r="C6427">
        <v>512</v>
      </c>
      <c r="D6427">
        <v>1630</v>
      </c>
      <c r="E6427" s="1">
        <v>40706</v>
      </c>
      <c r="F6427">
        <v>0</v>
      </c>
      <c r="G6427" t="s">
        <v>10</v>
      </c>
      <c r="H6427" t="s">
        <v>10173</v>
      </c>
      <c r="I6427">
        <v>13</v>
      </c>
      <c r="J6427" t="s">
        <v>808</v>
      </c>
      <c r="K6427" t="s">
        <v>10174</v>
      </c>
      <c r="L6427" t="s">
        <v>810</v>
      </c>
    </row>
    <row r="6428" spans="1:12" x14ac:dyDescent="0.25">
      <c r="A6428">
        <f>IF(ISNA(VLOOKUP(B6428,SuperStore_Returns!B:B,1,FALSE)),0,1)</f>
        <v>1</v>
      </c>
      <c r="B6428">
        <v>45698</v>
      </c>
      <c r="C6428">
        <v>387</v>
      </c>
      <c r="D6428">
        <v>979</v>
      </c>
      <c r="E6428" s="1">
        <v>41022</v>
      </c>
      <c r="F6428">
        <v>1</v>
      </c>
      <c r="G6428" t="s">
        <v>10</v>
      </c>
      <c r="H6428" t="s">
        <v>5771</v>
      </c>
      <c r="I6428">
        <v>40</v>
      </c>
      <c r="J6428" t="s">
        <v>1739</v>
      </c>
      <c r="K6428" t="s">
        <v>5772</v>
      </c>
      <c r="L6428" t="s">
        <v>157</v>
      </c>
    </row>
    <row r="6429" spans="1:12" x14ac:dyDescent="0.25">
      <c r="A6429">
        <f>IF(ISNA(VLOOKUP(B6429,SuperStore_Returns!B:B,1,FALSE)),0,1)</f>
        <v>1</v>
      </c>
      <c r="B6429">
        <v>45698</v>
      </c>
      <c r="C6429">
        <v>128</v>
      </c>
      <c r="D6429">
        <v>979</v>
      </c>
      <c r="E6429" s="1">
        <v>41022</v>
      </c>
      <c r="F6429">
        <v>1</v>
      </c>
      <c r="G6429" t="s">
        <v>10</v>
      </c>
      <c r="H6429" t="s">
        <v>5773</v>
      </c>
      <c r="I6429">
        <v>36</v>
      </c>
      <c r="J6429" t="s">
        <v>389</v>
      </c>
      <c r="K6429" t="s">
        <v>5774</v>
      </c>
      <c r="L6429" t="s">
        <v>1670</v>
      </c>
    </row>
    <row r="6430" spans="1:12" x14ac:dyDescent="0.25">
      <c r="A6430">
        <f>IF(ISNA(VLOOKUP(B6430,SuperStore_Returns!B:B,1,FALSE)),0,1)</f>
        <v>0</v>
      </c>
      <c r="B6430">
        <v>45700</v>
      </c>
      <c r="C6430">
        <v>770</v>
      </c>
      <c r="D6430">
        <v>997</v>
      </c>
      <c r="E6430" s="1">
        <v>41226</v>
      </c>
      <c r="F6430">
        <v>0</v>
      </c>
      <c r="G6430" t="s">
        <v>14</v>
      </c>
      <c r="H6430" t="s">
        <v>10679</v>
      </c>
      <c r="I6430">
        <v>43</v>
      </c>
      <c r="J6430" t="s">
        <v>5451</v>
      </c>
      <c r="K6430" t="s">
        <v>10680</v>
      </c>
      <c r="L6430" t="s">
        <v>291</v>
      </c>
    </row>
    <row r="6431" spans="1:12" x14ac:dyDescent="0.25">
      <c r="A6431">
        <f>IF(ISNA(VLOOKUP(B6431,SuperStore_Returns!B:B,1,FALSE)),0,1)</f>
        <v>0</v>
      </c>
      <c r="B6431">
        <v>45728</v>
      </c>
      <c r="C6431">
        <v>299</v>
      </c>
      <c r="D6431">
        <v>727</v>
      </c>
      <c r="E6431" s="1">
        <v>40350</v>
      </c>
      <c r="F6431">
        <v>0</v>
      </c>
      <c r="G6431" t="s">
        <v>14</v>
      </c>
      <c r="H6431" t="s">
        <v>14653</v>
      </c>
      <c r="I6431">
        <v>11</v>
      </c>
      <c r="J6431" t="s">
        <v>520</v>
      </c>
      <c r="K6431" t="s">
        <v>14654</v>
      </c>
      <c r="L6431" t="s">
        <v>1010</v>
      </c>
    </row>
    <row r="6432" spans="1:12" x14ac:dyDescent="0.25">
      <c r="A6432">
        <f>IF(ISNA(VLOOKUP(B6432,SuperStore_Returns!B:B,1,FALSE)),0,1)</f>
        <v>0</v>
      </c>
      <c r="B6432">
        <v>45728</v>
      </c>
      <c r="C6432">
        <v>513</v>
      </c>
      <c r="D6432">
        <v>1585</v>
      </c>
      <c r="E6432" s="1">
        <v>40350</v>
      </c>
      <c r="F6432">
        <v>0</v>
      </c>
      <c r="G6432" t="s">
        <v>14</v>
      </c>
      <c r="H6432" t="s">
        <v>15602</v>
      </c>
      <c r="I6432">
        <v>49</v>
      </c>
      <c r="J6432" t="s">
        <v>2974</v>
      </c>
      <c r="K6432" t="s">
        <v>15603</v>
      </c>
      <c r="L6432" t="s">
        <v>39</v>
      </c>
    </row>
    <row r="6433" spans="1:12" x14ac:dyDescent="0.25">
      <c r="A6433">
        <f>IF(ISNA(VLOOKUP(B6433,SuperStore_Returns!B:B,1,FALSE)),0,1)</f>
        <v>0</v>
      </c>
      <c r="B6433">
        <v>45731</v>
      </c>
      <c r="C6433">
        <v>1153</v>
      </c>
      <c r="D6433">
        <v>354</v>
      </c>
      <c r="E6433" s="1">
        <v>40035</v>
      </c>
      <c r="F6433">
        <v>0</v>
      </c>
      <c r="G6433" t="s">
        <v>14</v>
      </c>
      <c r="H6433" t="s">
        <v>13367</v>
      </c>
      <c r="I6433">
        <v>44</v>
      </c>
      <c r="J6433" t="s">
        <v>4599</v>
      </c>
      <c r="K6433" t="s">
        <v>13368</v>
      </c>
      <c r="L6433" t="s">
        <v>13369</v>
      </c>
    </row>
    <row r="6434" spans="1:12" x14ac:dyDescent="0.25">
      <c r="A6434">
        <f>IF(ISNA(VLOOKUP(B6434,SuperStore_Returns!B:B,1,FALSE)),0,1)</f>
        <v>0</v>
      </c>
      <c r="B6434">
        <v>45731</v>
      </c>
      <c r="C6434">
        <v>760</v>
      </c>
      <c r="D6434">
        <v>267</v>
      </c>
      <c r="E6434" s="1">
        <v>40035</v>
      </c>
      <c r="F6434">
        <v>0</v>
      </c>
      <c r="G6434" t="s">
        <v>10</v>
      </c>
      <c r="H6434" s="2">
        <v>25062675</v>
      </c>
      <c r="I6434">
        <v>35</v>
      </c>
      <c r="J6434" t="s">
        <v>285</v>
      </c>
      <c r="K6434" t="s">
        <v>15030</v>
      </c>
      <c r="L6434" t="s">
        <v>287</v>
      </c>
    </row>
    <row r="6435" spans="1:12" x14ac:dyDescent="0.25">
      <c r="A6435">
        <f>IF(ISNA(VLOOKUP(B6435,SuperStore_Returns!B:B,1,FALSE)),0,1)</f>
        <v>0</v>
      </c>
      <c r="B6435">
        <v>45731</v>
      </c>
      <c r="C6435">
        <v>1055</v>
      </c>
      <c r="D6435">
        <v>267</v>
      </c>
      <c r="E6435" s="1">
        <v>40035</v>
      </c>
      <c r="F6435">
        <v>0</v>
      </c>
      <c r="G6435" t="s">
        <v>14</v>
      </c>
      <c r="H6435" t="s">
        <v>15031</v>
      </c>
      <c r="I6435">
        <v>19</v>
      </c>
      <c r="J6435" t="s">
        <v>88</v>
      </c>
      <c r="K6435" t="s">
        <v>15032</v>
      </c>
      <c r="L6435" t="s">
        <v>542</v>
      </c>
    </row>
    <row r="6436" spans="1:12" x14ac:dyDescent="0.25">
      <c r="A6436">
        <f>IF(ISNA(VLOOKUP(B6436,SuperStore_Returns!B:B,1,FALSE)),0,1)</f>
        <v>0</v>
      </c>
      <c r="B6436">
        <v>45733</v>
      </c>
      <c r="C6436">
        <v>1238</v>
      </c>
      <c r="D6436">
        <v>1275</v>
      </c>
      <c r="E6436" s="1">
        <v>40518</v>
      </c>
      <c r="F6436">
        <v>0</v>
      </c>
      <c r="G6436" t="s">
        <v>14</v>
      </c>
      <c r="H6436" t="s">
        <v>7530</v>
      </c>
      <c r="I6436">
        <v>39</v>
      </c>
      <c r="J6436" t="s">
        <v>417</v>
      </c>
      <c r="K6436" t="s">
        <v>7531</v>
      </c>
      <c r="L6436" t="s">
        <v>419</v>
      </c>
    </row>
    <row r="6437" spans="1:12" x14ac:dyDescent="0.25">
      <c r="A6437">
        <f>IF(ISNA(VLOOKUP(B6437,SuperStore_Returns!B:B,1,FALSE)),0,1)</f>
        <v>0</v>
      </c>
      <c r="B6437">
        <v>45734</v>
      </c>
      <c r="C6437">
        <v>876</v>
      </c>
      <c r="D6437">
        <v>1377</v>
      </c>
      <c r="E6437" s="1">
        <v>41107</v>
      </c>
      <c r="F6437">
        <v>0</v>
      </c>
      <c r="G6437" t="s">
        <v>10</v>
      </c>
      <c r="H6437" t="s">
        <v>2816</v>
      </c>
      <c r="I6437">
        <v>47</v>
      </c>
      <c r="J6437" t="s">
        <v>1947</v>
      </c>
      <c r="K6437" t="s">
        <v>2817</v>
      </c>
      <c r="L6437" t="s">
        <v>1949</v>
      </c>
    </row>
    <row r="6438" spans="1:12" x14ac:dyDescent="0.25">
      <c r="A6438">
        <f>IF(ISNA(VLOOKUP(B6438,SuperStore_Returns!B:B,1,FALSE)),0,1)</f>
        <v>0</v>
      </c>
      <c r="B6438">
        <v>45762</v>
      </c>
      <c r="C6438">
        <v>972</v>
      </c>
      <c r="D6438">
        <v>1608</v>
      </c>
      <c r="E6438" s="1">
        <v>40380</v>
      </c>
      <c r="F6438">
        <v>0</v>
      </c>
      <c r="G6438" t="s">
        <v>10</v>
      </c>
      <c r="H6438" t="s">
        <v>7431</v>
      </c>
      <c r="I6438">
        <v>21</v>
      </c>
      <c r="J6438" t="s">
        <v>1230</v>
      </c>
      <c r="K6438" t="s">
        <v>7432</v>
      </c>
      <c r="L6438" t="s">
        <v>1208</v>
      </c>
    </row>
    <row r="6439" spans="1:12" x14ac:dyDescent="0.25">
      <c r="A6439">
        <f>IF(ISNA(VLOOKUP(B6439,SuperStore_Returns!B:B,1,FALSE)),0,1)</f>
        <v>0</v>
      </c>
      <c r="B6439">
        <v>45763</v>
      </c>
      <c r="C6439">
        <v>945</v>
      </c>
      <c r="D6439">
        <v>211</v>
      </c>
      <c r="E6439" s="1">
        <v>40366</v>
      </c>
      <c r="F6439">
        <v>0</v>
      </c>
      <c r="G6439" t="s">
        <v>14</v>
      </c>
      <c r="H6439" t="s">
        <v>13140</v>
      </c>
      <c r="I6439">
        <v>25</v>
      </c>
      <c r="J6439" t="s">
        <v>961</v>
      </c>
      <c r="K6439" t="s">
        <v>13141</v>
      </c>
      <c r="L6439" t="s">
        <v>119</v>
      </c>
    </row>
    <row r="6440" spans="1:12" x14ac:dyDescent="0.25">
      <c r="A6440">
        <f>IF(ISNA(VLOOKUP(B6440,SuperStore_Returns!B:B,1,FALSE)),0,1)</f>
        <v>0</v>
      </c>
      <c r="B6440">
        <v>45766</v>
      </c>
      <c r="C6440">
        <v>243</v>
      </c>
      <c r="D6440">
        <v>78</v>
      </c>
      <c r="E6440" s="1">
        <v>40305</v>
      </c>
      <c r="F6440">
        <v>0</v>
      </c>
      <c r="G6440" t="s">
        <v>10</v>
      </c>
      <c r="H6440" t="s">
        <v>8453</v>
      </c>
      <c r="I6440">
        <v>37</v>
      </c>
      <c r="J6440" t="s">
        <v>4419</v>
      </c>
      <c r="K6440" t="s">
        <v>8454</v>
      </c>
      <c r="L6440" t="s">
        <v>1479</v>
      </c>
    </row>
    <row r="6441" spans="1:12" x14ac:dyDescent="0.25">
      <c r="A6441">
        <f>IF(ISNA(VLOOKUP(B6441,SuperStore_Returns!B:B,1,FALSE)),0,1)</f>
        <v>0</v>
      </c>
      <c r="B6441">
        <v>45766</v>
      </c>
      <c r="C6441">
        <v>811</v>
      </c>
      <c r="D6441">
        <v>78</v>
      </c>
      <c r="E6441" s="1">
        <v>40305</v>
      </c>
      <c r="F6441">
        <v>0</v>
      </c>
      <c r="G6441" t="s">
        <v>14</v>
      </c>
      <c r="H6441" t="s">
        <v>8455</v>
      </c>
      <c r="I6441">
        <v>28</v>
      </c>
      <c r="J6441" t="s">
        <v>29</v>
      </c>
      <c r="K6441" t="s">
        <v>8456</v>
      </c>
      <c r="L6441" t="s">
        <v>31</v>
      </c>
    </row>
    <row r="6442" spans="1:12" x14ac:dyDescent="0.25">
      <c r="A6442">
        <f>IF(ISNA(VLOOKUP(B6442,SuperStore_Returns!B:B,1,FALSE)),0,1)</f>
        <v>1</v>
      </c>
      <c r="B6442">
        <v>45767</v>
      </c>
      <c r="C6442">
        <v>199</v>
      </c>
      <c r="D6442">
        <v>1300</v>
      </c>
      <c r="E6442" s="1">
        <v>41100</v>
      </c>
      <c r="F6442">
        <v>1</v>
      </c>
      <c r="G6442" t="s">
        <v>10</v>
      </c>
      <c r="H6442" t="s">
        <v>10157</v>
      </c>
      <c r="I6442">
        <v>49</v>
      </c>
      <c r="J6442" t="s">
        <v>301</v>
      </c>
      <c r="K6442" t="s">
        <v>10158</v>
      </c>
      <c r="L6442" t="s">
        <v>303</v>
      </c>
    </row>
    <row r="6443" spans="1:12" x14ac:dyDescent="0.25">
      <c r="A6443">
        <f>IF(ISNA(VLOOKUP(B6443,SuperStore_Returns!B:B,1,FALSE)),0,1)</f>
        <v>1</v>
      </c>
      <c r="B6443">
        <v>45794</v>
      </c>
      <c r="C6443">
        <v>147</v>
      </c>
      <c r="D6443">
        <v>1246</v>
      </c>
      <c r="E6443" s="1">
        <v>40810</v>
      </c>
      <c r="F6443">
        <v>1</v>
      </c>
      <c r="G6443" t="s">
        <v>10</v>
      </c>
      <c r="H6443" t="s">
        <v>1560</v>
      </c>
      <c r="I6443">
        <v>28</v>
      </c>
      <c r="J6443" t="s">
        <v>1561</v>
      </c>
      <c r="K6443" t="s">
        <v>1562</v>
      </c>
      <c r="L6443" t="s">
        <v>1563</v>
      </c>
    </row>
    <row r="6444" spans="1:12" x14ac:dyDescent="0.25">
      <c r="A6444">
        <f>IF(ISNA(VLOOKUP(B6444,SuperStore_Returns!B:B,1,FALSE)),0,1)</f>
        <v>0</v>
      </c>
      <c r="B6444">
        <v>45824</v>
      </c>
      <c r="C6444">
        <v>700</v>
      </c>
      <c r="D6444">
        <v>502</v>
      </c>
      <c r="E6444" s="1">
        <v>40153</v>
      </c>
      <c r="F6444">
        <v>0</v>
      </c>
      <c r="G6444" t="s">
        <v>10</v>
      </c>
      <c r="H6444" t="s">
        <v>5096</v>
      </c>
      <c r="I6444">
        <v>44</v>
      </c>
      <c r="J6444" t="s">
        <v>129</v>
      </c>
      <c r="K6444" t="s">
        <v>5097</v>
      </c>
      <c r="L6444" t="s">
        <v>131</v>
      </c>
    </row>
    <row r="6445" spans="1:12" x14ac:dyDescent="0.25">
      <c r="A6445">
        <f>IF(ISNA(VLOOKUP(B6445,SuperStore_Returns!B:B,1,FALSE)),0,1)</f>
        <v>0</v>
      </c>
      <c r="B6445">
        <v>45825</v>
      </c>
      <c r="C6445">
        <v>942</v>
      </c>
      <c r="D6445">
        <v>1283</v>
      </c>
      <c r="E6445" s="1">
        <v>41189</v>
      </c>
      <c r="F6445">
        <v>0</v>
      </c>
      <c r="G6445" t="s">
        <v>14</v>
      </c>
      <c r="H6445" t="s">
        <v>15450</v>
      </c>
      <c r="I6445">
        <v>43</v>
      </c>
      <c r="J6445" t="s">
        <v>88</v>
      </c>
      <c r="K6445" t="s">
        <v>15451</v>
      </c>
      <c r="L6445" t="s">
        <v>1785</v>
      </c>
    </row>
    <row r="6446" spans="1:12" x14ac:dyDescent="0.25">
      <c r="A6446">
        <f>IF(ISNA(VLOOKUP(B6446,SuperStore_Returns!B:B,1,FALSE)),0,1)</f>
        <v>0</v>
      </c>
      <c r="B6446">
        <v>45860</v>
      </c>
      <c r="C6446">
        <v>886</v>
      </c>
      <c r="D6446">
        <v>1200</v>
      </c>
      <c r="E6446" s="1">
        <v>41133</v>
      </c>
      <c r="F6446">
        <v>0</v>
      </c>
      <c r="G6446" t="s">
        <v>14</v>
      </c>
      <c r="H6446" t="s">
        <v>3725</v>
      </c>
      <c r="I6446">
        <v>12</v>
      </c>
      <c r="J6446" t="s">
        <v>2868</v>
      </c>
      <c r="K6446" t="s">
        <v>14465</v>
      </c>
      <c r="L6446" t="s">
        <v>2870</v>
      </c>
    </row>
    <row r="6447" spans="1:12" x14ac:dyDescent="0.25">
      <c r="A6447">
        <f>IF(ISNA(VLOOKUP(B6447,SuperStore_Returns!B:B,1,FALSE)),0,1)</f>
        <v>0</v>
      </c>
      <c r="B6447">
        <v>45861</v>
      </c>
      <c r="C6447">
        <v>1000</v>
      </c>
      <c r="D6447">
        <v>90</v>
      </c>
      <c r="E6447" s="1">
        <v>40780</v>
      </c>
      <c r="F6447">
        <v>0</v>
      </c>
      <c r="G6447" t="s">
        <v>14</v>
      </c>
      <c r="H6447" s="2">
        <v>6808585</v>
      </c>
      <c r="I6447">
        <v>39</v>
      </c>
      <c r="J6447" t="s">
        <v>368</v>
      </c>
      <c r="K6447" t="s">
        <v>8180</v>
      </c>
      <c r="L6447" t="s">
        <v>370</v>
      </c>
    </row>
    <row r="6448" spans="1:12" x14ac:dyDescent="0.25">
      <c r="A6448">
        <f>IF(ISNA(VLOOKUP(B6448,SuperStore_Returns!B:B,1,FALSE)),0,1)</f>
        <v>1</v>
      </c>
      <c r="B6448">
        <v>45863</v>
      </c>
      <c r="C6448">
        <v>1203</v>
      </c>
      <c r="D6448">
        <v>1147</v>
      </c>
      <c r="E6448" s="1">
        <v>40440</v>
      </c>
      <c r="F6448">
        <v>1</v>
      </c>
      <c r="G6448" t="s">
        <v>10</v>
      </c>
      <c r="H6448" s="2">
        <v>845614</v>
      </c>
      <c r="I6448">
        <v>5</v>
      </c>
      <c r="J6448" t="s">
        <v>496</v>
      </c>
      <c r="K6448" t="s">
        <v>5470</v>
      </c>
      <c r="L6448" t="s">
        <v>983</v>
      </c>
    </row>
    <row r="6449" spans="1:12" x14ac:dyDescent="0.25">
      <c r="A6449">
        <f>IF(ISNA(VLOOKUP(B6449,SuperStore_Returns!B:B,1,FALSE)),0,1)</f>
        <v>0</v>
      </c>
      <c r="B6449">
        <v>45893</v>
      </c>
      <c r="C6449">
        <v>174</v>
      </c>
      <c r="D6449">
        <v>1262</v>
      </c>
      <c r="E6449" s="1">
        <v>40689</v>
      </c>
      <c r="F6449">
        <v>0</v>
      </c>
      <c r="G6449" t="s">
        <v>14</v>
      </c>
      <c r="H6449" t="s">
        <v>3990</v>
      </c>
      <c r="I6449">
        <v>15</v>
      </c>
      <c r="J6449" t="s">
        <v>3991</v>
      </c>
      <c r="K6449" t="s">
        <v>3992</v>
      </c>
      <c r="L6449" t="s">
        <v>276</v>
      </c>
    </row>
    <row r="6450" spans="1:12" x14ac:dyDescent="0.25">
      <c r="A6450">
        <f>IF(ISNA(VLOOKUP(B6450,SuperStore_Returns!B:B,1,FALSE)),0,1)</f>
        <v>0</v>
      </c>
      <c r="B6450">
        <v>45924</v>
      </c>
      <c r="C6450">
        <v>305</v>
      </c>
      <c r="D6450">
        <v>1417</v>
      </c>
      <c r="E6450" s="1">
        <v>40533</v>
      </c>
      <c r="F6450">
        <v>0</v>
      </c>
      <c r="G6450" t="s">
        <v>10</v>
      </c>
      <c r="H6450" t="s">
        <v>3678</v>
      </c>
      <c r="I6450">
        <v>1</v>
      </c>
      <c r="J6450" t="s">
        <v>2072</v>
      </c>
      <c r="K6450" t="s">
        <v>3679</v>
      </c>
      <c r="L6450" t="s">
        <v>101</v>
      </c>
    </row>
    <row r="6451" spans="1:12" x14ac:dyDescent="0.25">
      <c r="A6451">
        <f>IF(ISNA(VLOOKUP(B6451,SuperStore_Returns!B:B,1,FALSE)),0,1)</f>
        <v>0</v>
      </c>
      <c r="B6451">
        <v>45957</v>
      </c>
      <c r="C6451">
        <v>10</v>
      </c>
      <c r="D6451">
        <v>114</v>
      </c>
      <c r="E6451" s="1">
        <v>40442</v>
      </c>
      <c r="F6451">
        <v>0</v>
      </c>
      <c r="G6451" t="s">
        <v>10</v>
      </c>
      <c r="H6451" t="s">
        <v>11042</v>
      </c>
      <c r="I6451">
        <v>20</v>
      </c>
      <c r="J6451" t="s">
        <v>6516</v>
      </c>
      <c r="K6451" t="s">
        <v>11043</v>
      </c>
      <c r="L6451" t="s">
        <v>39</v>
      </c>
    </row>
    <row r="6452" spans="1:12" x14ac:dyDescent="0.25">
      <c r="A6452">
        <f>IF(ISNA(VLOOKUP(B6452,SuperStore_Returns!B:B,1,FALSE)),0,1)</f>
        <v>0</v>
      </c>
      <c r="B6452">
        <v>45957</v>
      </c>
      <c r="C6452">
        <v>741</v>
      </c>
      <c r="D6452">
        <v>114</v>
      </c>
      <c r="E6452" s="1">
        <v>40442</v>
      </c>
      <c r="F6452">
        <v>0</v>
      </c>
      <c r="G6452" t="s">
        <v>10</v>
      </c>
      <c r="H6452" t="s">
        <v>11044</v>
      </c>
      <c r="I6452">
        <v>19</v>
      </c>
      <c r="J6452" t="s">
        <v>175</v>
      </c>
      <c r="K6452" t="s">
        <v>11045</v>
      </c>
      <c r="L6452" t="s">
        <v>200</v>
      </c>
    </row>
    <row r="6453" spans="1:12" x14ac:dyDescent="0.25">
      <c r="A6453">
        <f>IF(ISNA(VLOOKUP(B6453,SuperStore_Returns!B:B,1,FALSE)),0,1)</f>
        <v>0</v>
      </c>
      <c r="B6453">
        <v>45958</v>
      </c>
      <c r="C6453">
        <v>338</v>
      </c>
      <c r="D6453">
        <v>1440</v>
      </c>
      <c r="E6453" s="1">
        <v>40688</v>
      </c>
      <c r="F6453">
        <v>0</v>
      </c>
      <c r="G6453" t="s">
        <v>10</v>
      </c>
      <c r="H6453" t="s">
        <v>14580</v>
      </c>
      <c r="I6453">
        <v>16</v>
      </c>
      <c r="J6453" t="s">
        <v>1663</v>
      </c>
      <c r="K6453" t="s">
        <v>14581</v>
      </c>
      <c r="L6453" t="s">
        <v>1664</v>
      </c>
    </row>
    <row r="6454" spans="1:12" x14ac:dyDescent="0.25">
      <c r="A6454">
        <f>IF(ISNA(VLOOKUP(B6454,SuperStore_Returns!B:B,1,FALSE)),0,1)</f>
        <v>0</v>
      </c>
      <c r="B6454">
        <v>45958</v>
      </c>
      <c r="C6454">
        <v>1087</v>
      </c>
      <c r="D6454">
        <v>1440</v>
      </c>
      <c r="E6454" s="1">
        <v>40688</v>
      </c>
      <c r="F6454">
        <v>0</v>
      </c>
      <c r="G6454" t="s">
        <v>14</v>
      </c>
      <c r="H6454" t="s">
        <v>14582</v>
      </c>
      <c r="I6454">
        <v>28</v>
      </c>
      <c r="J6454" t="s">
        <v>1265</v>
      </c>
      <c r="K6454" t="s">
        <v>14583</v>
      </c>
      <c r="L6454" t="s">
        <v>131</v>
      </c>
    </row>
    <row r="6455" spans="1:12" x14ac:dyDescent="0.25">
      <c r="A6455">
        <f>IF(ISNA(VLOOKUP(B6455,SuperStore_Returns!B:B,1,FALSE)),0,1)</f>
        <v>0</v>
      </c>
      <c r="B6455">
        <v>45959</v>
      </c>
      <c r="C6455">
        <v>273</v>
      </c>
      <c r="D6455">
        <v>1389</v>
      </c>
      <c r="E6455" s="1">
        <v>40153</v>
      </c>
      <c r="F6455">
        <v>0</v>
      </c>
      <c r="G6455" t="s">
        <v>10</v>
      </c>
      <c r="H6455" t="s">
        <v>4454</v>
      </c>
      <c r="I6455">
        <v>35</v>
      </c>
      <c r="J6455" t="s">
        <v>1246</v>
      </c>
      <c r="K6455" t="s">
        <v>4455</v>
      </c>
      <c r="L6455" t="s">
        <v>157</v>
      </c>
    </row>
    <row r="6456" spans="1:12" x14ac:dyDescent="0.25">
      <c r="A6456">
        <f>IF(ISNA(VLOOKUP(B6456,SuperStore_Returns!B:B,1,FALSE)),0,1)</f>
        <v>0</v>
      </c>
      <c r="B6456">
        <v>45959</v>
      </c>
      <c r="C6456">
        <v>298</v>
      </c>
      <c r="D6456">
        <v>1389</v>
      </c>
      <c r="E6456" s="1">
        <v>40153</v>
      </c>
      <c r="F6456">
        <v>0</v>
      </c>
      <c r="G6456" t="s">
        <v>10</v>
      </c>
      <c r="H6456" t="s">
        <v>4470</v>
      </c>
      <c r="I6456">
        <v>15</v>
      </c>
      <c r="J6456" t="s">
        <v>1448</v>
      </c>
      <c r="K6456" t="s">
        <v>4471</v>
      </c>
      <c r="L6456" t="s">
        <v>1450</v>
      </c>
    </row>
    <row r="6457" spans="1:12" x14ac:dyDescent="0.25">
      <c r="A6457">
        <f>IF(ISNA(VLOOKUP(B6457,SuperStore_Returns!B:B,1,FALSE)),0,1)</f>
        <v>0</v>
      </c>
      <c r="B6457">
        <v>45984</v>
      </c>
      <c r="C6457">
        <v>1058</v>
      </c>
      <c r="D6457">
        <v>728</v>
      </c>
      <c r="E6457" s="1">
        <v>40935</v>
      </c>
      <c r="F6457">
        <v>0</v>
      </c>
      <c r="G6457" t="s">
        <v>10</v>
      </c>
      <c r="H6457" t="s">
        <v>11665</v>
      </c>
      <c r="I6457">
        <v>27</v>
      </c>
      <c r="J6457" t="s">
        <v>333</v>
      </c>
      <c r="K6457" t="s">
        <v>11666</v>
      </c>
      <c r="L6457" t="s">
        <v>65</v>
      </c>
    </row>
    <row r="6458" spans="1:12" x14ac:dyDescent="0.25">
      <c r="A6458">
        <f>IF(ISNA(VLOOKUP(B6458,SuperStore_Returns!B:B,1,FALSE)),0,1)</f>
        <v>0</v>
      </c>
      <c r="B6458">
        <v>45986</v>
      </c>
      <c r="C6458">
        <v>200</v>
      </c>
      <c r="D6458">
        <v>1309</v>
      </c>
      <c r="E6458" s="1">
        <v>40172</v>
      </c>
      <c r="F6458">
        <v>0</v>
      </c>
      <c r="G6458" t="s">
        <v>10</v>
      </c>
      <c r="H6458" t="s">
        <v>10309</v>
      </c>
      <c r="I6458">
        <v>20</v>
      </c>
      <c r="J6458" t="s">
        <v>117</v>
      </c>
      <c r="K6458" t="s">
        <v>10310</v>
      </c>
      <c r="L6458" t="s">
        <v>740</v>
      </c>
    </row>
    <row r="6459" spans="1:12" x14ac:dyDescent="0.25">
      <c r="A6459">
        <f>IF(ISNA(VLOOKUP(B6459,SuperStore_Returns!B:B,1,FALSE)),0,1)</f>
        <v>0</v>
      </c>
      <c r="B6459">
        <v>45987</v>
      </c>
      <c r="C6459">
        <v>852</v>
      </c>
      <c r="D6459">
        <v>993</v>
      </c>
      <c r="E6459" s="1">
        <v>39884</v>
      </c>
      <c r="F6459">
        <v>0</v>
      </c>
      <c r="G6459" t="s">
        <v>10</v>
      </c>
      <c r="H6459" t="s">
        <v>3472</v>
      </c>
      <c r="I6459">
        <v>31</v>
      </c>
      <c r="J6459">
        <v>4</v>
      </c>
      <c r="K6459" t="s">
        <v>3473</v>
      </c>
      <c r="L6459" t="s">
        <v>2972</v>
      </c>
    </row>
    <row r="6460" spans="1:12" x14ac:dyDescent="0.25">
      <c r="A6460">
        <f>IF(ISNA(VLOOKUP(B6460,SuperStore_Returns!B:B,1,FALSE)),0,1)</f>
        <v>0</v>
      </c>
      <c r="B6460">
        <v>45988</v>
      </c>
      <c r="C6460">
        <v>90</v>
      </c>
      <c r="D6460">
        <v>729</v>
      </c>
      <c r="E6460" s="1">
        <v>40057</v>
      </c>
      <c r="F6460">
        <v>0</v>
      </c>
      <c r="G6460" t="s">
        <v>14</v>
      </c>
      <c r="H6460" t="s">
        <v>14393</v>
      </c>
      <c r="I6460">
        <v>43</v>
      </c>
      <c r="J6460" t="s">
        <v>77</v>
      </c>
      <c r="K6460" t="s">
        <v>14394</v>
      </c>
      <c r="L6460" t="s">
        <v>79</v>
      </c>
    </row>
    <row r="6461" spans="1:12" x14ac:dyDescent="0.25">
      <c r="A6461">
        <f>IF(ISNA(VLOOKUP(B6461,SuperStore_Returns!B:B,1,FALSE)),0,1)</f>
        <v>0</v>
      </c>
      <c r="B6461">
        <v>45989</v>
      </c>
      <c r="C6461">
        <v>1094</v>
      </c>
      <c r="D6461">
        <v>1735</v>
      </c>
      <c r="E6461" s="1">
        <v>40413</v>
      </c>
      <c r="F6461">
        <v>0</v>
      </c>
      <c r="G6461" t="s">
        <v>14</v>
      </c>
      <c r="H6461" t="s">
        <v>6295</v>
      </c>
      <c r="I6461">
        <v>26</v>
      </c>
      <c r="J6461" t="s">
        <v>159</v>
      </c>
      <c r="K6461" t="s">
        <v>6296</v>
      </c>
      <c r="L6461" t="s">
        <v>665</v>
      </c>
    </row>
    <row r="6462" spans="1:12" x14ac:dyDescent="0.25">
      <c r="A6462">
        <f>IF(ISNA(VLOOKUP(B6462,SuperStore_Returns!B:B,1,FALSE)),0,1)</f>
        <v>0</v>
      </c>
      <c r="B6462">
        <v>45991</v>
      </c>
      <c r="C6462">
        <v>834</v>
      </c>
      <c r="D6462">
        <v>532</v>
      </c>
      <c r="E6462" s="1">
        <v>40588</v>
      </c>
      <c r="F6462">
        <v>0</v>
      </c>
      <c r="G6462" t="s">
        <v>10</v>
      </c>
      <c r="H6462" t="s">
        <v>7579</v>
      </c>
      <c r="I6462">
        <v>50</v>
      </c>
      <c r="J6462" t="s">
        <v>1920</v>
      </c>
      <c r="K6462" t="s">
        <v>7580</v>
      </c>
      <c r="L6462" t="s">
        <v>119</v>
      </c>
    </row>
    <row r="6463" spans="1:12" x14ac:dyDescent="0.25">
      <c r="A6463">
        <f>IF(ISNA(VLOOKUP(B6463,SuperStore_Returns!B:B,1,FALSE)),0,1)</f>
        <v>0</v>
      </c>
      <c r="B6463">
        <v>45991</v>
      </c>
      <c r="C6463">
        <v>1239</v>
      </c>
      <c r="D6463">
        <v>532</v>
      </c>
      <c r="E6463" s="1">
        <v>40588</v>
      </c>
      <c r="F6463">
        <v>0</v>
      </c>
      <c r="G6463" t="s">
        <v>10</v>
      </c>
      <c r="H6463" t="s">
        <v>3067</v>
      </c>
      <c r="I6463">
        <v>1</v>
      </c>
      <c r="J6463" t="s">
        <v>237</v>
      </c>
      <c r="K6463" t="s">
        <v>7591</v>
      </c>
      <c r="L6463" t="s">
        <v>1269</v>
      </c>
    </row>
    <row r="6464" spans="1:12" x14ac:dyDescent="0.25">
      <c r="A6464">
        <f>IF(ISNA(VLOOKUP(B6464,SuperStore_Returns!B:B,1,FALSE)),0,1)</f>
        <v>0</v>
      </c>
      <c r="B6464">
        <v>46018</v>
      </c>
      <c r="C6464">
        <v>236</v>
      </c>
      <c r="D6464">
        <v>1318</v>
      </c>
      <c r="E6464" s="1">
        <v>40036</v>
      </c>
      <c r="F6464">
        <v>0</v>
      </c>
      <c r="G6464" t="s">
        <v>14</v>
      </c>
      <c r="H6464" t="s">
        <v>2379</v>
      </c>
      <c r="I6464">
        <v>31</v>
      </c>
      <c r="J6464" t="s">
        <v>1840</v>
      </c>
      <c r="K6464" t="s">
        <v>2380</v>
      </c>
      <c r="L6464">
        <v>14</v>
      </c>
    </row>
    <row r="6465" spans="1:12" x14ac:dyDescent="0.25">
      <c r="A6465">
        <f>IF(ISNA(VLOOKUP(B6465,SuperStore_Returns!B:B,1,FALSE)),0,1)</f>
        <v>0</v>
      </c>
      <c r="B6465">
        <v>46021</v>
      </c>
      <c r="C6465">
        <v>310</v>
      </c>
      <c r="D6465">
        <v>1215</v>
      </c>
      <c r="E6465" s="1">
        <v>39874</v>
      </c>
      <c r="F6465">
        <v>0</v>
      </c>
      <c r="G6465" t="s">
        <v>10</v>
      </c>
      <c r="H6465" t="s">
        <v>1608</v>
      </c>
      <c r="I6465">
        <v>1</v>
      </c>
      <c r="J6465" t="s">
        <v>678</v>
      </c>
      <c r="K6465" t="s">
        <v>8224</v>
      </c>
      <c r="L6465" t="s">
        <v>3199</v>
      </c>
    </row>
    <row r="6466" spans="1:12" x14ac:dyDescent="0.25">
      <c r="A6466">
        <f>IF(ISNA(VLOOKUP(B6466,SuperStore_Returns!B:B,1,FALSE)),0,1)</f>
        <v>0</v>
      </c>
      <c r="B6466">
        <v>46023</v>
      </c>
      <c r="C6466">
        <v>706</v>
      </c>
      <c r="D6466">
        <v>1699</v>
      </c>
      <c r="E6466" s="1">
        <v>40992</v>
      </c>
      <c r="F6466">
        <v>0</v>
      </c>
      <c r="G6466" t="s">
        <v>14</v>
      </c>
      <c r="H6466" t="s">
        <v>9061</v>
      </c>
      <c r="I6466">
        <v>50</v>
      </c>
      <c r="J6466" t="s">
        <v>2124</v>
      </c>
      <c r="K6466" t="s">
        <v>9062</v>
      </c>
      <c r="L6466" t="s">
        <v>31</v>
      </c>
    </row>
    <row r="6467" spans="1:12" x14ac:dyDescent="0.25">
      <c r="A6467">
        <f>IF(ISNA(VLOOKUP(B6467,SuperStore_Returns!B:B,1,FALSE)),0,1)</f>
        <v>0</v>
      </c>
      <c r="B6467">
        <v>46048</v>
      </c>
      <c r="C6467">
        <v>1054</v>
      </c>
      <c r="D6467">
        <v>1708</v>
      </c>
      <c r="E6467" s="1">
        <v>41254</v>
      </c>
      <c r="F6467">
        <v>0</v>
      </c>
      <c r="G6467" t="s">
        <v>10</v>
      </c>
      <c r="H6467" t="s">
        <v>3302</v>
      </c>
      <c r="I6467">
        <v>35</v>
      </c>
      <c r="J6467" t="s">
        <v>626</v>
      </c>
      <c r="K6467" t="s">
        <v>3303</v>
      </c>
      <c r="L6467" t="s">
        <v>628</v>
      </c>
    </row>
    <row r="6468" spans="1:12" x14ac:dyDescent="0.25">
      <c r="A6468">
        <f>IF(ISNA(VLOOKUP(B6468,SuperStore_Returns!B:B,1,FALSE)),0,1)</f>
        <v>0</v>
      </c>
      <c r="B6468">
        <v>46048</v>
      </c>
      <c r="C6468">
        <v>751</v>
      </c>
      <c r="D6468">
        <v>1708</v>
      </c>
      <c r="E6468" s="1">
        <v>41254</v>
      </c>
      <c r="F6468">
        <v>0</v>
      </c>
      <c r="G6468" t="s">
        <v>10</v>
      </c>
      <c r="H6468" t="s">
        <v>3304</v>
      </c>
      <c r="I6468">
        <v>10</v>
      </c>
      <c r="J6468" t="s">
        <v>1155</v>
      </c>
      <c r="K6468" t="s">
        <v>3305</v>
      </c>
      <c r="L6468" t="s">
        <v>141</v>
      </c>
    </row>
    <row r="6469" spans="1:12" x14ac:dyDescent="0.25">
      <c r="A6469">
        <f>IF(ISNA(VLOOKUP(B6469,SuperStore_Returns!B:B,1,FALSE)),0,1)</f>
        <v>0</v>
      </c>
      <c r="B6469">
        <v>46050</v>
      </c>
      <c r="C6469">
        <v>1173</v>
      </c>
      <c r="D6469">
        <v>1122</v>
      </c>
      <c r="E6469" s="1">
        <v>40182</v>
      </c>
      <c r="F6469">
        <v>0</v>
      </c>
      <c r="G6469" t="s">
        <v>14</v>
      </c>
      <c r="H6469" t="s">
        <v>3046</v>
      </c>
      <c r="I6469">
        <v>5</v>
      </c>
      <c r="J6469" t="s">
        <v>1805</v>
      </c>
      <c r="K6469" t="s">
        <v>3047</v>
      </c>
      <c r="L6469" t="s">
        <v>131</v>
      </c>
    </row>
    <row r="6470" spans="1:12" x14ac:dyDescent="0.25">
      <c r="A6470">
        <f>IF(ISNA(VLOOKUP(B6470,SuperStore_Returns!B:B,1,FALSE)),0,1)</f>
        <v>0</v>
      </c>
      <c r="B6470">
        <v>46050</v>
      </c>
      <c r="C6470">
        <v>756</v>
      </c>
      <c r="D6470">
        <v>1122</v>
      </c>
      <c r="E6470" s="1">
        <v>40182</v>
      </c>
      <c r="F6470">
        <v>0</v>
      </c>
      <c r="G6470" t="s">
        <v>10</v>
      </c>
      <c r="H6470" t="s">
        <v>3051</v>
      </c>
      <c r="I6470">
        <v>48</v>
      </c>
      <c r="J6470" t="s">
        <v>1018</v>
      </c>
      <c r="K6470" t="s">
        <v>3052</v>
      </c>
      <c r="L6470" t="s">
        <v>157</v>
      </c>
    </row>
    <row r="6471" spans="1:12" x14ac:dyDescent="0.25">
      <c r="A6471">
        <f>IF(ISNA(VLOOKUP(B6471,SuperStore_Returns!B:B,1,FALSE)),0,1)</f>
        <v>0</v>
      </c>
      <c r="B6471">
        <v>46050</v>
      </c>
      <c r="C6471">
        <v>380</v>
      </c>
      <c r="D6471">
        <v>1122</v>
      </c>
      <c r="E6471" s="1">
        <v>40182</v>
      </c>
      <c r="F6471">
        <v>0</v>
      </c>
      <c r="G6471" t="s">
        <v>10</v>
      </c>
      <c r="H6471" t="s">
        <v>3061</v>
      </c>
      <c r="I6471">
        <v>3</v>
      </c>
      <c r="J6471" t="s">
        <v>394</v>
      </c>
      <c r="K6471" t="s">
        <v>3062</v>
      </c>
      <c r="L6471" t="s">
        <v>157</v>
      </c>
    </row>
    <row r="6472" spans="1:12" x14ac:dyDescent="0.25">
      <c r="A6472">
        <f>IF(ISNA(VLOOKUP(B6472,SuperStore_Returns!B:B,1,FALSE)),0,1)</f>
        <v>1</v>
      </c>
      <c r="B6472">
        <v>46052</v>
      </c>
      <c r="C6472">
        <v>243</v>
      </c>
      <c r="D6472">
        <v>985</v>
      </c>
      <c r="E6472" s="1">
        <v>40140</v>
      </c>
      <c r="F6472">
        <v>1</v>
      </c>
      <c r="G6472" t="s">
        <v>10</v>
      </c>
      <c r="H6472" t="s">
        <v>11323</v>
      </c>
      <c r="I6472">
        <v>37</v>
      </c>
      <c r="J6472" t="s">
        <v>4419</v>
      </c>
      <c r="K6472" t="s">
        <v>11324</v>
      </c>
      <c r="L6472" t="s">
        <v>1479</v>
      </c>
    </row>
    <row r="6473" spans="1:12" x14ac:dyDescent="0.25">
      <c r="A6473">
        <f>IF(ISNA(VLOOKUP(B6473,SuperStore_Returns!B:B,1,FALSE)),0,1)</f>
        <v>1</v>
      </c>
      <c r="B6473">
        <v>46052</v>
      </c>
      <c r="C6473">
        <v>504</v>
      </c>
      <c r="D6473">
        <v>985</v>
      </c>
      <c r="E6473" s="1">
        <v>40140</v>
      </c>
      <c r="F6473">
        <v>1</v>
      </c>
      <c r="G6473" t="s">
        <v>10</v>
      </c>
      <c r="H6473" t="s">
        <v>11326</v>
      </c>
      <c r="I6473">
        <v>39</v>
      </c>
      <c r="J6473" t="s">
        <v>880</v>
      </c>
      <c r="K6473" t="s">
        <v>11327</v>
      </c>
      <c r="L6473" t="s">
        <v>863</v>
      </c>
    </row>
    <row r="6474" spans="1:12" x14ac:dyDescent="0.25">
      <c r="A6474">
        <f>IF(ISNA(VLOOKUP(B6474,SuperStore_Returns!B:B,1,FALSE)),0,1)</f>
        <v>0</v>
      </c>
      <c r="B6474">
        <v>46053</v>
      </c>
      <c r="C6474">
        <v>905</v>
      </c>
      <c r="D6474">
        <v>1759</v>
      </c>
      <c r="E6474" s="1">
        <v>41165</v>
      </c>
      <c r="F6474">
        <v>0</v>
      </c>
      <c r="G6474" t="s">
        <v>14</v>
      </c>
      <c r="H6474" t="s">
        <v>7178</v>
      </c>
      <c r="I6474">
        <v>25</v>
      </c>
      <c r="J6474" t="s">
        <v>1793</v>
      </c>
      <c r="K6474" t="s">
        <v>7179</v>
      </c>
      <c r="L6474" t="s">
        <v>73</v>
      </c>
    </row>
    <row r="6475" spans="1:12" x14ac:dyDescent="0.25">
      <c r="A6475">
        <f>IF(ISNA(VLOOKUP(B6475,SuperStore_Returns!B:B,1,FALSE)),0,1)</f>
        <v>0</v>
      </c>
      <c r="B6475">
        <v>46053</v>
      </c>
      <c r="C6475">
        <v>867</v>
      </c>
      <c r="D6475">
        <v>1674</v>
      </c>
      <c r="E6475" s="1">
        <v>41165</v>
      </c>
      <c r="F6475">
        <v>0</v>
      </c>
      <c r="G6475" t="s">
        <v>14</v>
      </c>
      <c r="H6475" s="2">
        <v>24471075</v>
      </c>
      <c r="I6475">
        <v>31</v>
      </c>
      <c r="J6475" t="s">
        <v>285</v>
      </c>
      <c r="K6475" t="s">
        <v>11788</v>
      </c>
      <c r="L6475" t="s">
        <v>370</v>
      </c>
    </row>
    <row r="6476" spans="1:12" x14ac:dyDescent="0.25">
      <c r="A6476">
        <f>IF(ISNA(VLOOKUP(B6476,SuperStore_Returns!B:B,1,FALSE)),0,1)</f>
        <v>0</v>
      </c>
      <c r="B6476">
        <v>46055</v>
      </c>
      <c r="C6476">
        <v>1115</v>
      </c>
      <c r="D6476">
        <v>1157</v>
      </c>
      <c r="E6476" s="1">
        <v>41062</v>
      </c>
      <c r="F6476">
        <v>0</v>
      </c>
      <c r="G6476" t="s">
        <v>10</v>
      </c>
      <c r="H6476" t="s">
        <v>7884</v>
      </c>
      <c r="I6476">
        <v>25</v>
      </c>
      <c r="J6476" t="s">
        <v>466</v>
      </c>
      <c r="K6476" t="s">
        <v>7885</v>
      </c>
      <c r="L6476" t="s">
        <v>579</v>
      </c>
    </row>
    <row r="6477" spans="1:12" x14ac:dyDescent="0.25">
      <c r="A6477">
        <f>IF(ISNA(VLOOKUP(B6477,SuperStore_Returns!B:B,1,FALSE)),0,1)</f>
        <v>0</v>
      </c>
      <c r="B6477">
        <v>46113</v>
      </c>
      <c r="C6477">
        <v>411</v>
      </c>
      <c r="D6477">
        <v>1272</v>
      </c>
      <c r="E6477" s="1">
        <v>40149</v>
      </c>
      <c r="F6477">
        <v>0</v>
      </c>
      <c r="G6477" t="s">
        <v>14</v>
      </c>
      <c r="H6477" t="s">
        <v>1972</v>
      </c>
      <c r="I6477">
        <v>18</v>
      </c>
      <c r="J6477" t="s">
        <v>1973</v>
      </c>
      <c r="K6477" t="s">
        <v>1974</v>
      </c>
      <c r="L6477" t="s">
        <v>131</v>
      </c>
    </row>
    <row r="6478" spans="1:12" x14ac:dyDescent="0.25">
      <c r="A6478">
        <f>IF(ISNA(VLOOKUP(B6478,SuperStore_Returns!B:B,1,FALSE)),0,1)</f>
        <v>0</v>
      </c>
      <c r="B6478">
        <v>46115</v>
      </c>
      <c r="C6478">
        <v>580</v>
      </c>
      <c r="D6478">
        <v>907</v>
      </c>
      <c r="E6478" s="1">
        <v>40604</v>
      </c>
      <c r="F6478">
        <v>0</v>
      </c>
      <c r="G6478" t="s">
        <v>14</v>
      </c>
      <c r="H6478" t="s">
        <v>5215</v>
      </c>
      <c r="I6478">
        <v>38</v>
      </c>
      <c r="J6478" t="s">
        <v>255</v>
      </c>
      <c r="K6478" t="s">
        <v>5216</v>
      </c>
      <c r="L6478" t="s">
        <v>257</v>
      </c>
    </row>
    <row r="6479" spans="1:12" x14ac:dyDescent="0.25">
      <c r="A6479">
        <f>IF(ISNA(VLOOKUP(B6479,SuperStore_Returns!B:B,1,FALSE)),0,1)</f>
        <v>0</v>
      </c>
      <c r="B6479">
        <v>46115</v>
      </c>
      <c r="C6479">
        <v>782</v>
      </c>
      <c r="D6479">
        <v>907</v>
      </c>
      <c r="E6479" s="1">
        <v>40604</v>
      </c>
      <c r="F6479">
        <v>0</v>
      </c>
      <c r="G6479" t="s">
        <v>10</v>
      </c>
      <c r="H6479" t="s">
        <v>5223</v>
      </c>
      <c r="I6479">
        <v>35</v>
      </c>
      <c r="J6479" t="s">
        <v>375</v>
      </c>
      <c r="K6479" t="s">
        <v>5224</v>
      </c>
      <c r="L6479">
        <v>4</v>
      </c>
    </row>
    <row r="6480" spans="1:12" x14ac:dyDescent="0.25">
      <c r="A6480">
        <f>IF(ISNA(VLOOKUP(B6480,SuperStore_Returns!B:B,1,FALSE)),0,1)</f>
        <v>0</v>
      </c>
      <c r="B6480">
        <v>46117</v>
      </c>
      <c r="C6480">
        <v>815</v>
      </c>
      <c r="D6480">
        <v>423</v>
      </c>
      <c r="E6480" s="1">
        <v>40685</v>
      </c>
      <c r="F6480">
        <v>0</v>
      </c>
      <c r="G6480" t="s">
        <v>10</v>
      </c>
      <c r="H6480" t="s">
        <v>12049</v>
      </c>
      <c r="I6480">
        <v>22</v>
      </c>
      <c r="J6480" t="s">
        <v>466</v>
      </c>
      <c r="K6480" t="s">
        <v>12050</v>
      </c>
      <c r="L6480" t="s">
        <v>2689</v>
      </c>
    </row>
    <row r="6481" spans="1:12" x14ac:dyDescent="0.25">
      <c r="A6481">
        <f>IF(ISNA(VLOOKUP(B6481,SuperStore_Returns!B:B,1,FALSE)),0,1)</f>
        <v>0</v>
      </c>
      <c r="B6481">
        <v>46119</v>
      </c>
      <c r="C6481">
        <v>1234</v>
      </c>
      <c r="D6481">
        <v>152</v>
      </c>
      <c r="E6481" s="1">
        <v>39859</v>
      </c>
      <c r="F6481">
        <v>0</v>
      </c>
      <c r="G6481" t="s">
        <v>10</v>
      </c>
      <c r="H6481" t="s">
        <v>6101</v>
      </c>
      <c r="I6481">
        <v>23</v>
      </c>
      <c r="J6481" t="s">
        <v>1940</v>
      </c>
      <c r="K6481" t="s">
        <v>6102</v>
      </c>
      <c r="L6481" t="s">
        <v>276</v>
      </c>
    </row>
    <row r="6482" spans="1:12" x14ac:dyDescent="0.25">
      <c r="A6482">
        <f>IF(ISNA(VLOOKUP(B6482,SuperStore_Returns!B:B,1,FALSE)),0,1)</f>
        <v>0</v>
      </c>
      <c r="B6482">
        <v>46119</v>
      </c>
      <c r="C6482">
        <v>864</v>
      </c>
      <c r="D6482">
        <v>152</v>
      </c>
      <c r="E6482" s="1">
        <v>39859</v>
      </c>
      <c r="F6482">
        <v>0</v>
      </c>
      <c r="G6482" t="s">
        <v>10</v>
      </c>
      <c r="H6482" t="s">
        <v>6116</v>
      </c>
      <c r="I6482">
        <v>20</v>
      </c>
      <c r="J6482" t="s">
        <v>1758</v>
      </c>
      <c r="K6482" t="s">
        <v>6117</v>
      </c>
      <c r="L6482" t="s">
        <v>1304</v>
      </c>
    </row>
    <row r="6483" spans="1:12" x14ac:dyDescent="0.25">
      <c r="A6483">
        <f>IF(ISNA(VLOOKUP(B6483,SuperStore_Returns!B:B,1,FALSE)),0,1)</f>
        <v>0</v>
      </c>
      <c r="B6483">
        <v>46119</v>
      </c>
      <c r="C6483">
        <v>1150</v>
      </c>
      <c r="D6483">
        <v>152</v>
      </c>
      <c r="E6483" s="1">
        <v>39859</v>
      </c>
      <c r="F6483">
        <v>0</v>
      </c>
      <c r="G6483" t="s">
        <v>14</v>
      </c>
      <c r="H6483" t="s">
        <v>6118</v>
      </c>
      <c r="I6483">
        <v>46</v>
      </c>
      <c r="J6483" t="s">
        <v>4579</v>
      </c>
      <c r="K6483" t="s">
        <v>6119</v>
      </c>
      <c r="L6483" t="s">
        <v>4468</v>
      </c>
    </row>
    <row r="6484" spans="1:12" x14ac:dyDescent="0.25">
      <c r="A6484">
        <f>IF(ISNA(VLOOKUP(B6484,SuperStore_Returns!B:B,1,FALSE)),0,1)</f>
        <v>0</v>
      </c>
      <c r="B6484">
        <v>46147</v>
      </c>
      <c r="C6484">
        <v>869</v>
      </c>
      <c r="D6484">
        <v>1209</v>
      </c>
      <c r="E6484" s="1">
        <v>40558</v>
      </c>
      <c r="F6484">
        <v>0</v>
      </c>
      <c r="G6484" t="s">
        <v>10</v>
      </c>
      <c r="H6484" t="s">
        <v>11365</v>
      </c>
      <c r="I6484">
        <v>37</v>
      </c>
      <c r="J6484" t="s">
        <v>1153</v>
      </c>
      <c r="K6484" t="s">
        <v>11366</v>
      </c>
      <c r="L6484" t="s">
        <v>1155</v>
      </c>
    </row>
    <row r="6485" spans="1:12" x14ac:dyDescent="0.25">
      <c r="A6485">
        <f>IF(ISNA(VLOOKUP(B6485,SuperStore_Returns!B:B,1,FALSE)),0,1)</f>
        <v>0</v>
      </c>
      <c r="B6485">
        <v>46147</v>
      </c>
      <c r="C6485">
        <v>1104</v>
      </c>
      <c r="D6485">
        <v>1209</v>
      </c>
      <c r="E6485" s="1">
        <v>40558</v>
      </c>
      <c r="F6485">
        <v>0</v>
      </c>
      <c r="G6485" t="s">
        <v>10</v>
      </c>
      <c r="H6485" t="s">
        <v>11371</v>
      </c>
      <c r="I6485">
        <v>39</v>
      </c>
      <c r="J6485" t="s">
        <v>1074</v>
      </c>
      <c r="K6485" t="s">
        <v>11372</v>
      </c>
      <c r="L6485" t="s">
        <v>1075</v>
      </c>
    </row>
    <row r="6486" spans="1:12" x14ac:dyDescent="0.25">
      <c r="A6486">
        <f>IF(ISNA(VLOOKUP(B6486,SuperStore_Returns!B:B,1,FALSE)),0,1)</f>
        <v>0</v>
      </c>
      <c r="B6486">
        <v>46147</v>
      </c>
      <c r="C6486">
        <v>148</v>
      </c>
      <c r="D6486">
        <v>1209</v>
      </c>
      <c r="E6486" s="1">
        <v>40558</v>
      </c>
      <c r="F6486">
        <v>0</v>
      </c>
      <c r="G6486" t="s">
        <v>10</v>
      </c>
      <c r="H6486" t="s">
        <v>11373</v>
      </c>
      <c r="I6486">
        <v>12</v>
      </c>
      <c r="J6486" t="s">
        <v>2074</v>
      </c>
      <c r="K6486" t="s">
        <v>11374</v>
      </c>
      <c r="L6486" t="s">
        <v>3551</v>
      </c>
    </row>
    <row r="6487" spans="1:12" x14ac:dyDescent="0.25">
      <c r="A6487">
        <f>IF(ISNA(VLOOKUP(B6487,SuperStore_Returns!B:B,1,FALSE)),0,1)</f>
        <v>0</v>
      </c>
      <c r="B6487">
        <v>46151</v>
      </c>
      <c r="C6487">
        <v>577</v>
      </c>
      <c r="D6487">
        <v>1601</v>
      </c>
      <c r="E6487" s="1">
        <v>40125</v>
      </c>
      <c r="F6487">
        <v>0</v>
      </c>
      <c r="G6487" t="s">
        <v>10</v>
      </c>
      <c r="H6487" t="s">
        <v>3297</v>
      </c>
      <c r="I6487">
        <v>23</v>
      </c>
      <c r="J6487" t="s">
        <v>2737</v>
      </c>
      <c r="K6487" t="s">
        <v>3298</v>
      </c>
      <c r="L6487" t="s">
        <v>3299</v>
      </c>
    </row>
    <row r="6488" spans="1:12" x14ac:dyDescent="0.25">
      <c r="A6488">
        <f>IF(ISNA(VLOOKUP(B6488,SuperStore_Returns!B:B,1,FALSE)),0,1)</f>
        <v>0</v>
      </c>
      <c r="B6488">
        <v>46177</v>
      </c>
      <c r="C6488">
        <v>1157</v>
      </c>
      <c r="D6488">
        <v>730</v>
      </c>
      <c r="E6488" s="1">
        <v>40517</v>
      </c>
      <c r="F6488">
        <v>0</v>
      </c>
      <c r="G6488" t="s">
        <v>10</v>
      </c>
      <c r="H6488" t="s">
        <v>10285</v>
      </c>
      <c r="I6488">
        <v>48</v>
      </c>
      <c r="J6488" t="s">
        <v>1966</v>
      </c>
      <c r="K6488" t="s">
        <v>4131</v>
      </c>
      <c r="L6488" t="s">
        <v>1968</v>
      </c>
    </row>
    <row r="6489" spans="1:12" x14ac:dyDescent="0.25">
      <c r="A6489">
        <f>IF(ISNA(VLOOKUP(B6489,SuperStore_Returns!B:B,1,FALSE)),0,1)</f>
        <v>0</v>
      </c>
      <c r="B6489">
        <v>46177</v>
      </c>
      <c r="C6489">
        <v>1052</v>
      </c>
      <c r="D6489">
        <v>883</v>
      </c>
      <c r="E6489" s="1">
        <v>40517</v>
      </c>
      <c r="F6489">
        <v>0</v>
      </c>
      <c r="G6489" t="s">
        <v>14</v>
      </c>
      <c r="H6489" t="s">
        <v>12835</v>
      </c>
      <c r="I6489">
        <v>13</v>
      </c>
      <c r="J6489" t="s">
        <v>2629</v>
      </c>
      <c r="K6489" t="s">
        <v>12836</v>
      </c>
      <c r="L6489" t="s">
        <v>157</v>
      </c>
    </row>
    <row r="6490" spans="1:12" x14ac:dyDescent="0.25">
      <c r="A6490">
        <f>IF(ISNA(VLOOKUP(B6490,SuperStore_Returns!B:B,1,FALSE)),0,1)</f>
        <v>0</v>
      </c>
      <c r="B6490">
        <v>46177</v>
      </c>
      <c r="C6490">
        <v>450</v>
      </c>
      <c r="D6490">
        <v>616</v>
      </c>
      <c r="E6490" s="1">
        <v>40517</v>
      </c>
      <c r="F6490">
        <v>0</v>
      </c>
      <c r="G6490" t="s">
        <v>14</v>
      </c>
      <c r="H6490" t="s">
        <v>15400</v>
      </c>
      <c r="I6490">
        <v>33</v>
      </c>
      <c r="J6490" t="s">
        <v>4998</v>
      </c>
      <c r="K6490" t="s">
        <v>15401</v>
      </c>
      <c r="L6490" t="s">
        <v>8638</v>
      </c>
    </row>
    <row r="6491" spans="1:12" x14ac:dyDescent="0.25">
      <c r="A6491">
        <f>IF(ISNA(VLOOKUP(B6491,SuperStore_Returns!B:B,1,FALSE)),0,1)</f>
        <v>0</v>
      </c>
      <c r="B6491">
        <v>46211</v>
      </c>
      <c r="C6491">
        <v>736</v>
      </c>
      <c r="D6491">
        <v>1222</v>
      </c>
      <c r="E6491" s="1">
        <v>40340</v>
      </c>
      <c r="F6491">
        <v>0</v>
      </c>
      <c r="G6491" t="s">
        <v>10</v>
      </c>
      <c r="H6491" t="s">
        <v>5653</v>
      </c>
      <c r="I6491">
        <v>47</v>
      </c>
      <c r="J6491" t="s">
        <v>5654</v>
      </c>
      <c r="K6491" t="s">
        <v>5655</v>
      </c>
      <c r="L6491" t="s">
        <v>584</v>
      </c>
    </row>
    <row r="6492" spans="1:12" x14ac:dyDescent="0.25">
      <c r="A6492">
        <f>IF(ISNA(VLOOKUP(B6492,SuperStore_Returns!B:B,1,FALSE)),0,1)</f>
        <v>0</v>
      </c>
      <c r="B6492">
        <v>46212</v>
      </c>
      <c r="C6492">
        <v>1253</v>
      </c>
      <c r="D6492">
        <v>1831</v>
      </c>
      <c r="E6492" s="1">
        <v>41164</v>
      </c>
      <c r="F6492">
        <v>0</v>
      </c>
      <c r="G6492" t="s">
        <v>10</v>
      </c>
      <c r="H6492" t="s">
        <v>9849</v>
      </c>
      <c r="I6492">
        <v>43</v>
      </c>
      <c r="J6492" t="s">
        <v>2369</v>
      </c>
      <c r="K6492" t="s">
        <v>9850</v>
      </c>
      <c r="L6492" t="s">
        <v>740</v>
      </c>
    </row>
    <row r="6493" spans="1:12" x14ac:dyDescent="0.25">
      <c r="A6493">
        <f>IF(ISNA(VLOOKUP(B6493,SuperStore_Returns!B:B,1,FALSE)),0,1)</f>
        <v>0</v>
      </c>
      <c r="B6493">
        <v>46212</v>
      </c>
      <c r="C6493">
        <v>858</v>
      </c>
      <c r="D6493">
        <v>1123</v>
      </c>
      <c r="E6493" s="1">
        <v>41164</v>
      </c>
      <c r="F6493">
        <v>0</v>
      </c>
      <c r="G6493" t="s">
        <v>10</v>
      </c>
      <c r="H6493" t="s">
        <v>15010</v>
      </c>
      <c r="I6493">
        <v>7</v>
      </c>
      <c r="J6493" t="s">
        <v>2074</v>
      </c>
      <c r="K6493" t="s">
        <v>3550</v>
      </c>
      <c r="L6493" t="s">
        <v>8039</v>
      </c>
    </row>
    <row r="6494" spans="1:12" x14ac:dyDescent="0.25">
      <c r="A6494">
        <f>IF(ISNA(VLOOKUP(B6494,SuperStore_Returns!B:B,1,FALSE)),0,1)</f>
        <v>0</v>
      </c>
      <c r="B6494">
        <v>46241</v>
      </c>
      <c r="C6494">
        <v>1204</v>
      </c>
      <c r="D6494">
        <v>1248</v>
      </c>
      <c r="E6494" s="1">
        <v>39886</v>
      </c>
      <c r="F6494">
        <v>0</v>
      </c>
      <c r="G6494" t="s">
        <v>10</v>
      </c>
      <c r="H6494" t="s">
        <v>5333</v>
      </c>
      <c r="I6494">
        <v>34</v>
      </c>
      <c r="J6494" t="s">
        <v>2755</v>
      </c>
      <c r="K6494" t="s">
        <v>5334</v>
      </c>
      <c r="L6494" t="s">
        <v>5335</v>
      </c>
    </row>
    <row r="6495" spans="1:12" x14ac:dyDescent="0.25">
      <c r="A6495">
        <f>IF(ISNA(VLOOKUP(B6495,SuperStore_Returns!B:B,1,FALSE)),0,1)</f>
        <v>0</v>
      </c>
      <c r="B6495">
        <v>46243</v>
      </c>
      <c r="C6495">
        <v>456</v>
      </c>
      <c r="D6495">
        <v>412</v>
      </c>
      <c r="E6495" s="1">
        <v>40932</v>
      </c>
      <c r="F6495">
        <v>0</v>
      </c>
      <c r="G6495" t="s">
        <v>10</v>
      </c>
      <c r="H6495" t="s">
        <v>1031</v>
      </c>
      <c r="I6495">
        <v>1</v>
      </c>
      <c r="J6495" t="s">
        <v>520</v>
      </c>
      <c r="K6495" t="s">
        <v>2807</v>
      </c>
      <c r="L6495" t="s">
        <v>161</v>
      </c>
    </row>
    <row r="6496" spans="1:12" x14ac:dyDescent="0.25">
      <c r="A6496">
        <f>IF(ISNA(VLOOKUP(B6496,SuperStore_Returns!B:B,1,FALSE)),0,1)</f>
        <v>0</v>
      </c>
      <c r="B6496">
        <v>46243</v>
      </c>
      <c r="C6496">
        <v>1105</v>
      </c>
      <c r="D6496">
        <v>412</v>
      </c>
      <c r="E6496" s="1">
        <v>40932</v>
      </c>
      <c r="F6496">
        <v>0</v>
      </c>
      <c r="G6496" t="s">
        <v>10</v>
      </c>
      <c r="H6496" t="s">
        <v>2808</v>
      </c>
      <c r="I6496">
        <v>31</v>
      </c>
      <c r="J6496" t="s">
        <v>571</v>
      </c>
      <c r="K6496" t="s">
        <v>2809</v>
      </c>
      <c r="L6496" t="s">
        <v>1255</v>
      </c>
    </row>
    <row r="6497" spans="1:12" x14ac:dyDescent="0.25">
      <c r="A6497">
        <f>IF(ISNA(VLOOKUP(B6497,SuperStore_Returns!B:B,1,FALSE)),0,1)</f>
        <v>0</v>
      </c>
      <c r="B6497">
        <v>46243</v>
      </c>
      <c r="C6497">
        <v>544</v>
      </c>
      <c r="D6497">
        <v>412</v>
      </c>
      <c r="E6497" s="1">
        <v>40932</v>
      </c>
      <c r="F6497">
        <v>0</v>
      </c>
      <c r="G6497" t="s">
        <v>10</v>
      </c>
      <c r="H6497" t="s">
        <v>1739</v>
      </c>
      <c r="I6497">
        <v>31</v>
      </c>
      <c r="J6497" t="s">
        <v>1716</v>
      </c>
      <c r="K6497" t="s">
        <v>2812</v>
      </c>
      <c r="L6497">
        <v>1</v>
      </c>
    </row>
    <row r="6498" spans="1:12" x14ac:dyDescent="0.25">
      <c r="A6498">
        <f>IF(ISNA(VLOOKUP(B6498,SuperStore_Returns!B:B,1,FALSE)),0,1)</f>
        <v>0</v>
      </c>
      <c r="B6498">
        <v>46244</v>
      </c>
      <c r="C6498">
        <v>529</v>
      </c>
      <c r="D6498">
        <v>1242</v>
      </c>
      <c r="E6498" s="1">
        <v>39996</v>
      </c>
      <c r="F6498">
        <v>0</v>
      </c>
      <c r="G6498" t="s">
        <v>14</v>
      </c>
      <c r="H6498" t="s">
        <v>13115</v>
      </c>
      <c r="I6498">
        <v>10</v>
      </c>
      <c r="J6498" t="s">
        <v>218</v>
      </c>
      <c r="K6498" t="s">
        <v>13116</v>
      </c>
      <c r="L6498">
        <v>30</v>
      </c>
    </row>
    <row r="6499" spans="1:12" x14ac:dyDescent="0.25">
      <c r="A6499">
        <f>IF(ISNA(VLOOKUP(B6499,SuperStore_Returns!B:B,1,FALSE)),0,1)</f>
        <v>0</v>
      </c>
      <c r="B6499">
        <v>46244</v>
      </c>
      <c r="C6499">
        <v>1206</v>
      </c>
      <c r="D6499">
        <v>1242</v>
      </c>
      <c r="E6499" s="1">
        <v>39996</v>
      </c>
      <c r="F6499">
        <v>0</v>
      </c>
      <c r="G6499" t="s">
        <v>10</v>
      </c>
      <c r="H6499" t="s">
        <v>13117</v>
      </c>
      <c r="I6499">
        <v>9</v>
      </c>
      <c r="J6499" t="s">
        <v>3589</v>
      </c>
      <c r="K6499" t="s">
        <v>13118</v>
      </c>
      <c r="L6499" t="s">
        <v>39</v>
      </c>
    </row>
    <row r="6500" spans="1:12" x14ac:dyDescent="0.25">
      <c r="A6500">
        <f>IF(ISNA(VLOOKUP(B6500,SuperStore_Returns!B:B,1,FALSE)),0,1)</f>
        <v>1</v>
      </c>
      <c r="B6500">
        <v>46276</v>
      </c>
      <c r="C6500">
        <v>362</v>
      </c>
      <c r="D6500">
        <v>562</v>
      </c>
      <c r="E6500" s="1">
        <v>41252</v>
      </c>
      <c r="F6500">
        <v>1</v>
      </c>
      <c r="G6500" t="s">
        <v>10</v>
      </c>
      <c r="H6500" t="s">
        <v>1912</v>
      </c>
      <c r="I6500">
        <v>23</v>
      </c>
      <c r="J6500" t="s">
        <v>1913</v>
      </c>
      <c r="K6500" t="s">
        <v>1914</v>
      </c>
      <c r="L6500" t="s">
        <v>131</v>
      </c>
    </row>
    <row r="6501" spans="1:12" x14ac:dyDescent="0.25">
      <c r="A6501">
        <f>IF(ISNA(VLOOKUP(B6501,SuperStore_Returns!B:B,1,FALSE)),0,1)</f>
        <v>1</v>
      </c>
      <c r="B6501">
        <v>46276</v>
      </c>
      <c r="C6501">
        <v>617</v>
      </c>
      <c r="D6501">
        <v>562</v>
      </c>
      <c r="E6501" s="1">
        <v>41252</v>
      </c>
      <c r="F6501">
        <v>1</v>
      </c>
      <c r="G6501" t="s">
        <v>14</v>
      </c>
      <c r="H6501" t="s">
        <v>1922</v>
      </c>
      <c r="I6501">
        <v>4</v>
      </c>
      <c r="J6501" t="s">
        <v>350</v>
      </c>
      <c r="K6501" t="s">
        <v>1923</v>
      </c>
      <c r="L6501" t="s">
        <v>39</v>
      </c>
    </row>
    <row r="6502" spans="1:12" x14ac:dyDescent="0.25">
      <c r="A6502">
        <f>IF(ISNA(VLOOKUP(B6502,SuperStore_Returns!B:B,1,FALSE)),0,1)</f>
        <v>0</v>
      </c>
      <c r="B6502">
        <v>46305</v>
      </c>
      <c r="C6502">
        <v>150</v>
      </c>
      <c r="D6502">
        <v>1201</v>
      </c>
      <c r="E6502" s="1">
        <v>40754</v>
      </c>
      <c r="F6502">
        <v>0</v>
      </c>
      <c r="G6502" t="s">
        <v>10</v>
      </c>
      <c r="H6502" t="s">
        <v>14771</v>
      </c>
      <c r="I6502">
        <v>30</v>
      </c>
      <c r="J6502" t="s">
        <v>1328</v>
      </c>
      <c r="K6502" t="s">
        <v>5548</v>
      </c>
      <c r="L6502" t="s">
        <v>7689</v>
      </c>
    </row>
    <row r="6503" spans="1:12" x14ac:dyDescent="0.25">
      <c r="A6503">
        <f>IF(ISNA(VLOOKUP(B6503,SuperStore_Returns!B:B,1,FALSE)),0,1)</f>
        <v>0</v>
      </c>
      <c r="B6503">
        <v>46307</v>
      </c>
      <c r="C6503">
        <v>534</v>
      </c>
      <c r="D6503">
        <v>525</v>
      </c>
      <c r="E6503" s="1">
        <v>40580</v>
      </c>
      <c r="F6503">
        <v>0</v>
      </c>
      <c r="G6503" t="s">
        <v>10</v>
      </c>
      <c r="H6503" t="s">
        <v>987</v>
      </c>
      <c r="I6503">
        <v>27</v>
      </c>
      <c r="J6503" t="s">
        <v>795</v>
      </c>
      <c r="K6503" t="s">
        <v>988</v>
      </c>
      <c r="L6503" t="s">
        <v>542</v>
      </c>
    </row>
    <row r="6504" spans="1:12" x14ac:dyDescent="0.25">
      <c r="A6504">
        <f>IF(ISNA(VLOOKUP(B6504,SuperStore_Returns!B:B,1,FALSE)),0,1)</f>
        <v>0</v>
      </c>
      <c r="B6504">
        <v>46307</v>
      </c>
      <c r="C6504">
        <v>640</v>
      </c>
      <c r="D6504">
        <v>525</v>
      </c>
      <c r="E6504" s="1">
        <v>40580</v>
      </c>
      <c r="F6504">
        <v>0</v>
      </c>
      <c r="G6504" t="s">
        <v>14</v>
      </c>
      <c r="H6504" t="s">
        <v>992</v>
      </c>
      <c r="I6504">
        <v>32</v>
      </c>
      <c r="J6504" t="s">
        <v>375</v>
      </c>
      <c r="K6504" t="s">
        <v>993</v>
      </c>
      <c r="L6504" t="s">
        <v>994</v>
      </c>
    </row>
    <row r="6505" spans="1:12" x14ac:dyDescent="0.25">
      <c r="A6505">
        <f>IF(ISNA(VLOOKUP(B6505,SuperStore_Returns!B:B,1,FALSE)),0,1)</f>
        <v>0</v>
      </c>
      <c r="B6505">
        <v>46310</v>
      </c>
      <c r="C6505">
        <v>29</v>
      </c>
      <c r="D6505">
        <v>411</v>
      </c>
      <c r="E6505" s="1">
        <v>40380</v>
      </c>
      <c r="F6505">
        <v>0</v>
      </c>
      <c r="G6505" t="s">
        <v>14</v>
      </c>
      <c r="H6505" t="s">
        <v>15419</v>
      </c>
      <c r="I6505">
        <v>29</v>
      </c>
      <c r="J6505" t="s">
        <v>13722</v>
      </c>
      <c r="K6505" t="s">
        <v>15420</v>
      </c>
      <c r="L6505" t="s">
        <v>3852</v>
      </c>
    </row>
    <row r="6506" spans="1:12" x14ac:dyDescent="0.25">
      <c r="A6506">
        <f>IF(ISNA(VLOOKUP(B6506,SuperStore_Returns!B:B,1,FALSE)),0,1)</f>
        <v>0</v>
      </c>
      <c r="B6506">
        <v>46310</v>
      </c>
      <c r="C6506">
        <v>591</v>
      </c>
      <c r="D6506">
        <v>411</v>
      </c>
      <c r="E6506" s="1">
        <v>40380</v>
      </c>
      <c r="F6506">
        <v>0</v>
      </c>
      <c r="G6506" t="s">
        <v>14</v>
      </c>
      <c r="H6506" t="s">
        <v>15421</v>
      </c>
      <c r="I6506">
        <v>13</v>
      </c>
      <c r="J6506" t="s">
        <v>4726</v>
      </c>
      <c r="K6506" t="s">
        <v>15422</v>
      </c>
      <c r="L6506" t="s">
        <v>1161</v>
      </c>
    </row>
    <row r="6507" spans="1:12" x14ac:dyDescent="0.25">
      <c r="A6507">
        <f>IF(ISNA(VLOOKUP(B6507,SuperStore_Returns!B:B,1,FALSE)),0,1)</f>
        <v>0</v>
      </c>
      <c r="B6507">
        <v>46310</v>
      </c>
      <c r="C6507">
        <v>1158</v>
      </c>
      <c r="D6507">
        <v>411</v>
      </c>
      <c r="E6507" s="1">
        <v>40380</v>
      </c>
      <c r="F6507">
        <v>0</v>
      </c>
      <c r="G6507" t="s">
        <v>14</v>
      </c>
      <c r="H6507" t="s">
        <v>15423</v>
      </c>
      <c r="I6507">
        <v>42</v>
      </c>
      <c r="J6507" t="s">
        <v>2621</v>
      </c>
      <c r="K6507" t="s">
        <v>15424</v>
      </c>
      <c r="L6507" t="s">
        <v>157</v>
      </c>
    </row>
    <row r="6508" spans="1:12" x14ac:dyDescent="0.25">
      <c r="A6508">
        <f>IF(ISNA(VLOOKUP(B6508,SuperStore_Returns!B:B,1,FALSE)),0,1)</f>
        <v>1</v>
      </c>
      <c r="B6508">
        <v>46311</v>
      </c>
      <c r="C6508">
        <v>617</v>
      </c>
      <c r="D6508">
        <v>1260</v>
      </c>
      <c r="E6508" s="1">
        <v>40749</v>
      </c>
      <c r="F6508">
        <v>1</v>
      </c>
      <c r="G6508" t="s">
        <v>14</v>
      </c>
      <c r="H6508" t="s">
        <v>11916</v>
      </c>
      <c r="I6508">
        <v>42</v>
      </c>
      <c r="J6508" t="s">
        <v>350</v>
      </c>
      <c r="K6508" t="s">
        <v>11917</v>
      </c>
      <c r="L6508" t="s">
        <v>39</v>
      </c>
    </row>
    <row r="6509" spans="1:12" x14ac:dyDescent="0.25">
      <c r="A6509">
        <f>IF(ISNA(VLOOKUP(B6509,SuperStore_Returns!B:B,1,FALSE)),0,1)</f>
        <v>1</v>
      </c>
      <c r="B6509">
        <v>46311</v>
      </c>
      <c r="C6509">
        <v>175</v>
      </c>
      <c r="D6509">
        <v>1260</v>
      </c>
      <c r="E6509" s="1">
        <v>40749</v>
      </c>
      <c r="F6509">
        <v>1</v>
      </c>
      <c r="G6509" t="s">
        <v>14</v>
      </c>
      <c r="H6509" t="s">
        <v>11918</v>
      </c>
      <c r="I6509">
        <v>42</v>
      </c>
      <c r="J6509" t="s">
        <v>1029</v>
      </c>
      <c r="K6509" t="s">
        <v>11919</v>
      </c>
      <c r="L6509" t="s">
        <v>1031</v>
      </c>
    </row>
    <row r="6510" spans="1:12" x14ac:dyDescent="0.25">
      <c r="A6510">
        <f>IF(ISNA(VLOOKUP(B6510,SuperStore_Returns!B:B,1,FALSE)),0,1)</f>
        <v>1</v>
      </c>
      <c r="B6510">
        <v>46311</v>
      </c>
      <c r="C6510">
        <v>774</v>
      </c>
      <c r="D6510">
        <v>1260</v>
      </c>
      <c r="E6510" s="1">
        <v>40749</v>
      </c>
      <c r="F6510">
        <v>1</v>
      </c>
      <c r="G6510" t="s">
        <v>10</v>
      </c>
      <c r="H6510" t="s">
        <v>11926</v>
      </c>
      <c r="I6510">
        <v>44</v>
      </c>
      <c r="J6510" t="s">
        <v>88</v>
      </c>
      <c r="K6510" t="s">
        <v>11927</v>
      </c>
      <c r="L6510" t="s">
        <v>1502</v>
      </c>
    </row>
    <row r="6511" spans="1:12" x14ac:dyDescent="0.25">
      <c r="A6511">
        <f>IF(ISNA(VLOOKUP(B6511,SuperStore_Returns!B:B,1,FALSE)),0,1)</f>
        <v>0</v>
      </c>
      <c r="B6511">
        <v>46336</v>
      </c>
      <c r="C6511">
        <v>931</v>
      </c>
      <c r="D6511">
        <v>1722</v>
      </c>
      <c r="E6511" s="1">
        <v>40753</v>
      </c>
      <c r="F6511">
        <v>0</v>
      </c>
      <c r="G6511" t="s">
        <v>10</v>
      </c>
      <c r="H6511" t="s">
        <v>5707</v>
      </c>
      <c r="I6511">
        <v>31</v>
      </c>
      <c r="J6511" t="s">
        <v>946</v>
      </c>
      <c r="K6511" t="s">
        <v>5708</v>
      </c>
      <c r="L6511" t="s">
        <v>947</v>
      </c>
    </row>
    <row r="6512" spans="1:12" x14ac:dyDescent="0.25">
      <c r="A6512">
        <f>IF(ISNA(VLOOKUP(B6512,SuperStore_Returns!B:B,1,FALSE)),0,1)</f>
        <v>0</v>
      </c>
      <c r="B6512">
        <v>46337</v>
      </c>
      <c r="C6512">
        <v>922</v>
      </c>
      <c r="D6512">
        <v>944</v>
      </c>
      <c r="E6512" s="1">
        <v>41026</v>
      </c>
      <c r="F6512">
        <v>0</v>
      </c>
      <c r="G6512" t="s">
        <v>10</v>
      </c>
      <c r="H6512" t="s">
        <v>1855</v>
      </c>
      <c r="I6512">
        <v>34</v>
      </c>
      <c r="J6512" t="s">
        <v>1150</v>
      </c>
      <c r="K6512" t="s">
        <v>1856</v>
      </c>
      <c r="L6512" t="s">
        <v>161</v>
      </c>
    </row>
    <row r="6513" spans="1:12" x14ac:dyDescent="0.25">
      <c r="A6513">
        <f>IF(ISNA(VLOOKUP(B6513,SuperStore_Returns!B:B,1,FALSE)),0,1)</f>
        <v>1</v>
      </c>
      <c r="B6513">
        <v>46341</v>
      </c>
      <c r="C6513">
        <v>553</v>
      </c>
      <c r="D6513">
        <v>867</v>
      </c>
      <c r="E6513" s="1">
        <v>40164</v>
      </c>
      <c r="F6513">
        <v>1</v>
      </c>
      <c r="G6513" t="s">
        <v>14</v>
      </c>
      <c r="H6513" t="s">
        <v>9030</v>
      </c>
      <c r="I6513">
        <v>23</v>
      </c>
      <c r="J6513" t="s">
        <v>1597</v>
      </c>
      <c r="K6513" t="s">
        <v>9031</v>
      </c>
      <c r="L6513" t="s">
        <v>2284</v>
      </c>
    </row>
    <row r="6514" spans="1:12" x14ac:dyDescent="0.25">
      <c r="A6514">
        <f>IF(ISNA(VLOOKUP(B6514,SuperStore_Returns!B:B,1,FALSE)),0,1)</f>
        <v>0</v>
      </c>
      <c r="B6514">
        <v>46368</v>
      </c>
      <c r="C6514">
        <v>1152</v>
      </c>
      <c r="D6514">
        <v>868</v>
      </c>
      <c r="E6514" s="1">
        <v>41023</v>
      </c>
      <c r="F6514">
        <v>0</v>
      </c>
      <c r="G6514" t="s">
        <v>10</v>
      </c>
      <c r="H6514" t="s">
        <v>14384</v>
      </c>
      <c r="I6514">
        <v>48</v>
      </c>
      <c r="J6514" t="s">
        <v>1406</v>
      </c>
      <c r="K6514" t="s">
        <v>14385</v>
      </c>
      <c r="L6514" t="s">
        <v>1408</v>
      </c>
    </row>
    <row r="6515" spans="1:12" x14ac:dyDescent="0.25">
      <c r="A6515">
        <f>IF(ISNA(VLOOKUP(B6515,SuperStore_Returns!B:B,1,FALSE)),0,1)</f>
        <v>0</v>
      </c>
      <c r="B6515">
        <v>46372</v>
      </c>
      <c r="C6515">
        <v>440</v>
      </c>
      <c r="D6515">
        <v>1212</v>
      </c>
      <c r="E6515" s="1">
        <v>40600</v>
      </c>
      <c r="F6515">
        <v>0</v>
      </c>
      <c r="G6515" t="s">
        <v>14</v>
      </c>
      <c r="H6515" t="s">
        <v>1171</v>
      </c>
      <c r="I6515">
        <v>15</v>
      </c>
      <c r="J6515" t="s">
        <v>84</v>
      </c>
      <c r="K6515" t="s">
        <v>1172</v>
      </c>
      <c r="L6515" t="s">
        <v>505</v>
      </c>
    </row>
    <row r="6516" spans="1:12" x14ac:dyDescent="0.25">
      <c r="A6516">
        <f>IF(ISNA(VLOOKUP(B6516,SuperStore_Returns!B:B,1,FALSE)),0,1)</f>
        <v>0</v>
      </c>
      <c r="B6516">
        <v>46372</v>
      </c>
      <c r="C6516">
        <v>149</v>
      </c>
      <c r="D6516">
        <v>1212</v>
      </c>
      <c r="E6516" s="1">
        <v>40600</v>
      </c>
      <c r="F6516">
        <v>0</v>
      </c>
      <c r="G6516" t="s">
        <v>14</v>
      </c>
      <c r="H6516" t="s">
        <v>1181</v>
      </c>
      <c r="I6516">
        <v>7</v>
      </c>
      <c r="J6516" t="s">
        <v>1182</v>
      </c>
      <c r="K6516" t="s">
        <v>1183</v>
      </c>
      <c r="L6516" t="s">
        <v>1184</v>
      </c>
    </row>
    <row r="6517" spans="1:12" x14ac:dyDescent="0.25">
      <c r="A6517">
        <f>IF(ISNA(VLOOKUP(B6517,SuperStore_Returns!B:B,1,FALSE)),0,1)</f>
        <v>0</v>
      </c>
      <c r="B6517">
        <v>46374</v>
      </c>
      <c r="C6517">
        <v>641</v>
      </c>
      <c r="D6517">
        <v>980</v>
      </c>
      <c r="E6517" s="1">
        <v>40366</v>
      </c>
      <c r="F6517">
        <v>0</v>
      </c>
      <c r="G6517" t="s">
        <v>10</v>
      </c>
      <c r="H6517" t="s">
        <v>13972</v>
      </c>
      <c r="I6517">
        <v>7</v>
      </c>
      <c r="J6517" t="s">
        <v>2113</v>
      </c>
      <c r="K6517" t="s">
        <v>4765</v>
      </c>
      <c r="L6517" t="s">
        <v>2115</v>
      </c>
    </row>
    <row r="6518" spans="1:12" x14ac:dyDescent="0.25">
      <c r="A6518">
        <f>IF(ISNA(VLOOKUP(B6518,SuperStore_Returns!B:B,1,FALSE)),0,1)</f>
        <v>1</v>
      </c>
      <c r="B6518">
        <v>46375</v>
      </c>
      <c r="C6518">
        <v>673</v>
      </c>
      <c r="D6518">
        <v>362</v>
      </c>
      <c r="E6518" s="1">
        <v>40416</v>
      </c>
      <c r="F6518">
        <v>1</v>
      </c>
      <c r="G6518" t="s">
        <v>10</v>
      </c>
      <c r="H6518" t="s">
        <v>9168</v>
      </c>
      <c r="I6518">
        <v>24</v>
      </c>
      <c r="J6518" t="s">
        <v>1373</v>
      </c>
      <c r="K6518" t="s">
        <v>9169</v>
      </c>
      <c r="L6518" t="s">
        <v>788</v>
      </c>
    </row>
    <row r="6519" spans="1:12" x14ac:dyDescent="0.25">
      <c r="A6519">
        <f>IF(ISNA(VLOOKUP(B6519,SuperStore_Returns!B:B,1,FALSE)),0,1)</f>
        <v>1</v>
      </c>
      <c r="B6519">
        <v>46375</v>
      </c>
      <c r="C6519">
        <v>32</v>
      </c>
      <c r="D6519">
        <v>362</v>
      </c>
      <c r="E6519" s="1">
        <v>40416</v>
      </c>
      <c r="F6519">
        <v>1</v>
      </c>
      <c r="G6519" t="s">
        <v>14</v>
      </c>
      <c r="H6519" s="2">
        <v>1702499</v>
      </c>
      <c r="I6519">
        <v>16</v>
      </c>
      <c r="J6519" t="s">
        <v>248</v>
      </c>
      <c r="K6519" t="s">
        <v>5227</v>
      </c>
      <c r="L6519" t="s">
        <v>413</v>
      </c>
    </row>
    <row r="6520" spans="1:12" x14ac:dyDescent="0.25">
      <c r="A6520">
        <f>IF(ISNA(VLOOKUP(B6520,SuperStore_Returns!B:B,1,FALSE)),0,1)</f>
        <v>0</v>
      </c>
      <c r="B6520">
        <v>46402</v>
      </c>
      <c r="C6520">
        <v>1231</v>
      </c>
      <c r="D6520">
        <v>996</v>
      </c>
      <c r="E6520" s="1">
        <v>40551</v>
      </c>
      <c r="F6520">
        <v>0</v>
      </c>
      <c r="G6520" t="s">
        <v>10</v>
      </c>
      <c r="H6520" t="s">
        <v>12021</v>
      </c>
      <c r="I6520">
        <v>27</v>
      </c>
      <c r="J6520" t="s">
        <v>4882</v>
      </c>
      <c r="K6520" t="s">
        <v>12022</v>
      </c>
      <c r="L6520" t="s">
        <v>4884</v>
      </c>
    </row>
    <row r="6521" spans="1:12" x14ac:dyDescent="0.25">
      <c r="A6521">
        <f>IF(ISNA(VLOOKUP(B6521,SuperStore_Returns!B:B,1,FALSE)),0,1)</f>
        <v>0</v>
      </c>
      <c r="B6521">
        <v>46402</v>
      </c>
      <c r="C6521">
        <v>78</v>
      </c>
      <c r="D6521">
        <v>996</v>
      </c>
      <c r="E6521" s="1">
        <v>40551</v>
      </c>
      <c r="F6521">
        <v>0</v>
      </c>
      <c r="G6521" t="s">
        <v>14</v>
      </c>
      <c r="H6521" s="2">
        <v>1777469</v>
      </c>
      <c r="I6521">
        <v>29</v>
      </c>
      <c r="J6521" t="s">
        <v>6009</v>
      </c>
      <c r="K6521" t="s">
        <v>12023</v>
      </c>
      <c r="L6521" t="s">
        <v>31</v>
      </c>
    </row>
    <row r="6522" spans="1:12" x14ac:dyDescent="0.25">
      <c r="A6522">
        <f>IF(ISNA(VLOOKUP(B6522,SuperStore_Returns!B:B,1,FALSE)),0,1)</f>
        <v>0</v>
      </c>
      <c r="B6522">
        <v>46402</v>
      </c>
      <c r="C6522">
        <v>903</v>
      </c>
      <c r="D6522">
        <v>996</v>
      </c>
      <c r="E6522" s="1">
        <v>40551</v>
      </c>
      <c r="F6522">
        <v>0</v>
      </c>
      <c r="G6522" t="s">
        <v>14</v>
      </c>
      <c r="H6522" s="2">
        <v>12191465</v>
      </c>
      <c r="I6522">
        <v>12</v>
      </c>
      <c r="J6522" t="s">
        <v>812</v>
      </c>
      <c r="K6522" t="s">
        <v>10908</v>
      </c>
      <c r="L6522" t="s">
        <v>740</v>
      </c>
    </row>
    <row r="6523" spans="1:12" x14ac:dyDescent="0.25">
      <c r="A6523">
        <f>IF(ISNA(VLOOKUP(B6523,SuperStore_Returns!B:B,1,FALSE)),0,1)</f>
        <v>0</v>
      </c>
      <c r="B6523">
        <v>46404</v>
      </c>
      <c r="C6523">
        <v>878</v>
      </c>
      <c r="D6523">
        <v>1002</v>
      </c>
      <c r="E6523" s="1">
        <v>40972</v>
      </c>
      <c r="F6523">
        <v>0</v>
      </c>
      <c r="G6523" t="s">
        <v>14</v>
      </c>
      <c r="H6523" s="2">
        <v>18754145</v>
      </c>
      <c r="I6523">
        <v>50</v>
      </c>
      <c r="J6523" t="s">
        <v>178</v>
      </c>
      <c r="K6523" t="s">
        <v>4137</v>
      </c>
      <c r="L6523" t="s">
        <v>740</v>
      </c>
    </row>
    <row r="6524" spans="1:12" x14ac:dyDescent="0.25">
      <c r="A6524">
        <f>IF(ISNA(VLOOKUP(B6524,SuperStore_Returns!B:B,1,FALSE)),0,1)</f>
        <v>0</v>
      </c>
      <c r="B6524">
        <v>46407</v>
      </c>
      <c r="C6524">
        <v>1223</v>
      </c>
      <c r="D6524">
        <v>1647</v>
      </c>
      <c r="E6524" s="1">
        <v>39898</v>
      </c>
      <c r="F6524">
        <v>0</v>
      </c>
      <c r="G6524" t="s">
        <v>10</v>
      </c>
      <c r="H6524" t="s">
        <v>10280</v>
      </c>
      <c r="I6524">
        <v>7</v>
      </c>
      <c r="J6524" t="s">
        <v>1023</v>
      </c>
      <c r="K6524" t="s">
        <v>14068</v>
      </c>
      <c r="L6524" t="s">
        <v>195</v>
      </c>
    </row>
    <row r="6525" spans="1:12" x14ac:dyDescent="0.25">
      <c r="A6525">
        <f>IF(ISNA(VLOOKUP(B6525,SuperStore_Returns!B:B,1,FALSE)),0,1)</f>
        <v>0</v>
      </c>
      <c r="B6525">
        <v>46434</v>
      </c>
      <c r="C6525">
        <v>305</v>
      </c>
      <c r="D6525">
        <v>536</v>
      </c>
      <c r="E6525" s="1">
        <v>40269</v>
      </c>
      <c r="F6525">
        <v>0</v>
      </c>
      <c r="G6525" t="s">
        <v>14</v>
      </c>
      <c r="H6525" t="s">
        <v>8726</v>
      </c>
      <c r="I6525">
        <v>34</v>
      </c>
      <c r="J6525" t="s">
        <v>2072</v>
      </c>
      <c r="K6525" t="s">
        <v>8727</v>
      </c>
      <c r="L6525" t="s">
        <v>101</v>
      </c>
    </row>
    <row r="6526" spans="1:12" x14ac:dyDescent="0.25">
      <c r="A6526">
        <f>IF(ISNA(VLOOKUP(B6526,SuperStore_Returns!B:B,1,FALSE)),0,1)</f>
        <v>0</v>
      </c>
      <c r="B6526">
        <v>46436</v>
      </c>
      <c r="C6526">
        <v>753</v>
      </c>
      <c r="D6526">
        <v>1049</v>
      </c>
      <c r="E6526" s="1">
        <v>39907</v>
      </c>
      <c r="F6526">
        <v>0</v>
      </c>
      <c r="G6526" t="s">
        <v>10</v>
      </c>
      <c r="H6526" s="2">
        <v>1477572</v>
      </c>
      <c r="I6526">
        <v>46</v>
      </c>
      <c r="J6526" t="s">
        <v>741</v>
      </c>
      <c r="K6526" t="s">
        <v>2539</v>
      </c>
      <c r="L6526" t="s">
        <v>370</v>
      </c>
    </row>
    <row r="6527" spans="1:12" x14ac:dyDescent="0.25">
      <c r="A6527">
        <f>IF(ISNA(VLOOKUP(B6527,SuperStore_Returns!B:B,1,FALSE)),0,1)</f>
        <v>0</v>
      </c>
      <c r="B6527">
        <v>46437</v>
      </c>
      <c r="C6527">
        <v>1254</v>
      </c>
      <c r="D6527">
        <v>1829</v>
      </c>
      <c r="E6527" s="1">
        <v>40071</v>
      </c>
      <c r="F6527">
        <v>0</v>
      </c>
      <c r="G6527" t="s">
        <v>10</v>
      </c>
      <c r="H6527" t="s">
        <v>12120</v>
      </c>
      <c r="I6527">
        <v>49</v>
      </c>
      <c r="J6527" t="s">
        <v>7608</v>
      </c>
      <c r="K6527" t="s">
        <v>12121</v>
      </c>
      <c r="L6527" t="s">
        <v>7610</v>
      </c>
    </row>
    <row r="6528" spans="1:12" x14ac:dyDescent="0.25">
      <c r="A6528">
        <f>IF(ISNA(VLOOKUP(B6528,SuperStore_Returns!B:B,1,FALSE)),0,1)</f>
        <v>0</v>
      </c>
      <c r="B6528">
        <v>46466</v>
      </c>
      <c r="C6528">
        <v>341</v>
      </c>
      <c r="D6528">
        <v>503</v>
      </c>
      <c r="E6528" s="1">
        <v>40960</v>
      </c>
      <c r="F6528">
        <v>0</v>
      </c>
      <c r="G6528" t="s">
        <v>14</v>
      </c>
      <c r="H6528" t="s">
        <v>13052</v>
      </c>
      <c r="I6528">
        <v>7</v>
      </c>
      <c r="J6528" t="s">
        <v>5272</v>
      </c>
      <c r="K6528" t="s">
        <v>13053</v>
      </c>
      <c r="L6528" t="s">
        <v>31</v>
      </c>
    </row>
    <row r="6529" spans="1:12" x14ac:dyDescent="0.25">
      <c r="A6529">
        <f>IF(ISNA(VLOOKUP(B6529,SuperStore_Returns!B:B,1,FALSE)),0,1)</f>
        <v>0</v>
      </c>
      <c r="B6529">
        <v>46468</v>
      </c>
      <c r="C6529">
        <v>990</v>
      </c>
      <c r="D6529">
        <v>1010</v>
      </c>
      <c r="E6529" s="1">
        <v>40554</v>
      </c>
      <c r="F6529">
        <v>0</v>
      </c>
      <c r="G6529" t="s">
        <v>10</v>
      </c>
      <c r="H6529" t="s">
        <v>6202</v>
      </c>
      <c r="I6529">
        <v>41</v>
      </c>
      <c r="J6529" t="s">
        <v>990</v>
      </c>
      <c r="K6529" t="s">
        <v>6203</v>
      </c>
      <c r="L6529" t="s">
        <v>39</v>
      </c>
    </row>
    <row r="6530" spans="1:12" x14ac:dyDescent="0.25">
      <c r="A6530">
        <f>IF(ISNA(VLOOKUP(B6530,SuperStore_Returns!B:B,1,FALSE)),0,1)</f>
        <v>0</v>
      </c>
      <c r="B6530">
        <v>46468</v>
      </c>
      <c r="C6530">
        <v>619</v>
      </c>
      <c r="D6530">
        <v>1010</v>
      </c>
      <c r="E6530" s="1">
        <v>40554</v>
      </c>
      <c r="F6530">
        <v>0</v>
      </c>
      <c r="G6530" t="s">
        <v>14</v>
      </c>
      <c r="H6530" t="s">
        <v>6217</v>
      </c>
      <c r="I6530">
        <v>46</v>
      </c>
      <c r="J6530" t="s">
        <v>1719</v>
      </c>
      <c r="K6530" t="s">
        <v>6218</v>
      </c>
      <c r="L6530" t="s">
        <v>157</v>
      </c>
    </row>
    <row r="6531" spans="1:12" x14ac:dyDescent="0.25">
      <c r="A6531">
        <f>IF(ISNA(VLOOKUP(B6531,SuperStore_Returns!B:B,1,FALSE)),0,1)</f>
        <v>0</v>
      </c>
      <c r="B6531">
        <v>46468</v>
      </c>
      <c r="C6531">
        <v>381</v>
      </c>
      <c r="D6531">
        <v>1010</v>
      </c>
      <c r="E6531" s="1">
        <v>40554</v>
      </c>
      <c r="F6531">
        <v>0</v>
      </c>
      <c r="G6531" t="s">
        <v>10</v>
      </c>
      <c r="H6531" t="s">
        <v>6231</v>
      </c>
      <c r="I6531">
        <v>1</v>
      </c>
      <c r="J6531" t="s">
        <v>88</v>
      </c>
      <c r="K6531" t="s">
        <v>6220</v>
      </c>
      <c r="L6531" t="s">
        <v>1584</v>
      </c>
    </row>
    <row r="6532" spans="1:12" x14ac:dyDescent="0.25">
      <c r="A6532">
        <f>IF(ISNA(VLOOKUP(B6532,SuperStore_Returns!B:B,1,FALSE)),0,1)</f>
        <v>0</v>
      </c>
      <c r="B6532">
        <v>46469</v>
      </c>
      <c r="C6532">
        <v>1078</v>
      </c>
      <c r="D6532">
        <v>1758</v>
      </c>
      <c r="E6532" s="1">
        <v>40041</v>
      </c>
      <c r="F6532">
        <v>0</v>
      </c>
      <c r="G6532" t="s">
        <v>10</v>
      </c>
      <c r="H6532" t="s">
        <v>3125</v>
      </c>
      <c r="I6532">
        <v>18</v>
      </c>
      <c r="J6532" t="s">
        <v>84</v>
      </c>
      <c r="K6532" t="s">
        <v>3126</v>
      </c>
      <c r="L6532" t="s">
        <v>3127</v>
      </c>
    </row>
    <row r="6533" spans="1:12" x14ac:dyDescent="0.25">
      <c r="A6533">
        <f>IF(ISNA(VLOOKUP(B6533,SuperStore_Returns!B:B,1,FALSE)),0,1)</f>
        <v>0</v>
      </c>
      <c r="B6533">
        <v>46469</v>
      </c>
      <c r="C6533">
        <v>906</v>
      </c>
      <c r="D6533">
        <v>1758</v>
      </c>
      <c r="E6533" s="1">
        <v>40041</v>
      </c>
      <c r="F6533">
        <v>0</v>
      </c>
      <c r="G6533" t="s">
        <v>10</v>
      </c>
      <c r="H6533" t="s">
        <v>3137</v>
      </c>
      <c r="I6533">
        <v>17</v>
      </c>
      <c r="J6533" t="s">
        <v>538</v>
      </c>
      <c r="K6533" t="s">
        <v>3138</v>
      </c>
      <c r="L6533">
        <v>30</v>
      </c>
    </row>
    <row r="6534" spans="1:12" x14ac:dyDescent="0.25">
      <c r="A6534">
        <f>IF(ISNA(VLOOKUP(B6534,SuperStore_Returns!B:B,1,FALSE)),0,1)</f>
        <v>1</v>
      </c>
      <c r="B6534">
        <v>46497</v>
      </c>
      <c r="C6534">
        <v>79</v>
      </c>
      <c r="D6534">
        <v>1000</v>
      </c>
      <c r="E6534" s="1">
        <v>41079</v>
      </c>
      <c r="F6534">
        <v>1</v>
      </c>
      <c r="G6534" t="s">
        <v>14</v>
      </c>
      <c r="H6534" t="s">
        <v>7152</v>
      </c>
      <c r="I6534">
        <v>30</v>
      </c>
      <c r="J6534" t="s">
        <v>1843</v>
      </c>
      <c r="K6534" t="s">
        <v>7153</v>
      </c>
      <c r="L6534" t="s">
        <v>211</v>
      </c>
    </row>
    <row r="6535" spans="1:12" x14ac:dyDescent="0.25">
      <c r="A6535">
        <f>IF(ISNA(VLOOKUP(B6535,SuperStore_Returns!B:B,1,FALSE)),0,1)</f>
        <v>0</v>
      </c>
      <c r="B6535">
        <v>46499</v>
      </c>
      <c r="C6535">
        <v>679</v>
      </c>
      <c r="D6535">
        <v>1586</v>
      </c>
      <c r="E6535" s="1">
        <v>39971</v>
      </c>
      <c r="F6535">
        <v>0</v>
      </c>
      <c r="G6535" t="s">
        <v>14</v>
      </c>
      <c r="H6535" t="s">
        <v>549</v>
      </c>
      <c r="I6535">
        <v>10</v>
      </c>
      <c r="J6535" t="s">
        <v>508</v>
      </c>
      <c r="K6535" t="s">
        <v>10306</v>
      </c>
      <c r="L6535" t="s">
        <v>161</v>
      </c>
    </row>
    <row r="6536" spans="1:12" x14ac:dyDescent="0.25">
      <c r="A6536">
        <f>IF(ISNA(VLOOKUP(B6536,SuperStore_Returns!B:B,1,FALSE)),0,1)</f>
        <v>0</v>
      </c>
      <c r="B6536">
        <v>46499</v>
      </c>
      <c r="C6536">
        <v>541</v>
      </c>
      <c r="D6536">
        <v>1586</v>
      </c>
      <c r="E6536" s="1">
        <v>39971</v>
      </c>
      <c r="F6536">
        <v>0</v>
      </c>
      <c r="G6536" t="s">
        <v>10</v>
      </c>
      <c r="H6536" t="s">
        <v>12466</v>
      </c>
      <c r="I6536">
        <v>22</v>
      </c>
      <c r="J6536" t="s">
        <v>2324</v>
      </c>
      <c r="K6536" t="s">
        <v>12467</v>
      </c>
      <c r="L6536" t="s">
        <v>2326</v>
      </c>
    </row>
    <row r="6537" spans="1:12" x14ac:dyDescent="0.25">
      <c r="A6537">
        <f>IF(ISNA(VLOOKUP(B6537,SuperStore_Returns!B:B,1,FALSE)),0,1)</f>
        <v>0</v>
      </c>
      <c r="B6537">
        <v>46499</v>
      </c>
      <c r="C6537">
        <v>514</v>
      </c>
      <c r="D6537">
        <v>1586</v>
      </c>
      <c r="E6537" s="1">
        <v>39971</v>
      </c>
      <c r="F6537">
        <v>0</v>
      </c>
      <c r="G6537" t="s">
        <v>14</v>
      </c>
      <c r="H6537" t="s">
        <v>1777</v>
      </c>
      <c r="I6537">
        <v>1</v>
      </c>
      <c r="J6537" t="s">
        <v>2526</v>
      </c>
      <c r="K6537" t="s">
        <v>12468</v>
      </c>
      <c r="L6537" t="s">
        <v>73</v>
      </c>
    </row>
    <row r="6538" spans="1:12" x14ac:dyDescent="0.25">
      <c r="A6538">
        <f>IF(ISNA(VLOOKUP(B6538,SuperStore_Returns!B:B,1,FALSE)),0,1)</f>
        <v>0</v>
      </c>
      <c r="B6538">
        <v>46503</v>
      </c>
      <c r="C6538">
        <v>457</v>
      </c>
      <c r="D6538">
        <v>420</v>
      </c>
      <c r="E6538" s="1">
        <v>40853</v>
      </c>
      <c r="F6538">
        <v>0</v>
      </c>
      <c r="G6538" t="s">
        <v>10</v>
      </c>
      <c r="H6538" s="2">
        <v>11967915</v>
      </c>
      <c r="I6538">
        <v>26</v>
      </c>
      <c r="J6538" t="s">
        <v>472</v>
      </c>
      <c r="K6538" t="s">
        <v>10491</v>
      </c>
      <c r="L6538" t="s">
        <v>1304</v>
      </c>
    </row>
    <row r="6539" spans="1:12" x14ac:dyDescent="0.25">
      <c r="A6539">
        <f>IF(ISNA(VLOOKUP(B6539,SuperStore_Returns!B:B,1,FALSE)),0,1)</f>
        <v>0</v>
      </c>
      <c r="B6539">
        <v>46528</v>
      </c>
      <c r="C6539">
        <v>1111</v>
      </c>
      <c r="D6539">
        <v>539</v>
      </c>
      <c r="E6539" s="1">
        <v>40153</v>
      </c>
      <c r="F6539">
        <v>0</v>
      </c>
      <c r="G6539" t="s">
        <v>10</v>
      </c>
      <c r="H6539" t="s">
        <v>6776</v>
      </c>
      <c r="I6539">
        <v>23</v>
      </c>
      <c r="J6539" t="s">
        <v>571</v>
      </c>
      <c r="K6539" t="s">
        <v>6777</v>
      </c>
      <c r="L6539" t="s">
        <v>2249</v>
      </c>
    </row>
    <row r="6540" spans="1:12" x14ac:dyDescent="0.25">
      <c r="A6540">
        <f>IF(ISNA(VLOOKUP(B6540,SuperStore_Returns!B:B,1,FALSE)),0,1)</f>
        <v>0</v>
      </c>
      <c r="B6540">
        <v>46528</v>
      </c>
      <c r="C6540">
        <v>719</v>
      </c>
      <c r="D6540">
        <v>539</v>
      </c>
      <c r="E6540" s="1">
        <v>40153</v>
      </c>
      <c r="F6540">
        <v>0</v>
      </c>
      <c r="G6540" t="s">
        <v>10</v>
      </c>
      <c r="H6540" t="s">
        <v>6780</v>
      </c>
      <c r="I6540">
        <v>43</v>
      </c>
      <c r="J6540" t="s">
        <v>4685</v>
      </c>
      <c r="K6540" t="s">
        <v>6781</v>
      </c>
      <c r="L6540" t="s">
        <v>4687</v>
      </c>
    </row>
    <row r="6541" spans="1:12" x14ac:dyDescent="0.25">
      <c r="A6541">
        <f>IF(ISNA(VLOOKUP(B6541,SuperStore_Returns!B:B,1,FALSE)),0,1)</f>
        <v>0</v>
      </c>
      <c r="B6541">
        <v>46531</v>
      </c>
      <c r="C6541">
        <v>395</v>
      </c>
      <c r="D6541">
        <v>720</v>
      </c>
      <c r="E6541" s="1">
        <v>40776</v>
      </c>
      <c r="F6541">
        <v>0</v>
      </c>
      <c r="G6541" t="s">
        <v>10</v>
      </c>
      <c r="H6541">
        <v>4211</v>
      </c>
      <c r="I6541">
        <v>39</v>
      </c>
      <c r="J6541" t="s">
        <v>1665</v>
      </c>
      <c r="K6541" t="s">
        <v>2995</v>
      </c>
      <c r="L6541">
        <v>69</v>
      </c>
    </row>
    <row r="6542" spans="1:12" x14ac:dyDescent="0.25">
      <c r="A6542">
        <f>IF(ISNA(VLOOKUP(B6542,SuperStore_Returns!B:B,1,FALSE)),0,1)</f>
        <v>0</v>
      </c>
      <c r="B6542">
        <v>46531</v>
      </c>
      <c r="C6542">
        <v>1234</v>
      </c>
      <c r="D6542">
        <v>869</v>
      </c>
      <c r="E6542" s="1">
        <v>40776</v>
      </c>
      <c r="F6542">
        <v>0</v>
      </c>
      <c r="G6542" t="s">
        <v>14</v>
      </c>
      <c r="H6542" t="s">
        <v>10765</v>
      </c>
      <c r="I6542">
        <v>23</v>
      </c>
      <c r="J6542" t="s">
        <v>1940</v>
      </c>
      <c r="K6542" t="s">
        <v>1758</v>
      </c>
      <c r="L6542" t="s">
        <v>276</v>
      </c>
    </row>
    <row r="6543" spans="1:12" x14ac:dyDescent="0.25">
      <c r="A6543">
        <f>IF(ISNA(VLOOKUP(B6543,SuperStore_Returns!B:B,1,FALSE)),0,1)</f>
        <v>0</v>
      </c>
      <c r="B6543">
        <v>46531</v>
      </c>
      <c r="C6543">
        <v>118</v>
      </c>
      <c r="D6543">
        <v>869</v>
      </c>
      <c r="E6543" s="1">
        <v>40776</v>
      </c>
      <c r="F6543">
        <v>0</v>
      </c>
      <c r="G6543" t="s">
        <v>10</v>
      </c>
      <c r="H6543" s="2">
        <v>3064658</v>
      </c>
      <c r="I6543">
        <v>17</v>
      </c>
      <c r="J6543" t="s">
        <v>359</v>
      </c>
      <c r="K6543" t="s">
        <v>2530</v>
      </c>
      <c r="L6543" t="s">
        <v>361</v>
      </c>
    </row>
    <row r="6544" spans="1:12" x14ac:dyDescent="0.25">
      <c r="A6544">
        <f>IF(ISNA(VLOOKUP(B6544,SuperStore_Returns!B:B,1,FALSE)),0,1)</f>
        <v>0</v>
      </c>
      <c r="B6544">
        <v>46531</v>
      </c>
      <c r="C6544">
        <v>1104</v>
      </c>
      <c r="D6544">
        <v>1104</v>
      </c>
      <c r="E6544" s="1">
        <v>40776</v>
      </c>
      <c r="F6544">
        <v>0</v>
      </c>
      <c r="G6544" t="s">
        <v>10</v>
      </c>
      <c r="H6544" t="s">
        <v>5359</v>
      </c>
      <c r="I6544">
        <v>2</v>
      </c>
      <c r="J6544" t="s">
        <v>1074</v>
      </c>
      <c r="K6544" t="s">
        <v>13561</v>
      </c>
      <c r="L6544" t="s">
        <v>1075</v>
      </c>
    </row>
    <row r="6545" spans="1:12" x14ac:dyDescent="0.25">
      <c r="A6545">
        <f>IF(ISNA(VLOOKUP(B6545,SuperStore_Returns!B:B,1,FALSE)),0,1)</f>
        <v>0</v>
      </c>
      <c r="B6545">
        <v>46533</v>
      </c>
      <c r="C6545">
        <v>879</v>
      </c>
      <c r="D6545">
        <v>1736</v>
      </c>
      <c r="E6545" s="1">
        <v>40093</v>
      </c>
      <c r="F6545">
        <v>0</v>
      </c>
      <c r="G6545" t="s">
        <v>14</v>
      </c>
      <c r="H6545" t="s">
        <v>1811</v>
      </c>
      <c r="I6545">
        <v>3</v>
      </c>
      <c r="J6545" t="s">
        <v>1812</v>
      </c>
      <c r="K6545" t="s">
        <v>1813</v>
      </c>
      <c r="L6545" t="s">
        <v>1814</v>
      </c>
    </row>
    <row r="6546" spans="1:12" x14ac:dyDescent="0.25">
      <c r="A6546">
        <f>IF(ISNA(VLOOKUP(B6546,SuperStore_Returns!B:B,1,FALSE)),0,1)</f>
        <v>0</v>
      </c>
      <c r="B6546">
        <v>46533</v>
      </c>
      <c r="C6546">
        <v>859</v>
      </c>
      <c r="D6546">
        <v>1736</v>
      </c>
      <c r="E6546" s="1">
        <v>40093</v>
      </c>
      <c r="F6546">
        <v>0</v>
      </c>
      <c r="G6546" t="s">
        <v>10</v>
      </c>
      <c r="H6546" s="2">
        <v>654874</v>
      </c>
      <c r="I6546">
        <v>12</v>
      </c>
      <c r="J6546" t="s">
        <v>21</v>
      </c>
      <c r="K6546" t="s">
        <v>1817</v>
      </c>
      <c r="L6546" t="s">
        <v>27</v>
      </c>
    </row>
    <row r="6547" spans="1:12" x14ac:dyDescent="0.25">
      <c r="A6547">
        <f>IF(ISNA(VLOOKUP(B6547,SuperStore_Returns!B:B,1,FALSE)),0,1)</f>
        <v>0</v>
      </c>
      <c r="B6547">
        <v>46534</v>
      </c>
      <c r="C6547">
        <v>1232</v>
      </c>
      <c r="D6547">
        <v>1105</v>
      </c>
      <c r="E6547" s="1">
        <v>41185</v>
      </c>
      <c r="F6547">
        <v>0</v>
      </c>
      <c r="G6547" t="s">
        <v>10</v>
      </c>
      <c r="H6547" t="s">
        <v>13193</v>
      </c>
      <c r="I6547">
        <v>13</v>
      </c>
      <c r="J6547" t="s">
        <v>1577</v>
      </c>
      <c r="K6547" t="s">
        <v>13194</v>
      </c>
      <c r="L6547" t="s">
        <v>157</v>
      </c>
    </row>
    <row r="6548" spans="1:12" x14ac:dyDescent="0.25">
      <c r="A6548">
        <f>IF(ISNA(VLOOKUP(B6548,SuperStore_Returns!B:B,1,FALSE)),0,1)</f>
        <v>0</v>
      </c>
      <c r="B6548">
        <v>46562</v>
      </c>
      <c r="C6548">
        <v>385</v>
      </c>
      <c r="D6548">
        <v>935</v>
      </c>
      <c r="E6548" s="1">
        <v>40586</v>
      </c>
      <c r="F6548">
        <v>0</v>
      </c>
      <c r="G6548" t="s">
        <v>10</v>
      </c>
      <c r="H6548" t="s">
        <v>11885</v>
      </c>
      <c r="I6548">
        <v>35</v>
      </c>
      <c r="J6548" t="s">
        <v>3274</v>
      </c>
      <c r="K6548" t="s">
        <v>11886</v>
      </c>
      <c r="L6548" t="s">
        <v>3276</v>
      </c>
    </row>
    <row r="6549" spans="1:12" x14ac:dyDescent="0.25">
      <c r="A6549">
        <f>IF(ISNA(VLOOKUP(B6549,SuperStore_Returns!B:B,1,FALSE)),0,1)</f>
        <v>0</v>
      </c>
      <c r="B6549">
        <v>46565</v>
      </c>
      <c r="C6549">
        <v>306</v>
      </c>
      <c r="D6549">
        <v>1410</v>
      </c>
      <c r="E6549" s="1">
        <v>40716</v>
      </c>
      <c r="F6549">
        <v>0</v>
      </c>
      <c r="G6549" t="s">
        <v>14</v>
      </c>
      <c r="H6549" t="s">
        <v>11531</v>
      </c>
      <c r="I6549">
        <v>16</v>
      </c>
      <c r="J6549" t="s">
        <v>10905</v>
      </c>
      <c r="K6549" t="s">
        <v>11532</v>
      </c>
      <c r="L6549" t="s">
        <v>131</v>
      </c>
    </row>
    <row r="6550" spans="1:12" x14ac:dyDescent="0.25">
      <c r="A6550">
        <f>IF(ISNA(VLOOKUP(B6550,SuperStore_Returns!B:B,1,FALSE)),0,1)</f>
        <v>0</v>
      </c>
      <c r="B6550">
        <v>46565</v>
      </c>
      <c r="C6550">
        <v>646</v>
      </c>
      <c r="D6550">
        <v>1410</v>
      </c>
      <c r="E6550" s="1">
        <v>40716</v>
      </c>
      <c r="F6550">
        <v>0</v>
      </c>
      <c r="G6550" t="s">
        <v>14</v>
      </c>
      <c r="H6550" t="s">
        <v>11533</v>
      </c>
      <c r="I6550">
        <v>50</v>
      </c>
      <c r="J6550" t="s">
        <v>900</v>
      </c>
      <c r="K6550" t="s">
        <v>11534</v>
      </c>
      <c r="L6550" t="s">
        <v>211</v>
      </c>
    </row>
    <row r="6551" spans="1:12" x14ac:dyDescent="0.25">
      <c r="A6551">
        <f>IF(ISNA(VLOOKUP(B6551,SuperStore_Returns!B:B,1,FALSE)),0,1)</f>
        <v>0</v>
      </c>
      <c r="B6551">
        <v>46565</v>
      </c>
      <c r="C6551">
        <v>935</v>
      </c>
      <c r="D6551">
        <v>1410</v>
      </c>
      <c r="E6551" s="1">
        <v>40716</v>
      </c>
      <c r="F6551">
        <v>0</v>
      </c>
      <c r="G6551" t="s">
        <v>10</v>
      </c>
      <c r="H6551" t="s">
        <v>11535</v>
      </c>
      <c r="I6551">
        <v>8</v>
      </c>
      <c r="J6551" t="s">
        <v>3470</v>
      </c>
      <c r="K6551" t="s">
        <v>11536</v>
      </c>
      <c r="L6551">
        <v>35</v>
      </c>
    </row>
    <row r="6552" spans="1:12" x14ac:dyDescent="0.25">
      <c r="A6552">
        <f>IF(ISNA(VLOOKUP(B6552,SuperStore_Returns!B:B,1,FALSE)),0,1)</f>
        <v>0</v>
      </c>
      <c r="B6552">
        <v>46566</v>
      </c>
      <c r="C6552">
        <v>154</v>
      </c>
      <c r="D6552">
        <v>567</v>
      </c>
      <c r="E6552" s="1">
        <v>41008</v>
      </c>
      <c r="F6552">
        <v>0</v>
      </c>
      <c r="G6552" t="s">
        <v>14</v>
      </c>
      <c r="H6552" t="s">
        <v>8400</v>
      </c>
      <c r="I6552">
        <v>49</v>
      </c>
      <c r="J6552" t="s">
        <v>2710</v>
      </c>
      <c r="K6552" t="s">
        <v>8401</v>
      </c>
      <c r="L6552" t="s">
        <v>2712</v>
      </c>
    </row>
    <row r="6553" spans="1:12" x14ac:dyDescent="0.25">
      <c r="A6553">
        <f>IF(ISNA(VLOOKUP(B6553,SuperStore_Returns!B:B,1,FALSE)),0,1)</f>
        <v>0</v>
      </c>
      <c r="B6553">
        <v>46597</v>
      </c>
      <c r="C6553">
        <v>69</v>
      </c>
      <c r="D6553">
        <v>932</v>
      </c>
      <c r="E6553" s="1">
        <v>40178</v>
      </c>
      <c r="F6553">
        <v>0</v>
      </c>
      <c r="G6553" t="s">
        <v>10</v>
      </c>
      <c r="H6553" t="s">
        <v>548</v>
      </c>
      <c r="I6553">
        <v>10</v>
      </c>
      <c r="J6553" t="s">
        <v>549</v>
      </c>
      <c r="K6553" t="s">
        <v>550</v>
      </c>
      <c r="L6553" t="s">
        <v>84</v>
      </c>
    </row>
    <row r="6554" spans="1:12" x14ac:dyDescent="0.25">
      <c r="A6554">
        <f>IF(ISNA(VLOOKUP(B6554,SuperStore_Returns!B:B,1,FALSE)),0,1)</f>
        <v>0</v>
      </c>
      <c r="B6554">
        <v>46597</v>
      </c>
      <c r="C6554">
        <v>1114</v>
      </c>
      <c r="D6554">
        <v>932</v>
      </c>
      <c r="E6554" s="1">
        <v>40178</v>
      </c>
      <c r="F6554">
        <v>0</v>
      </c>
      <c r="G6554" t="s">
        <v>10</v>
      </c>
      <c r="H6554" t="s">
        <v>552</v>
      </c>
      <c r="I6554">
        <v>1</v>
      </c>
      <c r="J6554" t="s">
        <v>553</v>
      </c>
      <c r="K6554" t="s">
        <v>554</v>
      </c>
      <c r="L6554" t="s">
        <v>555</v>
      </c>
    </row>
    <row r="6555" spans="1:12" x14ac:dyDescent="0.25">
      <c r="A6555">
        <f>IF(ISNA(VLOOKUP(B6555,SuperStore_Returns!B:B,1,FALSE)),0,1)</f>
        <v>0</v>
      </c>
      <c r="B6555">
        <v>46597</v>
      </c>
      <c r="C6555">
        <v>895</v>
      </c>
      <c r="D6555">
        <v>932</v>
      </c>
      <c r="E6555" s="1">
        <v>40178</v>
      </c>
      <c r="F6555">
        <v>0</v>
      </c>
      <c r="G6555" t="s">
        <v>14</v>
      </c>
      <c r="H6555" s="2">
        <v>8216593</v>
      </c>
      <c r="I6555">
        <v>47</v>
      </c>
      <c r="J6555" t="s">
        <v>496</v>
      </c>
      <c r="K6555" t="s">
        <v>560</v>
      </c>
      <c r="L6555" t="s">
        <v>211</v>
      </c>
    </row>
    <row r="6556" spans="1:12" x14ac:dyDescent="0.25">
      <c r="A6556">
        <f>IF(ISNA(VLOOKUP(B6556,SuperStore_Returns!B:B,1,FALSE)),0,1)</f>
        <v>0</v>
      </c>
      <c r="B6556">
        <v>46599</v>
      </c>
      <c r="C6556">
        <v>1204</v>
      </c>
      <c r="D6556">
        <v>1816</v>
      </c>
      <c r="E6556" s="1">
        <v>40434</v>
      </c>
      <c r="F6556">
        <v>0</v>
      </c>
      <c r="G6556" t="s">
        <v>14</v>
      </c>
      <c r="H6556">
        <v>284</v>
      </c>
      <c r="I6556">
        <v>4</v>
      </c>
      <c r="J6556" t="s">
        <v>2755</v>
      </c>
      <c r="K6556" t="s">
        <v>9634</v>
      </c>
      <c r="L6556" t="s">
        <v>5335</v>
      </c>
    </row>
    <row r="6557" spans="1:12" x14ac:dyDescent="0.25">
      <c r="A6557">
        <f>IF(ISNA(VLOOKUP(B6557,SuperStore_Returns!B:B,1,FALSE)),0,1)</f>
        <v>0</v>
      </c>
      <c r="B6557">
        <v>46624</v>
      </c>
      <c r="C6557">
        <v>834</v>
      </c>
      <c r="D6557">
        <v>1160</v>
      </c>
      <c r="E6557" s="1">
        <v>40294</v>
      </c>
      <c r="F6557">
        <v>0</v>
      </c>
      <c r="G6557" t="s">
        <v>14</v>
      </c>
      <c r="H6557" t="s">
        <v>856</v>
      </c>
      <c r="I6557">
        <v>28</v>
      </c>
      <c r="J6557" t="s">
        <v>1920</v>
      </c>
      <c r="K6557" t="s">
        <v>7655</v>
      </c>
      <c r="L6557" t="s">
        <v>119</v>
      </c>
    </row>
    <row r="6558" spans="1:12" x14ac:dyDescent="0.25">
      <c r="A6558">
        <f>IF(ISNA(VLOOKUP(B6558,SuperStore_Returns!B:B,1,FALSE)),0,1)</f>
        <v>0</v>
      </c>
      <c r="B6558">
        <v>46624</v>
      </c>
      <c r="C6558">
        <v>1053</v>
      </c>
      <c r="D6558">
        <v>1160</v>
      </c>
      <c r="E6558" s="1">
        <v>40294</v>
      </c>
      <c r="F6558">
        <v>0</v>
      </c>
      <c r="G6558" t="s">
        <v>10</v>
      </c>
      <c r="H6558" t="s">
        <v>7678</v>
      </c>
      <c r="I6558">
        <v>12</v>
      </c>
      <c r="J6558" t="s">
        <v>163</v>
      </c>
      <c r="K6558" t="s">
        <v>7679</v>
      </c>
      <c r="L6558" t="s">
        <v>1192</v>
      </c>
    </row>
    <row r="6559" spans="1:12" x14ac:dyDescent="0.25">
      <c r="A6559">
        <f>IF(ISNA(VLOOKUP(B6559,SuperStore_Returns!B:B,1,FALSE)),0,1)</f>
        <v>0</v>
      </c>
      <c r="B6559">
        <v>46626</v>
      </c>
      <c r="C6559">
        <v>1220</v>
      </c>
      <c r="D6559">
        <v>545</v>
      </c>
      <c r="E6559" s="1">
        <v>41087</v>
      </c>
      <c r="F6559">
        <v>0</v>
      </c>
      <c r="G6559" t="s">
        <v>10</v>
      </c>
      <c r="H6559" t="s">
        <v>12642</v>
      </c>
      <c r="I6559">
        <v>8</v>
      </c>
      <c r="J6559" t="s">
        <v>6253</v>
      </c>
      <c r="K6559" t="s">
        <v>12643</v>
      </c>
      <c r="L6559" t="s">
        <v>6255</v>
      </c>
    </row>
    <row r="6560" spans="1:12" x14ac:dyDescent="0.25">
      <c r="A6560">
        <f>IF(ISNA(VLOOKUP(B6560,SuperStore_Returns!B:B,1,FALSE)),0,1)</f>
        <v>0</v>
      </c>
      <c r="B6560">
        <v>46627</v>
      </c>
      <c r="C6560">
        <v>350</v>
      </c>
      <c r="D6560">
        <v>462</v>
      </c>
      <c r="E6560" s="1">
        <v>39975</v>
      </c>
      <c r="F6560">
        <v>0</v>
      </c>
      <c r="G6560" t="s">
        <v>14</v>
      </c>
      <c r="H6560" s="2">
        <v>1388628</v>
      </c>
      <c r="I6560">
        <v>24</v>
      </c>
      <c r="J6560" t="s">
        <v>21</v>
      </c>
      <c r="K6560" t="s">
        <v>12965</v>
      </c>
      <c r="L6560" t="s">
        <v>413</v>
      </c>
    </row>
    <row r="6561" spans="1:12" x14ac:dyDescent="0.25">
      <c r="A6561">
        <f>IF(ISNA(VLOOKUP(B6561,SuperStore_Returns!B:B,1,FALSE)),0,1)</f>
        <v>0</v>
      </c>
      <c r="B6561">
        <v>46627</v>
      </c>
      <c r="C6561">
        <v>624</v>
      </c>
      <c r="D6561">
        <v>462</v>
      </c>
      <c r="E6561" s="1">
        <v>39975</v>
      </c>
      <c r="F6561">
        <v>0</v>
      </c>
      <c r="G6561" t="s">
        <v>14</v>
      </c>
      <c r="H6561" t="s">
        <v>820</v>
      </c>
      <c r="I6561">
        <v>3</v>
      </c>
      <c r="J6561" t="s">
        <v>1216</v>
      </c>
      <c r="K6561" t="s">
        <v>12966</v>
      </c>
      <c r="L6561" t="s">
        <v>2861</v>
      </c>
    </row>
    <row r="6562" spans="1:12" x14ac:dyDescent="0.25">
      <c r="A6562">
        <f>IF(ISNA(VLOOKUP(B6562,SuperStore_Returns!B:B,1,FALSE)),0,1)</f>
        <v>0</v>
      </c>
      <c r="B6562">
        <v>46631</v>
      </c>
      <c r="C6562">
        <v>515</v>
      </c>
      <c r="D6562">
        <v>1590</v>
      </c>
      <c r="E6562" s="1">
        <v>40979</v>
      </c>
      <c r="F6562">
        <v>0</v>
      </c>
      <c r="G6562" t="s">
        <v>10</v>
      </c>
      <c r="H6562" t="s">
        <v>11414</v>
      </c>
      <c r="I6562">
        <v>39</v>
      </c>
      <c r="J6562" t="s">
        <v>1213</v>
      </c>
      <c r="K6562" t="s">
        <v>11415</v>
      </c>
      <c r="L6562" t="s">
        <v>8630</v>
      </c>
    </row>
    <row r="6563" spans="1:12" x14ac:dyDescent="0.25">
      <c r="A6563">
        <f>IF(ISNA(VLOOKUP(B6563,SuperStore_Returns!B:B,1,FALSE)),0,1)</f>
        <v>0</v>
      </c>
      <c r="B6563">
        <v>46656</v>
      </c>
      <c r="C6563">
        <v>869</v>
      </c>
      <c r="D6563">
        <v>1202</v>
      </c>
      <c r="E6563" s="1">
        <v>40010</v>
      </c>
      <c r="F6563">
        <v>0</v>
      </c>
      <c r="G6563" t="s">
        <v>14</v>
      </c>
      <c r="H6563" t="s">
        <v>10199</v>
      </c>
      <c r="I6563">
        <v>27</v>
      </c>
      <c r="J6563" t="s">
        <v>1153</v>
      </c>
      <c r="K6563" t="s">
        <v>10200</v>
      </c>
      <c r="L6563" t="s">
        <v>1155</v>
      </c>
    </row>
    <row r="6564" spans="1:12" x14ac:dyDescent="0.25">
      <c r="A6564">
        <f>IF(ISNA(VLOOKUP(B6564,SuperStore_Returns!B:B,1,FALSE)),0,1)</f>
        <v>1</v>
      </c>
      <c r="B6564">
        <v>46662</v>
      </c>
      <c r="C6564">
        <v>1185</v>
      </c>
      <c r="D6564">
        <v>1595</v>
      </c>
      <c r="E6564" s="1">
        <v>40906</v>
      </c>
      <c r="F6564">
        <v>1</v>
      </c>
      <c r="G6564" t="s">
        <v>10</v>
      </c>
      <c r="H6564" t="s">
        <v>12428</v>
      </c>
      <c r="I6564">
        <v>8</v>
      </c>
      <c r="J6564" t="s">
        <v>88</v>
      </c>
      <c r="K6564" t="s">
        <v>302</v>
      </c>
      <c r="L6564" t="s">
        <v>1699</v>
      </c>
    </row>
    <row r="6565" spans="1:12" x14ac:dyDescent="0.25">
      <c r="A6565">
        <f>IF(ISNA(VLOOKUP(B6565,SuperStore_Returns!B:B,1,FALSE)),0,1)</f>
        <v>1</v>
      </c>
      <c r="B6565">
        <v>46662</v>
      </c>
      <c r="C6565">
        <v>931</v>
      </c>
      <c r="D6565">
        <v>1595</v>
      </c>
      <c r="E6565" s="1">
        <v>40906</v>
      </c>
      <c r="F6565">
        <v>1</v>
      </c>
      <c r="G6565" t="s">
        <v>10</v>
      </c>
      <c r="H6565">
        <v>162</v>
      </c>
      <c r="I6565">
        <v>33</v>
      </c>
      <c r="J6565" t="s">
        <v>946</v>
      </c>
      <c r="K6565" t="s">
        <v>12429</v>
      </c>
      <c r="L6565" t="s">
        <v>947</v>
      </c>
    </row>
    <row r="6566" spans="1:12" x14ac:dyDescent="0.25">
      <c r="A6566">
        <f>IF(ISNA(VLOOKUP(B6566,SuperStore_Returns!B:B,1,FALSE)),0,1)</f>
        <v>1</v>
      </c>
      <c r="B6566">
        <v>46662</v>
      </c>
      <c r="C6566">
        <v>867</v>
      </c>
      <c r="D6566">
        <v>1595</v>
      </c>
      <c r="E6566" s="1">
        <v>40906</v>
      </c>
      <c r="F6566">
        <v>1</v>
      </c>
      <c r="G6566" t="s">
        <v>10</v>
      </c>
      <c r="H6566" s="2">
        <v>34101575</v>
      </c>
      <c r="I6566">
        <v>48</v>
      </c>
      <c r="J6566" t="s">
        <v>285</v>
      </c>
      <c r="K6566" t="s">
        <v>12430</v>
      </c>
      <c r="L6566" t="s">
        <v>370</v>
      </c>
    </row>
    <row r="6567" spans="1:12" x14ac:dyDescent="0.25">
      <c r="A6567">
        <f>IF(ISNA(VLOOKUP(B6567,SuperStore_Returns!B:B,1,FALSE)),0,1)</f>
        <v>0</v>
      </c>
      <c r="B6567">
        <v>46691</v>
      </c>
      <c r="C6567">
        <v>516</v>
      </c>
      <c r="D6567">
        <v>1631</v>
      </c>
      <c r="E6567" s="1">
        <v>41084</v>
      </c>
      <c r="F6567">
        <v>0</v>
      </c>
      <c r="G6567" t="s">
        <v>10</v>
      </c>
      <c r="H6567" t="s">
        <v>10699</v>
      </c>
      <c r="I6567">
        <v>47</v>
      </c>
      <c r="J6567" t="s">
        <v>10700</v>
      </c>
      <c r="K6567" t="s">
        <v>10701</v>
      </c>
      <c r="L6567" t="s">
        <v>5022</v>
      </c>
    </row>
    <row r="6568" spans="1:12" x14ac:dyDescent="0.25">
      <c r="A6568">
        <f>IF(ISNA(VLOOKUP(B6568,SuperStore_Returns!B:B,1,FALSE)),0,1)</f>
        <v>0</v>
      </c>
      <c r="B6568">
        <v>46721</v>
      </c>
      <c r="C6568">
        <v>447</v>
      </c>
      <c r="D6568">
        <v>1203</v>
      </c>
      <c r="E6568" s="1">
        <v>40069</v>
      </c>
      <c r="F6568">
        <v>0</v>
      </c>
      <c r="G6568" t="s">
        <v>14</v>
      </c>
      <c r="H6568" t="s">
        <v>8206</v>
      </c>
      <c r="I6568">
        <v>17</v>
      </c>
      <c r="J6568" t="s">
        <v>113</v>
      </c>
      <c r="K6568" t="s">
        <v>8207</v>
      </c>
      <c r="L6568" t="s">
        <v>115</v>
      </c>
    </row>
    <row r="6569" spans="1:12" x14ac:dyDescent="0.25">
      <c r="A6569">
        <f>IF(ISNA(VLOOKUP(B6569,SuperStore_Returns!B:B,1,FALSE)),0,1)</f>
        <v>0</v>
      </c>
      <c r="B6569">
        <v>46721</v>
      </c>
      <c r="C6569">
        <v>1014</v>
      </c>
      <c r="D6569">
        <v>1203</v>
      </c>
      <c r="E6569" s="1">
        <v>40069</v>
      </c>
      <c r="F6569">
        <v>0</v>
      </c>
      <c r="G6569" t="s">
        <v>14</v>
      </c>
      <c r="H6569" t="s">
        <v>8216</v>
      </c>
      <c r="I6569">
        <v>35</v>
      </c>
      <c r="J6569" t="s">
        <v>88</v>
      </c>
      <c r="K6569" t="s">
        <v>8217</v>
      </c>
      <c r="L6569" t="s">
        <v>6966</v>
      </c>
    </row>
    <row r="6570" spans="1:12" x14ac:dyDescent="0.25">
      <c r="A6570">
        <f>IF(ISNA(VLOOKUP(B6570,SuperStore_Returns!B:B,1,FALSE)),0,1)</f>
        <v>0</v>
      </c>
      <c r="B6570">
        <v>46721</v>
      </c>
      <c r="C6570">
        <v>486</v>
      </c>
      <c r="D6570">
        <v>1203</v>
      </c>
      <c r="E6570" s="1">
        <v>40069</v>
      </c>
      <c r="F6570">
        <v>0</v>
      </c>
      <c r="G6570" t="s">
        <v>14</v>
      </c>
      <c r="H6570" t="s">
        <v>8220</v>
      </c>
      <c r="I6570">
        <v>17</v>
      </c>
      <c r="J6570" t="s">
        <v>1981</v>
      </c>
      <c r="K6570" t="s">
        <v>8221</v>
      </c>
      <c r="L6570" t="s">
        <v>1983</v>
      </c>
    </row>
    <row r="6571" spans="1:12" x14ac:dyDescent="0.25">
      <c r="A6571">
        <f>IF(ISNA(VLOOKUP(B6571,SuperStore_Returns!B:B,1,FALSE)),0,1)</f>
        <v>0</v>
      </c>
      <c r="B6571">
        <v>46725</v>
      </c>
      <c r="C6571">
        <v>1163</v>
      </c>
      <c r="D6571">
        <v>923</v>
      </c>
      <c r="E6571" s="1">
        <v>40441</v>
      </c>
      <c r="F6571">
        <v>0</v>
      </c>
      <c r="G6571" t="s">
        <v>10</v>
      </c>
      <c r="H6571">
        <v>80</v>
      </c>
      <c r="I6571">
        <v>13</v>
      </c>
      <c r="J6571" t="s">
        <v>1716</v>
      </c>
      <c r="K6571" t="s">
        <v>6364</v>
      </c>
      <c r="L6571" t="s">
        <v>1124</v>
      </c>
    </row>
    <row r="6572" spans="1:12" x14ac:dyDescent="0.25">
      <c r="A6572">
        <f>IF(ISNA(VLOOKUP(B6572,SuperStore_Returns!B:B,1,FALSE)),0,1)</f>
        <v>0</v>
      </c>
      <c r="B6572">
        <v>46725</v>
      </c>
      <c r="C6572">
        <v>199</v>
      </c>
      <c r="D6572">
        <v>923</v>
      </c>
      <c r="E6572" s="1">
        <v>40441</v>
      </c>
      <c r="F6572">
        <v>0</v>
      </c>
      <c r="G6572" t="s">
        <v>14</v>
      </c>
      <c r="H6572" t="s">
        <v>12561</v>
      </c>
      <c r="I6572">
        <v>8</v>
      </c>
      <c r="J6572" t="s">
        <v>301</v>
      </c>
      <c r="K6572" t="s">
        <v>9886</v>
      </c>
      <c r="L6572" t="s">
        <v>303</v>
      </c>
    </row>
    <row r="6573" spans="1:12" x14ac:dyDescent="0.25">
      <c r="A6573">
        <f>IF(ISNA(VLOOKUP(B6573,SuperStore_Returns!B:B,1,FALSE)),0,1)</f>
        <v>0</v>
      </c>
      <c r="B6573">
        <v>46726</v>
      </c>
      <c r="C6573">
        <v>1154</v>
      </c>
      <c r="D6573">
        <v>420</v>
      </c>
      <c r="E6573" s="1">
        <v>41095</v>
      </c>
      <c r="F6573">
        <v>0</v>
      </c>
      <c r="G6573" t="s">
        <v>14</v>
      </c>
      <c r="H6573" t="s">
        <v>13079</v>
      </c>
      <c r="I6573">
        <v>46</v>
      </c>
      <c r="J6573" t="s">
        <v>3846</v>
      </c>
      <c r="K6573" t="s">
        <v>13080</v>
      </c>
      <c r="L6573" t="s">
        <v>3151</v>
      </c>
    </row>
    <row r="6574" spans="1:12" x14ac:dyDescent="0.25">
      <c r="A6574">
        <f>IF(ISNA(VLOOKUP(B6574,SuperStore_Returns!B:B,1,FALSE)),0,1)</f>
        <v>0</v>
      </c>
      <c r="B6574">
        <v>46726</v>
      </c>
      <c r="C6574">
        <v>161</v>
      </c>
      <c r="D6574">
        <v>420</v>
      </c>
      <c r="E6574" s="1">
        <v>41095</v>
      </c>
      <c r="F6574">
        <v>0</v>
      </c>
      <c r="G6574" t="s">
        <v>10</v>
      </c>
      <c r="H6574" t="s">
        <v>13083</v>
      </c>
      <c r="I6574">
        <v>10</v>
      </c>
      <c r="J6574" t="s">
        <v>4576</v>
      </c>
      <c r="K6574" t="s">
        <v>13084</v>
      </c>
      <c r="L6574" t="s">
        <v>276</v>
      </c>
    </row>
    <row r="6575" spans="1:12" x14ac:dyDescent="0.25">
      <c r="A6575">
        <f>IF(ISNA(VLOOKUP(B6575,SuperStore_Returns!B:B,1,FALSE)),0,1)</f>
        <v>0</v>
      </c>
      <c r="B6575">
        <v>46756</v>
      </c>
      <c r="C6575">
        <v>980</v>
      </c>
      <c r="D6575">
        <v>153</v>
      </c>
      <c r="E6575" s="1">
        <v>40097</v>
      </c>
      <c r="F6575">
        <v>0</v>
      </c>
      <c r="G6575" t="s">
        <v>10</v>
      </c>
      <c r="H6575" t="s">
        <v>1110</v>
      </c>
      <c r="I6575">
        <v>3</v>
      </c>
      <c r="J6575" t="s">
        <v>389</v>
      </c>
      <c r="K6575" t="s">
        <v>10381</v>
      </c>
      <c r="L6575" t="s">
        <v>3468</v>
      </c>
    </row>
    <row r="6576" spans="1:12" x14ac:dyDescent="0.25">
      <c r="A6576">
        <f>IF(ISNA(VLOOKUP(B6576,SuperStore_Returns!B:B,1,FALSE)),0,1)</f>
        <v>0</v>
      </c>
      <c r="B6576">
        <v>46787</v>
      </c>
      <c r="C6576">
        <v>740</v>
      </c>
      <c r="D6576">
        <v>924</v>
      </c>
      <c r="E6576" s="1">
        <v>40997</v>
      </c>
      <c r="F6576">
        <v>0</v>
      </c>
      <c r="G6576" t="s">
        <v>10</v>
      </c>
      <c r="H6576" t="s">
        <v>9496</v>
      </c>
      <c r="I6576">
        <v>32</v>
      </c>
      <c r="J6576" t="s">
        <v>2552</v>
      </c>
      <c r="K6576" t="s">
        <v>9497</v>
      </c>
      <c r="L6576" t="s">
        <v>211</v>
      </c>
    </row>
    <row r="6577" spans="1:12" x14ac:dyDescent="0.25">
      <c r="A6577">
        <f>IF(ISNA(VLOOKUP(B6577,SuperStore_Returns!B:B,1,FALSE)),0,1)</f>
        <v>0</v>
      </c>
      <c r="B6577">
        <v>46787</v>
      </c>
      <c r="C6577">
        <v>1164</v>
      </c>
      <c r="D6577">
        <v>924</v>
      </c>
      <c r="E6577" s="1">
        <v>40997</v>
      </c>
      <c r="F6577">
        <v>0</v>
      </c>
      <c r="G6577" t="s">
        <v>10</v>
      </c>
      <c r="H6577" t="s">
        <v>9505</v>
      </c>
      <c r="I6577">
        <v>28</v>
      </c>
      <c r="J6577" t="s">
        <v>88</v>
      </c>
      <c r="K6577" t="s">
        <v>9506</v>
      </c>
      <c r="L6577" t="s">
        <v>5813</v>
      </c>
    </row>
    <row r="6578" spans="1:12" x14ac:dyDescent="0.25">
      <c r="A6578">
        <f>IF(ISNA(VLOOKUP(B6578,SuperStore_Returns!B:B,1,FALSE)),0,1)</f>
        <v>0</v>
      </c>
      <c r="B6578">
        <v>46848</v>
      </c>
      <c r="C6578">
        <v>756</v>
      </c>
      <c r="D6578">
        <v>1044</v>
      </c>
      <c r="E6578" s="1">
        <v>40127</v>
      </c>
      <c r="F6578">
        <v>0</v>
      </c>
      <c r="G6578" t="s">
        <v>10</v>
      </c>
      <c r="H6578" t="s">
        <v>12849</v>
      </c>
      <c r="I6578">
        <v>39</v>
      </c>
      <c r="J6578" t="s">
        <v>1018</v>
      </c>
      <c r="K6578" t="s">
        <v>12850</v>
      </c>
      <c r="L6578" t="s">
        <v>157</v>
      </c>
    </row>
    <row r="6579" spans="1:12" x14ac:dyDescent="0.25">
      <c r="A6579">
        <f>IF(ISNA(VLOOKUP(B6579,SuperStore_Returns!B:B,1,FALSE)),0,1)</f>
        <v>0</v>
      </c>
      <c r="B6579">
        <v>46849</v>
      </c>
      <c r="C6579">
        <v>1101</v>
      </c>
      <c r="D6579">
        <v>290</v>
      </c>
      <c r="E6579" s="1">
        <v>40525</v>
      </c>
      <c r="F6579">
        <v>0</v>
      </c>
      <c r="G6579" t="s">
        <v>14</v>
      </c>
      <c r="H6579" t="s">
        <v>12006</v>
      </c>
      <c r="I6579">
        <v>23</v>
      </c>
      <c r="J6579" t="s">
        <v>505</v>
      </c>
      <c r="K6579" t="s">
        <v>11909</v>
      </c>
      <c r="L6579" t="s">
        <v>39</v>
      </c>
    </row>
    <row r="6580" spans="1:12" x14ac:dyDescent="0.25">
      <c r="A6580">
        <f>IF(ISNA(VLOOKUP(B6580,SuperStore_Returns!B:B,1,FALSE)),0,1)</f>
        <v>1</v>
      </c>
      <c r="B6580">
        <v>46852</v>
      </c>
      <c r="C6580">
        <v>788</v>
      </c>
      <c r="D6580">
        <v>1234</v>
      </c>
      <c r="E6580" s="1">
        <v>40936</v>
      </c>
      <c r="F6580">
        <v>1</v>
      </c>
      <c r="G6580" t="s">
        <v>14</v>
      </c>
      <c r="H6580" t="s">
        <v>2692</v>
      </c>
      <c r="I6580">
        <v>44</v>
      </c>
      <c r="J6580" t="s">
        <v>2444</v>
      </c>
      <c r="K6580" t="s">
        <v>2693</v>
      </c>
      <c r="L6580" t="s">
        <v>2446</v>
      </c>
    </row>
    <row r="6581" spans="1:12" x14ac:dyDescent="0.25">
      <c r="A6581">
        <f>IF(ISNA(VLOOKUP(B6581,SuperStore_Returns!B:B,1,FALSE)),0,1)</f>
        <v>1</v>
      </c>
      <c r="B6581">
        <v>46852</v>
      </c>
      <c r="C6581">
        <v>1090</v>
      </c>
      <c r="D6581">
        <v>1234</v>
      </c>
      <c r="E6581" s="1">
        <v>40936</v>
      </c>
      <c r="F6581">
        <v>1</v>
      </c>
      <c r="G6581" t="s">
        <v>10</v>
      </c>
      <c r="H6581" t="s">
        <v>2716</v>
      </c>
      <c r="I6581">
        <v>46</v>
      </c>
      <c r="J6581" t="s">
        <v>2717</v>
      </c>
      <c r="K6581" t="s">
        <v>2718</v>
      </c>
      <c r="L6581" t="s">
        <v>2719</v>
      </c>
    </row>
    <row r="6582" spans="1:12" x14ac:dyDescent="0.25">
      <c r="A6582">
        <f>IF(ISNA(VLOOKUP(B6582,SuperStore_Returns!B:B,1,FALSE)),0,1)</f>
        <v>0</v>
      </c>
      <c r="B6582">
        <v>46853</v>
      </c>
      <c r="C6582">
        <v>132</v>
      </c>
      <c r="D6582">
        <v>520</v>
      </c>
      <c r="E6582" s="1">
        <v>39955</v>
      </c>
      <c r="F6582">
        <v>0</v>
      </c>
      <c r="G6582" t="s">
        <v>14</v>
      </c>
      <c r="H6582" t="s">
        <v>13271</v>
      </c>
      <c r="I6582">
        <v>22</v>
      </c>
      <c r="J6582" t="s">
        <v>1317</v>
      </c>
      <c r="K6582" t="s">
        <v>13272</v>
      </c>
      <c r="L6582" t="s">
        <v>1319</v>
      </c>
    </row>
    <row r="6583" spans="1:12" x14ac:dyDescent="0.25">
      <c r="A6583">
        <f>IF(ISNA(VLOOKUP(B6583,SuperStore_Returns!B:B,1,FALSE)),0,1)</f>
        <v>0</v>
      </c>
      <c r="B6583">
        <v>46855</v>
      </c>
      <c r="C6583">
        <v>968</v>
      </c>
      <c r="D6583">
        <v>515</v>
      </c>
      <c r="E6583" s="1">
        <v>40242</v>
      </c>
      <c r="F6583">
        <v>0</v>
      </c>
      <c r="G6583" t="s">
        <v>14</v>
      </c>
      <c r="H6583" t="s">
        <v>3724</v>
      </c>
      <c r="I6583">
        <v>32</v>
      </c>
      <c r="J6583" t="s">
        <v>1597</v>
      </c>
      <c r="K6583" t="s">
        <v>2635</v>
      </c>
      <c r="L6583" t="s">
        <v>161</v>
      </c>
    </row>
    <row r="6584" spans="1:12" x14ac:dyDescent="0.25">
      <c r="A6584">
        <f>IF(ISNA(VLOOKUP(B6584,SuperStore_Returns!B:B,1,FALSE)),0,1)</f>
        <v>0</v>
      </c>
      <c r="B6584">
        <v>46880</v>
      </c>
      <c r="C6584">
        <v>517</v>
      </c>
      <c r="D6584">
        <v>1587</v>
      </c>
      <c r="E6584" s="1">
        <v>40362</v>
      </c>
      <c r="F6584">
        <v>0</v>
      </c>
      <c r="G6584" t="s">
        <v>10</v>
      </c>
      <c r="H6584" t="s">
        <v>429</v>
      </c>
      <c r="I6584">
        <v>1</v>
      </c>
      <c r="J6584" t="s">
        <v>479</v>
      </c>
      <c r="K6584" t="s">
        <v>10665</v>
      </c>
      <c r="L6584" t="s">
        <v>1242</v>
      </c>
    </row>
    <row r="6585" spans="1:12" x14ac:dyDescent="0.25">
      <c r="A6585">
        <f>IF(ISNA(VLOOKUP(B6585,SuperStore_Returns!B:B,1,FALSE)),0,1)</f>
        <v>0</v>
      </c>
      <c r="B6585">
        <v>46881</v>
      </c>
      <c r="C6585">
        <v>1223</v>
      </c>
      <c r="D6585">
        <v>1300</v>
      </c>
      <c r="E6585" s="1">
        <v>40092</v>
      </c>
      <c r="F6585">
        <v>0</v>
      </c>
      <c r="G6585" t="s">
        <v>10</v>
      </c>
      <c r="H6585" t="s">
        <v>10153</v>
      </c>
      <c r="I6585">
        <v>31</v>
      </c>
      <c r="J6585" t="s">
        <v>1023</v>
      </c>
      <c r="K6585" t="s">
        <v>10154</v>
      </c>
      <c r="L6585" t="s">
        <v>195</v>
      </c>
    </row>
    <row r="6586" spans="1:12" x14ac:dyDescent="0.25">
      <c r="A6586">
        <f>IF(ISNA(VLOOKUP(B6586,SuperStore_Returns!B:B,1,FALSE)),0,1)</f>
        <v>0</v>
      </c>
      <c r="B6586">
        <v>46884</v>
      </c>
      <c r="C6586">
        <v>642</v>
      </c>
      <c r="D6586">
        <v>466</v>
      </c>
      <c r="E6586" s="1">
        <v>39830</v>
      </c>
      <c r="F6586">
        <v>0</v>
      </c>
      <c r="G6586" t="s">
        <v>14</v>
      </c>
      <c r="H6586" t="s">
        <v>7513</v>
      </c>
      <c r="I6586">
        <v>25</v>
      </c>
      <c r="J6586" t="s">
        <v>3852</v>
      </c>
      <c r="K6586" t="s">
        <v>7514</v>
      </c>
      <c r="L6586" t="s">
        <v>2560</v>
      </c>
    </row>
    <row r="6587" spans="1:12" x14ac:dyDescent="0.25">
      <c r="A6587">
        <f>IF(ISNA(VLOOKUP(B6587,SuperStore_Returns!B:B,1,FALSE)),0,1)</f>
        <v>0</v>
      </c>
      <c r="B6587">
        <v>46884</v>
      </c>
      <c r="C6587">
        <v>274</v>
      </c>
      <c r="D6587">
        <v>1390</v>
      </c>
      <c r="E6587" s="1">
        <v>39830</v>
      </c>
      <c r="F6587">
        <v>0</v>
      </c>
      <c r="G6587" t="s">
        <v>10</v>
      </c>
      <c r="H6587" t="s">
        <v>7314</v>
      </c>
      <c r="I6587">
        <v>18</v>
      </c>
      <c r="J6587" t="s">
        <v>175</v>
      </c>
      <c r="K6587" t="s">
        <v>15036</v>
      </c>
      <c r="L6587" t="s">
        <v>177</v>
      </c>
    </row>
    <row r="6588" spans="1:12" x14ac:dyDescent="0.25">
      <c r="A6588">
        <f>IF(ISNA(VLOOKUP(B6588,SuperStore_Returns!B:B,1,FALSE)),0,1)</f>
        <v>0</v>
      </c>
      <c r="B6588">
        <v>46884</v>
      </c>
      <c r="C6588">
        <v>275</v>
      </c>
      <c r="D6588">
        <v>1390</v>
      </c>
      <c r="E6588" s="1">
        <v>39830</v>
      </c>
      <c r="F6588">
        <v>0</v>
      </c>
      <c r="G6588" t="s">
        <v>10</v>
      </c>
      <c r="H6588" s="2">
        <v>3373395</v>
      </c>
      <c r="I6588">
        <v>3</v>
      </c>
      <c r="J6588" t="s">
        <v>248</v>
      </c>
      <c r="K6588" t="s">
        <v>15041</v>
      </c>
      <c r="L6588" t="s">
        <v>740</v>
      </c>
    </row>
    <row r="6589" spans="1:12" x14ac:dyDescent="0.25">
      <c r="A6589">
        <f>IF(ISNA(VLOOKUP(B6589,SuperStore_Returns!B:B,1,FALSE)),0,1)</f>
        <v>0</v>
      </c>
      <c r="B6589">
        <v>46885</v>
      </c>
      <c r="C6589">
        <v>360</v>
      </c>
      <c r="D6589">
        <v>355</v>
      </c>
      <c r="E6589" s="1">
        <v>40701</v>
      </c>
      <c r="F6589">
        <v>0</v>
      </c>
      <c r="G6589" t="s">
        <v>10</v>
      </c>
      <c r="H6589" t="s">
        <v>11866</v>
      </c>
      <c r="I6589">
        <v>27</v>
      </c>
      <c r="J6589" t="s">
        <v>2980</v>
      </c>
      <c r="K6589" t="s">
        <v>11867</v>
      </c>
      <c r="L6589" t="s">
        <v>211</v>
      </c>
    </row>
    <row r="6590" spans="1:12" x14ac:dyDescent="0.25">
      <c r="A6590">
        <f>IF(ISNA(VLOOKUP(B6590,SuperStore_Returns!B:B,1,FALSE)),0,1)</f>
        <v>0</v>
      </c>
      <c r="B6590">
        <v>46885</v>
      </c>
      <c r="C6590">
        <v>243</v>
      </c>
      <c r="D6590">
        <v>355</v>
      </c>
      <c r="E6590" s="1">
        <v>40701</v>
      </c>
      <c r="F6590">
        <v>0</v>
      </c>
      <c r="G6590" t="s">
        <v>10</v>
      </c>
      <c r="H6590" t="s">
        <v>11868</v>
      </c>
      <c r="I6590">
        <v>32</v>
      </c>
      <c r="J6590" t="s">
        <v>4419</v>
      </c>
      <c r="K6590" t="s">
        <v>11869</v>
      </c>
      <c r="L6590" t="s">
        <v>1479</v>
      </c>
    </row>
    <row r="6591" spans="1:12" x14ac:dyDescent="0.25">
      <c r="A6591">
        <f>IF(ISNA(VLOOKUP(B6591,SuperStore_Returns!B:B,1,FALSE)),0,1)</f>
        <v>0</v>
      </c>
      <c r="B6591">
        <v>46885</v>
      </c>
      <c r="C6591">
        <v>532</v>
      </c>
      <c r="D6591">
        <v>355</v>
      </c>
      <c r="E6591" s="1">
        <v>40701</v>
      </c>
      <c r="F6591">
        <v>0</v>
      </c>
      <c r="G6591" t="s">
        <v>10</v>
      </c>
      <c r="H6591" t="s">
        <v>11872</v>
      </c>
      <c r="I6591">
        <v>48</v>
      </c>
      <c r="J6591" t="s">
        <v>1866</v>
      </c>
      <c r="K6591" t="s">
        <v>11873</v>
      </c>
      <c r="L6591" t="s">
        <v>3530</v>
      </c>
    </row>
    <row r="6592" spans="1:12" x14ac:dyDescent="0.25">
      <c r="A6592">
        <f>IF(ISNA(VLOOKUP(B6592,SuperStore_Returns!B:B,1,FALSE)),0,1)</f>
        <v>0</v>
      </c>
      <c r="B6592">
        <v>46912</v>
      </c>
      <c r="C6592">
        <v>127</v>
      </c>
      <c r="D6592">
        <v>87</v>
      </c>
      <c r="E6592" s="1">
        <v>41090</v>
      </c>
      <c r="F6592">
        <v>0</v>
      </c>
      <c r="G6592" t="s">
        <v>14</v>
      </c>
      <c r="H6592">
        <v>294</v>
      </c>
      <c r="I6592">
        <v>5</v>
      </c>
      <c r="J6592" t="s">
        <v>150</v>
      </c>
      <c r="K6592" t="s">
        <v>7398</v>
      </c>
      <c r="L6592" t="s">
        <v>7399</v>
      </c>
    </row>
    <row r="6593" spans="1:12" x14ac:dyDescent="0.25">
      <c r="A6593">
        <f>IF(ISNA(VLOOKUP(B6593,SuperStore_Returns!B:B,1,FALSE)),0,1)</f>
        <v>0</v>
      </c>
      <c r="B6593">
        <v>46916</v>
      </c>
      <c r="C6593">
        <v>307</v>
      </c>
      <c r="D6593">
        <v>1407</v>
      </c>
      <c r="E6593" s="1">
        <v>40819</v>
      </c>
      <c r="F6593">
        <v>0</v>
      </c>
      <c r="G6593" t="s">
        <v>10</v>
      </c>
      <c r="H6593" t="s">
        <v>8262</v>
      </c>
      <c r="I6593">
        <v>40</v>
      </c>
      <c r="J6593" t="s">
        <v>1174</v>
      </c>
      <c r="K6593" t="s">
        <v>8263</v>
      </c>
      <c r="L6593" t="s">
        <v>157</v>
      </c>
    </row>
    <row r="6594" spans="1:12" x14ac:dyDescent="0.25">
      <c r="A6594">
        <f>IF(ISNA(VLOOKUP(B6594,SuperStore_Returns!B:B,1,FALSE)),0,1)</f>
        <v>0</v>
      </c>
      <c r="B6594">
        <v>46916</v>
      </c>
      <c r="C6594">
        <v>1093</v>
      </c>
      <c r="D6594">
        <v>1407</v>
      </c>
      <c r="E6594" s="1">
        <v>40819</v>
      </c>
      <c r="F6594">
        <v>0</v>
      </c>
      <c r="G6594" t="s">
        <v>10</v>
      </c>
      <c r="H6594" t="s">
        <v>8268</v>
      </c>
      <c r="I6594">
        <v>40</v>
      </c>
      <c r="J6594" t="s">
        <v>961</v>
      </c>
      <c r="K6594" t="s">
        <v>8269</v>
      </c>
      <c r="L6594" t="s">
        <v>119</v>
      </c>
    </row>
    <row r="6595" spans="1:12" x14ac:dyDescent="0.25">
      <c r="A6595">
        <f>IF(ISNA(VLOOKUP(B6595,SuperStore_Returns!B:B,1,FALSE)),0,1)</f>
        <v>0</v>
      </c>
      <c r="B6595">
        <v>46916</v>
      </c>
      <c r="C6595">
        <v>83</v>
      </c>
      <c r="D6595">
        <v>925</v>
      </c>
      <c r="E6595" s="1">
        <v>40819</v>
      </c>
      <c r="F6595">
        <v>0</v>
      </c>
      <c r="G6595" t="s">
        <v>10</v>
      </c>
      <c r="H6595" t="s">
        <v>14836</v>
      </c>
      <c r="I6595">
        <v>40</v>
      </c>
      <c r="J6595" t="s">
        <v>610</v>
      </c>
      <c r="K6595" t="s">
        <v>14837</v>
      </c>
      <c r="L6595" t="s">
        <v>6228</v>
      </c>
    </row>
    <row r="6596" spans="1:12" x14ac:dyDescent="0.25">
      <c r="A6596">
        <f>IF(ISNA(VLOOKUP(B6596,SuperStore_Returns!B:B,1,FALSE)),0,1)</f>
        <v>0</v>
      </c>
      <c r="B6596">
        <v>46919</v>
      </c>
      <c r="C6596">
        <v>724</v>
      </c>
      <c r="D6596">
        <v>504</v>
      </c>
      <c r="E6596" s="1">
        <v>39982</v>
      </c>
      <c r="F6596">
        <v>0</v>
      </c>
      <c r="G6596" t="s">
        <v>10</v>
      </c>
      <c r="H6596" t="s">
        <v>6874</v>
      </c>
      <c r="I6596">
        <v>31</v>
      </c>
      <c r="J6596" t="s">
        <v>3165</v>
      </c>
      <c r="K6596" t="s">
        <v>6875</v>
      </c>
      <c r="L6596" t="s">
        <v>579</v>
      </c>
    </row>
    <row r="6597" spans="1:12" x14ac:dyDescent="0.25">
      <c r="A6597">
        <f>IF(ISNA(VLOOKUP(B6597,SuperStore_Returns!B:B,1,FALSE)),0,1)</f>
        <v>0</v>
      </c>
      <c r="B6597">
        <v>46948</v>
      </c>
      <c r="C6597">
        <v>964</v>
      </c>
      <c r="D6597">
        <v>355</v>
      </c>
      <c r="E6597" s="1">
        <v>40318</v>
      </c>
      <c r="F6597">
        <v>0</v>
      </c>
      <c r="G6597" t="s">
        <v>10</v>
      </c>
      <c r="H6597" t="s">
        <v>2711</v>
      </c>
      <c r="I6597">
        <v>10</v>
      </c>
      <c r="J6597" t="s">
        <v>2571</v>
      </c>
      <c r="K6597" t="s">
        <v>11870</v>
      </c>
      <c r="L6597" t="s">
        <v>2162</v>
      </c>
    </row>
    <row r="6598" spans="1:12" x14ac:dyDescent="0.25">
      <c r="A6598">
        <f>IF(ISNA(VLOOKUP(B6598,SuperStore_Returns!B:B,1,FALSE)),0,1)</f>
        <v>0</v>
      </c>
      <c r="B6598">
        <v>46949</v>
      </c>
      <c r="C6598">
        <v>649</v>
      </c>
      <c r="D6598">
        <v>1204</v>
      </c>
      <c r="E6598" s="1">
        <v>40244</v>
      </c>
      <c r="F6598">
        <v>0</v>
      </c>
      <c r="G6598" t="s">
        <v>14</v>
      </c>
      <c r="H6598" t="s">
        <v>11762</v>
      </c>
      <c r="I6598">
        <v>37</v>
      </c>
      <c r="J6598" t="s">
        <v>1336</v>
      </c>
      <c r="K6598" t="s">
        <v>10687</v>
      </c>
      <c r="L6598" t="s">
        <v>1338</v>
      </c>
    </row>
    <row r="6599" spans="1:12" x14ac:dyDescent="0.25">
      <c r="A6599">
        <f>IF(ISNA(VLOOKUP(B6599,SuperStore_Returns!B:B,1,FALSE)),0,1)</f>
        <v>0</v>
      </c>
      <c r="B6599">
        <v>46951</v>
      </c>
      <c r="C6599">
        <v>845</v>
      </c>
      <c r="D6599">
        <v>1214</v>
      </c>
      <c r="E6599" s="1">
        <v>40864</v>
      </c>
      <c r="F6599">
        <v>0</v>
      </c>
      <c r="G6599" t="s">
        <v>14</v>
      </c>
      <c r="H6599" s="2">
        <v>23793285</v>
      </c>
      <c r="I6599">
        <v>26</v>
      </c>
      <c r="J6599" t="s">
        <v>812</v>
      </c>
      <c r="K6599" t="s">
        <v>15106</v>
      </c>
      <c r="L6599" t="s">
        <v>3035</v>
      </c>
    </row>
    <row r="6600" spans="1:12" x14ac:dyDescent="0.25">
      <c r="A6600">
        <f>IF(ISNA(VLOOKUP(B6600,SuperStore_Returns!B:B,1,FALSE)),0,1)</f>
        <v>0</v>
      </c>
      <c r="B6600">
        <v>46977</v>
      </c>
      <c r="C6600">
        <v>1222</v>
      </c>
      <c r="D6600">
        <v>505</v>
      </c>
      <c r="E6600" s="1">
        <v>41036</v>
      </c>
      <c r="F6600">
        <v>0</v>
      </c>
      <c r="G6600" t="s">
        <v>10</v>
      </c>
      <c r="H6600" s="2">
        <v>2980372</v>
      </c>
      <c r="I6600">
        <v>19</v>
      </c>
      <c r="J6600" t="s">
        <v>914</v>
      </c>
      <c r="K6600" t="s">
        <v>14376</v>
      </c>
      <c r="L6600" t="s">
        <v>211</v>
      </c>
    </row>
    <row r="6601" spans="1:12" x14ac:dyDescent="0.25">
      <c r="A6601">
        <f>IF(ISNA(VLOOKUP(B6601,SuperStore_Returns!B:B,1,FALSE)),0,1)</f>
        <v>0</v>
      </c>
      <c r="B6601">
        <v>46977</v>
      </c>
      <c r="C6601">
        <v>674</v>
      </c>
      <c r="D6601">
        <v>505</v>
      </c>
      <c r="E6601" s="1">
        <v>41036</v>
      </c>
      <c r="F6601">
        <v>0</v>
      </c>
      <c r="G6601" t="s">
        <v>10</v>
      </c>
      <c r="H6601" t="s">
        <v>14377</v>
      </c>
      <c r="I6601">
        <v>10</v>
      </c>
      <c r="J6601" t="s">
        <v>1751</v>
      </c>
      <c r="K6601" t="s">
        <v>14378</v>
      </c>
      <c r="L6601" t="s">
        <v>276</v>
      </c>
    </row>
    <row r="6602" spans="1:12" x14ac:dyDescent="0.25">
      <c r="A6602">
        <f>IF(ISNA(VLOOKUP(B6602,SuperStore_Returns!B:B,1,FALSE)),0,1)</f>
        <v>0</v>
      </c>
      <c r="B6602">
        <v>46979</v>
      </c>
      <c r="C6602">
        <v>660</v>
      </c>
      <c r="D6602">
        <v>1306</v>
      </c>
      <c r="E6602" s="1">
        <v>41106</v>
      </c>
      <c r="F6602">
        <v>0</v>
      </c>
      <c r="G6602" t="s">
        <v>10</v>
      </c>
      <c r="H6602" t="s">
        <v>12701</v>
      </c>
      <c r="I6602">
        <v>30</v>
      </c>
      <c r="J6602" t="s">
        <v>3675</v>
      </c>
      <c r="K6602" t="s">
        <v>12702</v>
      </c>
      <c r="L6602" t="s">
        <v>3677</v>
      </c>
    </row>
    <row r="6603" spans="1:12" x14ac:dyDescent="0.25">
      <c r="A6603">
        <f>IF(ISNA(VLOOKUP(B6603,SuperStore_Returns!B:B,1,FALSE)),0,1)</f>
        <v>0</v>
      </c>
      <c r="B6603">
        <v>46979</v>
      </c>
      <c r="C6603">
        <v>1240</v>
      </c>
      <c r="D6603">
        <v>1306</v>
      </c>
      <c r="E6603" s="1">
        <v>41106</v>
      </c>
      <c r="F6603">
        <v>0</v>
      </c>
      <c r="G6603" t="s">
        <v>10</v>
      </c>
      <c r="H6603" t="s">
        <v>12705</v>
      </c>
      <c r="I6603">
        <v>26</v>
      </c>
      <c r="J6603" t="s">
        <v>84</v>
      </c>
      <c r="K6603" t="s">
        <v>12706</v>
      </c>
      <c r="L6603" t="s">
        <v>4238</v>
      </c>
    </row>
    <row r="6604" spans="1:12" x14ac:dyDescent="0.25">
      <c r="A6604">
        <f>IF(ISNA(VLOOKUP(B6604,SuperStore_Returns!B:B,1,FALSE)),0,1)</f>
        <v>0</v>
      </c>
      <c r="B6604">
        <v>46980</v>
      </c>
      <c r="C6604">
        <v>1091</v>
      </c>
      <c r="D6604">
        <v>79</v>
      </c>
      <c r="E6604" s="1">
        <v>40560</v>
      </c>
      <c r="F6604">
        <v>0</v>
      </c>
      <c r="G6604" t="s">
        <v>14</v>
      </c>
      <c r="H6604" t="s">
        <v>9888</v>
      </c>
      <c r="I6604">
        <v>34</v>
      </c>
      <c r="J6604" t="s">
        <v>874</v>
      </c>
      <c r="K6604" t="s">
        <v>9889</v>
      </c>
      <c r="L6604" t="s">
        <v>119</v>
      </c>
    </row>
    <row r="6605" spans="1:12" x14ac:dyDescent="0.25">
      <c r="A6605">
        <f>IF(ISNA(VLOOKUP(B6605,SuperStore_Returns!B:B,1,FALSE)),0,1)</f>
        <v>0</v>
      </c>
      <c r="B6605">
        <v>46981</v>
      </c>
      <c r="C6605">
        <v>573</v>
      </c>
      <c r="D6605">
        <v>1378</v>
      </c>
      <c r="E6605" s="1">
        <v>39851</v>
      </c>
      <c r="F6605">
        <v>0</v>
      </c>
      <c r="G6605" t="s">
        <v>14</v>
      </c>
      <c r="H6605" t="s">
        <v>10208</v>
      </c>
      <c r="I6605">
        <v>46</v>
      </c>
      <c r="J6605" t="s">
        <v>895</v>
      </c>
      <c r="K6605" t="s">
        <v>10209</v>
      </c>
      <c r="L6605" t="s">
        <v>101</v>
      </c>
    </row>
    <row r="6606" spans="1:12" x14ac:dyDescent="0.25">
      <c r="A6606">
        <f>IF(ISNA(VLOOKUP(B6606,SuperStore_Returns!B:B,1,FALSE)),0,1)</f>
        <v>0</v>
      </c>
      <c r="B6606">
        <v>47009</v>
      </c>
      <c r="C6606">
        <v>615</v>
      </c>
      <c r="D6606">
        <v>1048</v>
      </c>
      <c r="E6606" s="1">
        <v>39968</v>
      </c>
      <c r="F6606">
        <v>0</v>
      </c>
      <c r="G6606" t="s">
        <v>10</v>
      </c>
      <c r="H6606" t="s">
        <v>7801</v>
      </c>
      <c r="I6606">
        <v>32</v>
      </c>
      <c r="J6606" t="s">
        <v>1246</v>
      </c>
      <c r="K6606" t="s">
        <v>7802</v>
      </c>
      <c r="L6606" t="s">
        <v>157</v>
      </c>
    </row>
    <row r="6607" spans="1:12" x14ac:dyDescent="0.25">
      <c r="A6607">
        <f>IF(ISNA(VLOOKUP(B6607,SuperStore_Returns!B:B,1,FALSE)),0,1)</f>
        <v>0</v>
      </c>
      <c r="B6607">
        <v>47010</v>
      </c>
      <c r="C6607">
        <v>797</v>
      </c>
      <c r="D6607">
        <v>1378</v>
      </c>
      <c r="E6607" s="1">
        <v>40819</v>
      </c>
      <c r="F6607">
        <v>0</v>
      </c>
      <c r="G6607" t="s">
        <v>14</v>
      </c>
      <c r="H6607" t="s">
        <v>10210</v>
      </c>
      <c r="I6607">
        <v>11</v>
      </c>
      <c r="J6607" t="s">
        <v>148</v>
      </c>
      <c r="K6607" t="s">
        <v>10211</v>
      </c>
      <c r="L6607">
        <v>30</v>
      </c>
    </row>
    <row r="6608" spans="1:12" x14ac:dyDescent="0.25">
      <c r="A6608">
        <f>IF(ISNA(VLOOKUP(B6608,SuperStore_Returns!B:B,1,FALSE)),0,1)</f>
        <v>0</v>
      </c>
      <c r="B6608">
        <v>47011</v>
      </c>
      <c r="C6608">
        <v>518</v>
      </c>
      <c r="D6608">
        <v>1598</v>
      </c>
      <c r="E6608" s="1">
        <v>39863</v>
      </c>
      <c r="F6608">
        <v>0</v>
      </c>
      <c r="G6608" t="s">
        <v>10</v>
      </c>
      <c r="H6608" t="s">
        <v>6260</v>
      </c>
      <c r="I6608">
        <v>33</v>
      </c>
      <c r="J6608" t="s">
        <v>1026</v>
      </c>
      <c r="K6608" t="s">
        <v>6261</v>
      </c>
      <c r="L6608" t="s">
        <v>863</v>
      </c>
    </row>
    <row r="6609" spans="1:12" x14ac:dyDescent="0.25">
      <c r="A6609">
        <f>IF(ISNA(VLOOKUP(B6609,SuperStore_Returns!B:B,1,FALSE)),0,1)</f>
        <v>0</v>
      </c>
      <c r="B6609">
        <v>47012</v>
      </c>
      <c r="C6609">
        <v>445</v>
      </c>
      <c r="D6609">
        <v>870</v>
      </c>
      <c r="E6609" s="1">
        <v>40311</v>
      </c>
      <c r="F6609">
        <v>0</v>
      </c>
      <c r="G6609" t="s">
        <v>10</v>
      </c>
      <c r="H6609" t="s">
        <v>15096</v>
      </c>
      <c r="I6609">
        <v>35</v>
      </c>
      <c r="J6609" t="s">
        <v>5361</v>
      </c>
      <c r="K6609" t="s">
        <v>15097</v>
      </c>
      <c r="L6609" t="s">
        <v>211</v>
      </c>
    </row>
    <row r="6610" spans="1:12" x14ac:dyDescent="0.25">
      <c r="A6610">
        <f>IF(ISNA(VLOOKUP(B6610,SuperStore_Returns!B:B,1,FALSE)),0,1)</f>
        <v>0</v>
      </c>
      <c r="B6610">
        <v>47014</v>
      </c>
      <c r="C6610">
        <v>1247</v>
      </c>
      <c r="D6610">
        <v>1365</v>
      </c>
      <c r="E6610" s="1">
        <v>41042</v>
      </c>
      <c r="F6610">
        <v>0</v>
      </c>
      <c r="G6610" t="s">
        <v>10</v>
      </c>
      <c r="H6610" t="s">
        <v>11134</v>
      </c>
      <c r="I6610">
        <v>33</v>
      </c>
      <c r="J6610" t="s">
        <v>1012</v>
      </c>
      <c r="K6610" t="s">
        <v>11135</v>
      </c>
      <c r="L6610" t="s">
        <v>1014</v>
      </c>
    </row>
    <row r="6611" spans="1:12" x14ac:dyDescent="0.25">
      <c r="A6611">
        <f>IF(ISNA(VLOOKUP(B6611,SuperStore_Returns!B:B,1,FALSE)),0,1)</f>
        <v>0</v>
      </c>
      <c r="B6611">
        <v>47015</v>
      </c>
      <c r="C6611">
        <v>843</v>
      </c>
      <c r="D6611">
        <v>1336</v>
      </c>
      <c r="E6611" s="1">
        <v>40587</v>
      </c>
      <c r="F6611">
        <v>0</v>
      </c>
      <c r="G6611" t="s">
        <v>14</v>
      </c>
      <c r="H6611" t="s">
        <v>14187</v>
      </c>
      <c r="I6611">
        <v>19</v>
      </c>
      <c r="J6611" t="s">
        <v>5973</v>
      </c>
      <c r="K6611" t="s">
        <v>14188</v>
      </c>
      <c r="L6611" t="s">
        <v>2853</v>
      </c>
    </row>
    <row r="6612" spans="1:12" x14ac:dyDescent="0.25">
      <c r="A6612">
        <f>IF(ISNA(VLOOKUP(B6612,SuperStore_Returns!B:B,1,FALSE)),0,1)</f>
        <v>0</v>
      </c>
      <c r="B6612">
        <v>47040</v>
      </c>
      <c r="C6612">
        <v>298</v>
      </c>
      <c r="D6612">
        <v>1301</v>
      </c>
      <c r="E6612" s="1">
        <v>40406</v>
      </c>
      <c r="F6612">
        <v>0</v>
      </c>
      <c r="G6612" t="s">
        <v>14</v>
      </c>
      <c r="H6612" t="s">
        <v>1447</v>
      </c>
      <c r="I6612">
        <v>38</v>
      </c>
      <c r="J6612" t="s">
        <v>1448</v>
      </c>
      <c r="K6612" t="s">
        <v>1449</v>
      </c>
      <c r="L6612" t="s">
        <v>1450</v>
      </c>
    </row>
    <row r="6613" spans="1:12" x14ac:dyDescent="0.25">
      <c r="A6613">
        <f>IF(ISNA(VLOOKUP(B6613,SuperStore_Returns!B:B,1,FALSE)),0,1)</f>
        <v>0</v>
      </c>
      <c r="B6613">
        <v>47041</v>
      </c>
      <c r="C6613">
        <v>1210</v>
      </c>
      <c r="D6613">
        <v>509</v>
      </c>
      <c r="E6613" s="1">
        <v>41000</v>
      </c>
      <c r="F6613">
        <v>0</v>
      </c>
      <c r="G6613" t="s">
        <v>10</v>
      </c>
      <c r="H6613">
        <v>154</v>
      </c>
      <c r="I6613">
        <v>35</v>
      </c>
      <c r="J6613" t="s">
        <v>2264</v>
      </c>
      <c r="K6613" t="s">
        <v>5456</v>
      </c>
      <c r="L6613" t="s">
        <v>2266</v>
      </c>
    </row>
    <row r="6614" spans="1:12" x14ac:dyDescent="0.25">
      <c r="A6614">
        <f>IF(ISNA(VLOOKUP(B6614,SuperStore_Returns!B:B,1,FALSE)),0,1)</f>
        <v>0</v>
      </c>
      <c r="B6614">
        <v>47042</v>
      </c>
      <c r="C6614">
        <v>973</v>
      </c>
      <c r="D6614">
        <v>423</v>
      </c>
      <c r="E6614" s="1">
        <v>40970</v>
      </c>
      <c r="F6614">
        <v>0</v>
      </c>
      <c r="G6614" t="s">
        <v>14</v>
      </c>
      <c r="H6614" s="2">
        <v>13753765</v>
      </c>
      <c r="I6614">
        <v>45</v>
      </c>
      <c r="J6614" t="s">
        <v>741</v>
      </c>
      <c r="K6614" t="s">
        <v>12048</v>
      </c>
      <c r="L6614" t="s">
        <v>287</v>
      </c>
    </row>
    <row r="6615" spans="1:12" x14ac:dyDescent="0.25">
      <c r="A6615">
        <f>IF(ISNA(VLOOKUP(B6615,SuperStore_Returns!B:B,1,FALSE)),0,1)</f>
        <v>0</v>
      </c>
      <c r="B6615">
        <v>47075</v>
      </c>
      <c r="C6615">
        <v>1239</v>
      </c>
      <c r="D6615">
        <v>1204</v>
      </c>
      <c r="E6615" s="1">
        <v>40833</v>
      </c>
      <c r="F6615">
        <v>0</v>
      </c>
      <c r="G6615" t="s">
        <v>10</v>
      </c>
      <c r="H6615" t="s">
        <v>11756</v>
      </c>
      <c r="I6615">
        <v>42</v>
      </c>
      <c r="J6615" t="s">
        <v>237</v>
      </c>
      <c r="K6615" t="s">
        <v>11757</v>
      </c>
      <c r="L6615" t="s">
        <v>1269</v>
      </c>
    </row>
    <row r="6616" spans="1:12" x14ac:dyDescent="0.25">
      <c r="A6616">
        <f>IF(ISNA(VLOOKUP(B6616,SuperStore_Returns!B:B,1,FALSE)),0,1)</f>
        <v>1</v>
      </c>
      <c r="B6616">
        <v>47078</v>
      </c>
      <c r="C6616">
        <v>889</v>
      </c>
      <c r="D6616">
        <v>1143</v>
      </c>
      <c r="E6616" s="1">
        <v>40287</v>
      </c>
      <c r="F6616">
        <v>1</v>
      </c>
      <c r="G6616" t="s">
        <v>14</v>
      </c>
      <c r="H6616" t="s">
        <v>6699</v>
      </c>
      <c r="I6616">
        <v>18</v>
      </c>
      <c r="J6616" t="s">
        <v>137</v>
      </c>
      <c r="K6616" t="s">
        <v>6700</v>
      </c>
      <c r="L6616" t="s">
        <v>119</v>
      </c>
    </row>
    <row r="6617" spans="1:12" x14ac:dyDescent="0.25">
      <c r="A6617">
        <f>IF(ISNA(VLOOKUP(B6617,SuperStore_Returns!B:B,1,FALSE)),0,1)</f>
        <v>1</v>
      </c>
      <c r="B6617">
        <v>47078</v>
      </c>
      <c r="C6617">
        <v>444</v>
      </c>
      <c r="D6617">
        <v>1143</v>
      </c>
      <c r="E6617" s="1">
        <v>40287</v>
      </c>
      <c r="F6617">
        <v>1</v>
      </c>
      <c r="G6617" t="s">
        <v>14</v>
      </c>
      <c r="H6617" t="s">
        <v>6701</v>
      </c>
      <c r="I6617">
        <v>20</v>
      </c>
      <c r="J6617" t="s">
        <v>84</v>
      </c>
      <c r="K6617" t="s">
        <v>6702</v>
      </c>
      <c r="L6617" t="s">
        <v>594</v>
      </c>
    </row>
    <row r="6618" spans="1:12" x14ac:dyDescent="0.25">
      <c r="A6618">
        <f>IF(ISNA(VLOOKUP(B6618,SuperStore_Returns!B:B,1,FALSE)),0,1)</f>
        <v>1</v>
      </c>
      <c r="B6618">
        <v>47078</v>
      </c>
      <c r="C6618">
        <v>413</v>
      </c>
      <c r="D6618">
        <v>1143</v>
      </c>
      <c r="E6618" s="1">
        <v>40287</v>
      </c>
      <c r="F6618">
        <v>1</v>
      </c>
      <c r="G6618" t="s">
        <v>14</v>
      </c>
      <c r="H6618" t="s">
        <v>6708</v>
      </c>
      <c r="I6618">
        <v>43</v>
      </c>
      <c r="J6618" t="s">
        <v>6709</v>
      </c>
      <c r="K6618" t="s">
        <v>6710</v>
      </c>
      <c r="L6618" t="s">
        <v>6711</v>
      </c>
    </row>
    <row r="6619" spans="1:12" x14ac:dyDescent="0.25">
      <c r="A6619">
        <f>IF(ISNA(VLOOKUP(B6619,SuperStore_Returns!B:B,1,FALSE)),0,1)</f>
        <v>1</v>
      </c>
      <c r="B6619">
        <v>47079</v>
      </c>
      <c r="C6619">
        <v>1027</v>
      </c>
      <c r="D6619">
        <v>1168</v>
      </c>
      <c r="E6619" s="1">
        <v>40893</v>
      </c>
      <c r="F6619">
        <v>1</v>
      </c>
      <c r="G6619" t="s">
        <v>10</v>
      </c>
      <c r="H6619" t="s">
        <v>8483</v>
      </c>
      <c r="I6619">
        <v>34</v>
      </c>
      <c r="J6619" t="s">
        <v>1988</v>
      </c>
      <c r="K6619" t="s">
        <v>8484</v>
      </c>
      <c r="L6619" t="s">
        <v>1990</v>
      </c>
    </row>
    <row r="6620" spans="1:12" x14ac:dyDescent="0.25">
      <c r="A6620">
        <f>IF(ISNA(VLOOKUP(B6620,SuperStore_Returns!B:B,1,FALSE)),0,1)</f>
        <v>0</v>
      </c>
      <c r="B6620">
        <v>47106</v>
      </c>
      <c r="C6620">
        <v>606</v>
      </c>
      <c r="D6620">
        <v>731</v>
      </c>
      <c r="E6620" s="1">
        <v>40841</v>
      </c>
      <c r="F6620">
        <v>0</v>
      </c>
      <c r="G6620" t="s">
        <v>10</v>
      </c>
      <c r="H6620" s="2">
        <v>6618457</v>
      </c>
      <c r="I6620">
        <v>40</v>
      </c>
      <c r="J6620" t="s">
        <v>359</v>
      </c>
      <c r="K6620" t="s">
        <v>13370</v>
      </c>
      <c r="L6620" t="s">
        <v>325</v>
      </c>
    </row>
    <row r="6621" spans="1:12" x14ac:dyDescent="0.25">
      <c r="A6621">
        <f>IF(ISNA(VLOOKUP(B6621,SuperStore_Returns!B:B,1,FALSE)),0,1)</f>
        <v>0</v>
      </c>
      <c r="B6621">
        <v>47106</v>
      </c>
      <c r="C6621">
        <v>446</v>
      </c>
      <c r="D6621">
        <v>871</v>
      </c>
      <c r="E6621" s="1">
        <v>40841</v>
      </c>
      <c r="F6621">
        <v>0</v>
      </c>
      <c r="G6621" t="s">
        <v>10</v>
      </c>
      <c r="H6621" t="s">
        <v>13639</v>
      </c>
      <c r="I6621">
        <v>37</v>
      </c>
      <c r="J6621" t="s">
        <v>25</v>
      </c>
      <c r="K6621" t="s">
        <v>13640</v>
      </c>
      <c r="L6621" t="s">
        <v>27</v>
      </c>
    </row>
    <row r="6622" spans="1:12" x14ac:dyDescent="0.25">
      <c r="A6622">
        <f>IF(ISNA(VLOOKUP(B6622,SuperStore_Returns!B:B,1,FALSE)),0,1)</f>
        <v>0</v>
      </c>
      <c r="B6622">
        <v>47108</v>
      </c>
      <c r="C6622">
        <v>896</v>
      </c>
      <c r="D6622">
        <v>281</v>
      </c>
      <c r="E6622" s="1">
        <v>40101</v>
      </c>
      <c r="F6622">
        <v>0</v>
      </c>
      <c r="G6622" t="s">
        <v>10</v>
      </c>
      <c r="H6622" t="s">
        <v>11088</v>
      </c>
      <c r="I6622">
        <v>7</v>
      </c>
      <c r="J6622" t="s">
        <v>172</v>
      </c>
      <c r="K6622" t="s">
        <v>11089</v>
      </c>
      <c r="L6622" t="s">
        <v>1552</v>
      </c>
    </row>
    <row r="6623" spans="1:12" x14ac:dyDescent="0.25">
      <c r="A6623">
        <f>IF(ISNA(VLOOKUP(B6623,SuperStore_Returns!B:B,1,FALSE)),0,1)</f>
        <v>0</v>
      </c>
      <c r="B6623">
        <v>47108</v>
      </c>
      <c r="C6623">
        <v>1222</v>
      </c>
      <c r="D6623">
        <v>281</v>
      </c>
      <c r="E6623" s="1">
        <v>40101</v>
      </c>
      <c r="F6623">
        <v>0</v>
      </c>
      <c r="G6623" t="s">
        <v>14</v>
      </c>
      <c r="H6623" s="2">
        <v>1288515</v>
      </c>
      <c r="I6623">
        <v>9</v>
      </c>
      <c r="J6623" t="s">
        <v>914</v>
      </c>
      <c r="K6623" t="s">
        <v>11092</v>
      </c>
      <c r="L6623" t="s">
        <v>211</v>
      </c>
    </row>
    <row r="6624" spans="1:12" x14ac:dyDescent="0.25">
      <c r="A6624">
        <f>IF(ISNA(VLOOKUP(B6624,SuperStore_Returns!B:B,1,FALSE)),0,1)</f>
        <v>0</v>
      </c>
      <c r="B6624">
        <v>47108</v>
      </c>
      <c r="C6624">
        <v>653</v>
      </c>
      <c r="D6624">
        <v>281</v>
      </c>
      <c r="E6624" s="1">
        <v>40101</v>
      </c>
      <c r="F6624">
        <v>0</v>
      </c>
      <c r="G6624" t="s">
        <v>14</v>
      </c>
      <c r="H6624" t="s">
        <v>11093</v>
      </c>
      <c r="I6624">
        <v>19</v>
      </c>
      <c r="J6624" t="s">
        <v>1309</v>
      </c>
      <c r="K6624" t="s">
        <v>11094</v>
      </c>
      <c r="L6624" t="s">
        <v>1311</v>
      </c>
    </row>
    <row r="6625" spans="1:12" x14ac:dyDescent="0.25">
      <c r="A6625">
        <f>IF(ISNA(VLOOKUP(B6625,SuperStore_Returns!B:B,1,FALSE)),0,1)</f>
        <v>0</v>
      </c>
      <c r="B6625">
        <v>47108</v>
      </c>
      <c r="C6625">
        <v>628</v>
      </c>
      <c r="D6625">
        <v>281</v>
      </c>
      <c r="E6625" s="1">
        <v>40101</v>
      </c>
      <c r="F6625">
        <v>0</v>
      </c>
      <c r="G6625" t="s">
        <v>10</v>
      </c>
      <c r="H6625" t="s">
        <v>11097</v>
      </c>
      <c r="I6625">
        <v>26</v>
      </c>
      <c r="J6625" t="s">
        <v>1033</v>
      </c>
      <c r="K6625" t="s">
        <v>11098</v>
      </c>
      <c r="L6625" t="s">
        <v>6547</v>
      </c>
    </row>
    <row r="6626" spans="1:12" x14ac:dyDescent="0.25">
      <c r="A6626">
        <f>IF(ISNA(VLOOKUP(B6626,SuperStore_Returns!B:B,1,FALSE)),0,1)</f>
        <v>1</v>
      </c>
      <c r="B6626">
        <v>47109</v>
      </c>
      <c r="C6626">
        <v>455</v>
      </c>
      <c r="D6626">
        <v>907</v>
      </c>
      <c r="E6626" s="1">
        <v>40797</v>
      </c>
      <c r="F6626">
        <v>1</v>
      </c>
      <c r="G6626" t="s">
        <v>10</v>
      </c>
      <c r="H6626" t="s">
        <v>5221</v>
      </c>
      <c r="I6626">
        <v>47</v>
      </c>
      <c r="J6626" t="s">
        <v>3410</v>
      </c>
      <c r="K6626" t="s">
        <v>5222</v>
      </c>
      <c r="L6626" t="s">
        <v>3412</v>
      </c>
    </row>
    <row r="6627" spans="1:12" x14ac:dyDescent="0.25">
      <c r="A6627">
        <f>IF(ISNA(VLOOKUP(B6627,SuperStore_Returns!B:B,1,FALSE)),0,1)</f>
        <v>0</v>
      </c>
      <c r="B6627">
        <v>47136</v>
      </c>
      <c r="C6627">
        <v>674</v>
      </c>
      <c r="D6627">
        <v>749</v>
      </c>
      <c r="E6627" s="1">
        <v>40567</v>
      </c>
      <c r="F6627">
        <v>0</v>
      </c>
      <c r="G6627" t="s">
        <v>10</v>
      </c>
      <c r="H6627" t="s">
        <v>41</v>
      </c>
      <c r="I6627">
        <v>18</v>
      </c>
      <c r="J6627" t="s">
        <v>1751</v>
      </c>
      <c r="K6627" t="s">
        <v>5313</v>
      </c>
      <c r="L6627" t="s">
        <v>276</v>
      </c>
    </row>
    <row r="6628" spans="1:12" x14ac:dyDescent="0.25">
      <c r="A6628">
        <f>IF(ISNA(VLOOKUP(B6628,SuperStore_Returns!B:B,1,FALSE)),0,1)</f>
        <v>1</v>
      </c>
      <c r="B6628">
        <v>47138</v>
      </c>
      <c r="C6628">
        <v>1076</v>
      </c>
      <c r="D6628">
        <v>1053</v>
      </c>
      <c r="E6628" s="1">
        <v>39822</v>
      </c>
      <c r="F6628">
        <v>1</v>
      </c>
      <c r="G6628" t="s">
        <v>10</v>
      </c>
      <c r="H6628" t="s">
        <v>14248</v>
      </c>
      <c r="I6628">
        <v>1</v>
      </c>
      <c r="J6628" t="s">
        <v>248</v>
      </c>
      <c r="K6628" t="s">
        <v>14249</v>
      </c>
      <c r="L6628" t="s">
        <v>211</v>
      </c>
    </row>
    <row r="6629" spans="1:12" x14ac:dyDescent="0.25">
      <c r="A6629">
        <f>IF(ISNA(VLOOKUP(B6629,SuperStore_Returns!B:B,1,FALSE)),0,1)</f>
        <v>0</v>
      </c>
      <c r="B6629">
        <v>47168</v>
      </c>
      <c r="C6629">
        <v>1009</v>
      </c>
      <c r="D6629">
        <v>455</v>
      </c>
      <c r="E6629" s="1">
        <v>39985</v>
      </c>
      <c r="F6629">
        <v>0</v>
      </c>
      <c r="G6629" t="s">
        <v>14</v>
      </c>
      <c r="H6629" t="s">
        <v>15011</v>
      </c>
      <c r="I6629">
        <v>42</v>
      </c>
      <c r="J6629" t="s">
        <v>88</v>
      </c>
      <c r="K6629" t="s">
        <v>15012</v>
      </c>
      <c r="L6629" t="s">
        <v>2118</v>
      </c>
    </row>
    <row r="6630" spans="1:12" x14ac:dyDescent="0.25">
      <c r="A6630">
        <f>IF(ISNA(VLOOKUP(B6630,SuperStore_Returns!B:B,1,FALSE)),0,1)</f>
        <v>0</v>
      </c>
      <c r="B6630">
        <v>47168</v>
      </c>
      <c r="C6630">
        <v>339</v>
      </c>
      <c r="D6630">
        <v>455</v>
      </c>
      <c r="E6630" s="1">
        <v>39985</v>
      </c>
      <c r="F6630">
        <v>0</v>
      </c>
      <c r="G6630" t="s">
        <v>14</v>
      </c>
      <c r="H6630" t="s">
        <v>15016</v>
      </c>
      <c r="I6630">
        <v>24</v>
      </c>
      <c r="J6630" t="s">
        <v>951</v>
      </c>
      <c r="K6630" t="s">
        <v>15017</v>
      </c>
      <c r="L6630">
        <v>14</v>
      </c>
    </row>
    <row r="6631" spans="1:12" x14ac:dyDescent="0.25">
      <c r="A6631">
        <f>IF(ISNA(VLOOKUP(B6631,SuperStore_Returns!B:B,1,FALSE)),0,1)</f>
        <v>0</v>
      </c>
      <c r="B6631">
        <v>47169</v>
      </c>
      <c r="C6631">
        <v>350</v>
      </c>
      <c r="D6631">
        <v>732</v>
      </c>
      <c r="E6631" s="1">
        <v>40240</v>
      </c>
      <c r="F6631">
        <v>0</v>
      </c>
      <c r="G6631" t="s">
        <v>14</v>
      </c>
      <c r="H6631" s="2">
        <v>803267</v>
      </c>
      <c r="I6631">
        <v>15</v>
      </c>
      <c r="J6631" t="s">
        <v>21</v>
      </c>
      <c r="K6631" t="s">
        <v>12969</v>
      </c>
      <c r="L6631" t="s">
        <v>413</v>
      </c>
    </row>
    <row r="6632" spans="1:12" x14ac:dyDescent="0.25">
      <c r="A6632">
        <f>IF(ISNA(VLOOKUP(B6632,SuperStore_Returns!B:B,1,FALSE)),0,1)</f>
        <v>0</v>
      </c>
      <c r="B6632">
        <v>47171</v>
      </c>
      <c r="C6632">
        <v>774</v>
      </c>
      <c r="D6632">
        <v>449</v>
      </c>
      <c r="E6632" s="1">
        <v>40185</v>
      </c>
      <c r="F6632">
        <v>0</v>
      </c>
      <c r="G6632" t="s">
        <v>14</v>
      </c>
      <c r="H6632" t="s">
        <v>9759</v>
      </c>
      <c r="I6632">
        <v>21</v>
      </c>
      <c r="J6632" t="s">
        <v>88</v>
      </c>
      <c r="K6632" t="s">
        <v>9760</v>
      </c>
      <c r="L6632" t="s">
        <v>1502</v>
      </c>
    </row>
    <row r="6633" spans="1:12" x14ac:dyDescent="0.25">
      <c r="A6633">
        <f>IF(ISNA(VLOOKUP(B6633,SuperStore_Returns!B:B,1,FALSE)),0,1)</f>
        <v>0</v>
      </c>
      <c r="B6633">
        <v>47171</v>
      </c>
      <c r="C6633">
        <v>15</v>
      </c>
      <c r="D6633">
        <v>449</v>
      </c>
      <c r="E6633" s="1">
        <v>40185</v>
      </c>
      <c r="F6633">
        <v>0</v>
      </c>
      <c r="G6633" t="s">
        <v>14</v>
      </c>
      <c r="H6633" t="s">
        <v>9765</v>
      </c>
      <c r="I6633">
        <v>19</v>
      </c>
      <c r="J6633" t="s">
        <v>9766</v>
      </c>
      <c r="K6633" t="s">
        <v>9767</v>
      </c>
      <c r="L6633" t="s">
        <v>1170</v>
      </c>
    </row>
    <row r="6634" spans="1:12" x14ac:dyDescent="0.25">
      <c r="A6634">
        <f>IF(ISNA(VLOOKUP(B6634,SuperStore_Returns!B:B,1,FALSE)),0,1)</f>
        <v>0</v>
      </c>
      <c r="B6634">
        <v>47171</v>
      </c>
      <c r="C6634">
        <v>713</v>
      </c>
      <c r="D6634">
        <v>449</v>
      </c>
      <c r="E6634" s="1">
        <v>40185</v>
      </c>
      <c r="F6634">
        <v>0</v>
      </c>
      <c r="G6634" t="s">
        <v>14</v>
      </c>
      <c r="H6634" t="s">
        <v>9768</v>
      </c>
      <c r="I6634">
        <v>32</v>
      </c>
      <c r="J6634" t="s">
        <v>2895</v>
      </c>
      <c r="K6634" t="s">
        <v>9769</v>
      </c>
      <c r="L6634" t="s">
        <v>2897</v>
      </c>
    </row>
    <row r="6635" spans="1:12" x14ac:dyDescent="0.25">
      <c r="A6635">
        <f>IF(ISNA(VLOOKUP(B6635,SuperStore_Returns!B:B,1,FALSE)),0,1)</f>
        <v>0</v>
      </c>
      <c r="B6635">
        <v>47173</v>
      </c>
      <c r="C6635">
        <v>1035</v>
      </c>
      <c r="D6635">
        <v>1415</v>
      </c>
      <c r="E6635" s="1">
        <v>40057</v>
      </c>
      <c r="F6635">
        <v>0</v>
      </c>
      <c r="G6635" t="s">
        <v>10</v>
      </c>
      <c r="H6635" s="2">
        <v>2770745</v>
      </c>
      <c r="I6635">
        <v>41</v>
      </c>
      <c r="J6635" t="s">
        <v>861</v>
      </c>
      <c r="K6635" t="s">
        <v>5695</v>
      </c>
      <c r="L6635" t="s">
        <v>863</v>
      </c>
    </row>
    <row r="6636" spans="1:12" x14ac:dyDescent="0.25">
      <c r="A6636">
        <f>IF(ISNA(VLOOKUP(B6636,SuperStore_Returns!B:B,1,FALSE)),0,1)</f>
        <v>1</v>
      </c>
      <c r="B6636">
        <v>47174</v>
      </c>
      <c r="C6636">
        <v>477</v>
      </c>
      <c r="D6636">
        <v>412</v>
      </c>
      <c r="E6636" s="1">
        <v>40802</v>
      </c>
      <c r="F6636">
        <v>1</v>
      </c>
      <c r="G6636" t="s">
        <v>14</v>
      </c>
      <c r="H6636" t="s">
        <v>2810</v>
      </c>
      <c r="I6636">
        <v>42</v>
      </c>
      <c r="J6636" t="s">
        <v>31</v>
      </c>
      <c r="K6636" t="s">
        <v>2811</v>
      </c>
      <c r="L6636" t="s">
        <v>756</v>
      </c>
    </row>
    <row r="6637" spans="1:12" x14ac:dyDescent="0.25">
      <c r="A6637">
        <f>IF(ISNA(VLOOKUP(B6637,SuperStore_Returns!B:B,1,FALSE)),0,1)</f>
        <v>0</v>
      </c>
      <c r="B6637">
        <v>47175</v>
      </c>
      <c r="C6637">
        <v>230</v>
      </c>
      <c r="D6637">
        <v>1336</v>
      </c>
      <c r="E6637" s="1">
        <v>40293</v>
      </c>
      <c r="F6637">
        <v>0</v>
      </c>
      <c r="G6637" t="s">
        <v>14</v>
      </c>
      <c r="H6637" t="s">
        <v>14191</v>
      </c>
      <c r="I6637">
        <v>40</v>
      </c>
      <c r="J6637" t="s">
        <v>69</v>
      </c>
      <c r="K6637" t="s">
        <v>8088</v>
      </c>
      <c r="L6637">
        <v>1</v>
      </c>
    </row>
    <row r="6638" spans="1:12" x14ac:dyDescent="0.25">
      <c r="A6638">
        <f>IF(ISNA(VLOOKUP(B6638,SuperStore_Returns!B:B,1,FALSE)),0,1)</f>
        <v>0</v>
      </c>
      <c r="B6638">
        <v>47201</v>
      </c>
      <c r="C6638">
        <v>1207</v>
      </c>
      <c r="D6638">
        <v>1604</v>
      </c>
      <c r="E6638" s="1">
        <v>40175</v>
      </c>
      <c r="F6638">
        <v>0</v>
      </c>
      <c r="G6638" t="s">
        <v>14</v>
      </c>
      <c r="H6638" t="s">
        <v>13126</v>
      </c>
      <c r="I6638">
        <v>18</v>
      </c>
      <c r="J6638" t="s">
        <v>84</v>
      </c>
      <c r="K6638" t="s">
        <v>13127</v>
      </c>
      <c r="L6638" t="s">
        <v>646</v>
      </c>
    </row>
    <row r="6639" spans="1:12" x14ac:dyDescent="0.25">
      <c r="A6639">
        <f>IF(ISNA(VLOOKUP(B6639,SuperStore_Returns!B:B,1,FALSE)),0,1)</f>
        <v>0</v>
      </c>
      <c r="B6639">
        <v>47203</v>
      </c>
      <c r="C6639">
        <v>437</v>
      </c>
      <c r="D6639">
        <v>1335</v>
      </c>
      <c r="E6639" s="1">
        <v>40165</v>
      </c>
      <c r="F6639">
        <v>0</v>
      </c>
      <c r="G6639" t="s">
        <v>10</v>
      </c>
      <c r="H6639" t="s">
        <v>12122</v>
      </c>
      <c r="I6639">
        <v>44</v>
      </c>
      <c r="J6639" t="s">
        <v>1213</v>
      </c>
      <c r="K6639" t="s">
        <v>12123</v>
      </c>
      <c r="L6639" t="s">
        <v>391</v>
      </c>
    </row>
    <row r="6640" spans="1:12" x14ac:dyDescent="0.25">
      <c r="A6640">
        <f>IF(ISNA(VLOOKUP(B6640,SuperStore_Returns!B:B,1,FALSE)),0,1)</f>
        <v>0</v>
      </c>
      <c r="B6640">
        <v>47203</v>
      </c>
      <c r="C6640">
        <v>645</v>
      </c>
      <c r="D6640">
        <v>1335</v>
      </c>
      <c r="E6640" s="1">
        <v>40165</v>
      </c>
      <c r="F6640">
        <v>0</v>
      </c>
      <c r="G6640" t="s">
        <v>14</v>
      </c>
      <c r="H6640" t="s">
        <v>12124</v>
      </c>
      <c r="I6640">
        <v>8</v>
      </c>
      <c r="J6640" t="s">
        <v>532</v>
      </c>
      <c r="K6640" t="s">
        <v>12125</v>
      </c>
      <c r="L6640">
        <v>4</v>
      </c>
    </row>
    <row r="6641" spans="1:12" x14ac:dyDescent="0.25">
      <c r="A6641">
        <f>IF(ISNA(VLOOKUP(B6641,SuperStore_Returns!B:B,1,FALSE)),0,1)</f>
        <v>0</v>
      </c>
      <c r="B6641">
        <v>47207</v>
      </c>
      <c r="C6641">
        <v>960</v>
      </c>
      <c r="D6641">
        <v>1759</v>
      </c>
      <c r="E6641" s="1">
        <v>40165</v>
      </c>
      <c r="F6641">
        <v>0</v>
      </c>
      <c r="G6641" t="s">
        <v>10</v>
      </c>
      <c r="H6641" t="s">
        <v>7176</v>
      </c>
      <c r="I6641">
        <v>15</v>
      </c>
      <c r="J6641" t="s">
        <v>337</v>
      </c>
      <c r="K6641" t="s">
        <v>7177</v>
      </c>
      <c r="L6641" t="s">
        <v>579</v>
      </c>
    </row>
    <row r="6642" spans="1:12" x14ac:dyDescent="0.25">
      <c r="A6642">
        <f>IF(ISNA(VLOOKUP(B6642,SuperStore_Returns!B:B,1,FALSE)),0,1)</f>
        <v>0</v>
      </c>
      <c r="B6642">
        <v>47232</v>
      </c>
      <c r="C6642">
        <v>451</v>
      </c>
      <c r="D6642">
        <v>1284</v>
      </c>
      <c r="E6642" s="1">
        <v>40407</v>
      </c>
      <c r="F6642">
        <v>0</v>
      </c>
      <c r="G6642" t="s">
        <v>10</v>
      </c>
      <c r="H6642" t="s">
        <v>8916</v>
      </c>
      <c r="I6642">
        <v>39</v>
      </c>
      <c r="J6642" t="s">
        <v>514</v>
      </c>
      <c r="K6642" t="s">
        <v>7301</v>
      </c>
      <c r="L6642" t="s">
        <v>516</v>
      </c>
    </row>
    <row r="6643" spans="1:12" x14ac:dyDescent="0.25">
      <c r="A6643">
        <f>IF(ISNA(VLOOKUP(B6643,SuperStore_Returns!B:B,1,FALSE)),0,1)</f>
        <v>0</v>
      </c>
      <c r="B6643">
        <v>47236</v>
      </c>
      <c r="C6643">
        <v>857</v>
      </c>
      <c r="D6643">
        <v>1047</v>
      </c>
      <c r="E6643" s="1">
        <v>40818</v>
      </c>
      <c r="F6643">
        <v>0</v>
      </c>
      <c r="G6643" t="s">
        <v>10</v>
      </c>
      <c r="H6643" t="s">
        <v>2267</v>
      </c>
      <c r="I6643">
        <v>1</v>
      </c>
      <c r="J6643" t="s">
        <v>71</v>
      </c>
      <c r="K6643" t="s">
        <v>2268</v>
      </c>
      <c r="L6643" t="s">
        <v>73</v>
      </c>
    </row>
    <row r="6644" spans="1:12" x14ac:dyDescent="0.25">
      <c r="A6644">
        <f>IF(ISNA(VLOOKUP(B6644,SuperStore_Returns!B:B,1,FALSE)),0,1)</f>
        <v>1</v>
      </c>
      <c r="B6644">
        <v>47265</v>
      </c>
      <c r="C6644">
        <v>794</v>
      </c>
      <c r="D6644">
        <v>926</v>
      </c>
      <c r="E6644" s="1">
        <v>40887</v>
      </c>
      <c r="F6644">
        <v>1</v>
      </c>
      <c r="G6644" t="s">
        <v>14</v>
      </c>
      <c r="H6644" t="s">
        <v>1389</v>
      </c>
      <c r="I6644">
        <v>31</v>
      </c>
      <c r="J6644" t="s">
        <v>44</v>
      </c>
      <c r="K6644" t="s">
        <v>3554</v>
      </c>
      <c r="L6644" t="s">
        <v>464</v>
      </c>
    </row>
    <row r="6645" spans="1:12" x14ac:dyDescent="0.25">
      <c r="A6645">
        <f>IF(ISNA(VLOOKUP(B6645,SuperStore_Returns!B:B,1,FALSE)),0,1)</f>
        <v>0</v>
      </c>
      <c r="B6645">
        <v>47267</v>
      </c>
      <c r="C6645">
        <v>984</v>
      </c>
      <c r="D6645">
        <v>380</v>
      </c>
      <c r="E6645" s="1">
        <v>40541</v>
      </c>
      <c r="F6645">
        <v>0</v>
      </c>
      <c r="G6645" t="s">
        <v>14</v>
      </c>
      <c r="H6645" t="s">
        <v>11821</v>
      </c>
      <c r="I6645">
        <v>24</v>
      </c>
      <c r="J6645" t="s">
        <v>375</v>
      </c>
      <c r="K6645" t="s">
        <v>11822</v>
      </c>
      <c r="L6645" t="s">
        <v>1065</v>
      </c>
    </row>
    <row r="6646" spans="1:12" x14ac:dyDescent="0.25">
      <c r="A6646">
        <f>IF(ISNA(VLOOKUP(B6646,SuperStore_Returns!B:B,1,FALSE)),0,1)</f>
        <v>0</v>
      </c>
      <c r="B6646">
        <v>47267</v>
      </c>
      <c r="C6646">
        <v>1034</v>
      </c>
      <c r="D6646">
        <v>380</v>
      </c>
      <c r="E6646" s="1">
        <v>40541</v>
      </c>
      <c r="F6646">
        <v>0</v>
      </c>
      <c r="G6646" t="s">
        <v>14</v>
      </c>
      <c r="H6646" t="s">
        <v>11827</v>
      </c>
      <c r="I6646">
        <v>14</v>
      </c>
      <c r="J6646" t="s">
        <v>2188</v>
      </c>
      <c r="K6646" t="s">
        <v>11828</v>
      </c>
      <c r="L6646" t="s">
        <v>2190</v>
      </c>
    </row>
    <row r="6647" spans="1:12" x14ac:dyDescent="0.25">
      <c r="A6647">
        <f>IF(ISNA(VLOOKUP(B6647,SuperStore_Returns!B:B,1,FALSE)),0,1)</f>
        <v>0</v>
      </c>
      <c r="B6647">
        <v>47270</v>
      </c>
      <c r="C6647">
        <v>717</v>
      </c>
      <c r="D6647">
        <v>1350</v>
      </c>
      <c r="E6647" s="1">
        <v>40392</v>
      </c>
      <c r="F6647">
        <v>0</v>
      </c>
      <c r="G6647" t="s">
        <v>10</v>
      </c>
      <c r="H6647">
        <v>61</v>
      </c>
      <c r="I6647">
        <v>9</v>
      </c>
      <c r="J6647" t="s">
        <v>88</v>
      </c>
      <c r="K6647" t="s">
        <v>4372</v>
      </c>
      <c r="L6647" t="s">
        <v>2349</v>
      </c>
    </row>
    <row r="6648" spans="1:12" x14ac:dyDescent="0.25">
      <c r="A6648">
        <f>IF(ISNA(VLOOKUP(B6648,SuperStore_Returns!B:B,1,FALSE)),0,1)</f>
        <v>0</v>
      </c>
      <c r="B6648">
        <v>47270</v>
      </c>
      <c r="C6648">
        <v>910</v>
      </c>
      <c r="D6648">
        <v>1350</v>
      </c>
      <c r="E6648" s="1">
        <v>40392</v>
      </c>
      <c r="F6648">
        <v>0</v>
      </c>
      <c r="G6648" t="s">
        <v>10</v>
      </c>
      <c r="H6648" t="s">
        <v>4379</v>
      </c>
      <c r="I6648">
        <v>40</v>
      </c>
      <c r="J6648" t="s">
        <v>2771</v>
      </c>
      <c r="K6648" t="s">
        <v>4380</v>
      </c>
      <c r="L6648" t="s">
        <v>2773</v>
      </c>
    </row>
    <row r="6649" spans="1:12" x14ac:dyDescent="0.25">
      <c r="A6649">
        <f>IF(ISNA(VLOOKUP(B6649,SuperStore_Returns!B:B,1,FALSE)),0,1)</f>
        <v>0</v>
      </c>
      <c r="B6649">
        <v>47270</v>
      </c>
      <c r="C6649">
        <v>967</v>
      </c>
      <c r="D6649">
        <v>1350</v>
      </c>
      <c r="E6649" s="1">
        <v>40392</v>
      </c>
      <c r="F6649">
        <v>0</v>
      </c>
      <c r="G6649" t="s">
        <v>10</v>
      </c>
      <c r="H6649" s="2">
        <v>3559613</v>
      </c>
      <c r="I6649">
        <v>19</v>
      </c>
      <c r="J6649" t="s">
        <v>359</v>
      </c>
      <c r="K6649" t="s">
        <v>4388</v>
      </c>
      <c r="L6649">
        <v>3</v>
      </c>
    </row>
    <row r="6650" spans="1:12" x14ac:dyDescent="0.25">
      <c r="A6650">
        <f>IF(ISNA(VLOOKUP(B6650,SuperStore_Returns!B:B,1,FALSE)),0,1)</f>
        <v>1</v>
      </c>
      <c r="B6650">
        <v>47271</v>
      </c>
      <c r="C6650">
        <v>1207</v>
      </c>
      <c r="D6650">
        <v>1423</v>
      </c>
      <c r="E6650" s="1">
        <v>40752</v>
      </c>
      <c r="F6650">
        <v>1</v>
      </c>
      <c r="G6650" t="s">
        <v>14</v>
      </c>
      <c r="H6650" t="s">
        <v>9780</v>
      </c>
      <c r="I6650">
        <v>44</v>
      </c>
      <c r="J6650" t="s">
        <v>84</v>
      </c>
      <c r="K6650" t="s">
        <v>9781</v>
      </c>
      <c r="L6650" t="s">
        <v>646</v>
      </c>
    </row>
    <row r="6651" spans="1:12" x14ac:dyDescent="0.25">
      <c r="A6651">
        <f>IF(ISNA(VLOOKUP(B6651,SuperStore_Returns!B:B,1,FALSE)),0,1)</f>
        <v>0</v>
      </c>
      <c r="B6651">
        <v>47301</v>
      </c>
      <c r="C6651">
        <v>70</v>
      </c>
      <c r="D6651">
        <v>507</v>
      </c>
      <c r="E6651" s="1">
        <v>40741</v>
      </c>
      <c r="F6651">
        <v>0</v>
      </c>
      <c r="G6651" t="s">
        <v>10</v>
      </c>
      <c r="H6651" t="s">
        <v>6852</v>
      </c>
      <c r="I6651">
        <v>6</v>
      </c>
      <c r="J6651" t="s">
        <v>538</v>
      </c>
      <c r="K6651" t="s">
        <v>6853</v>
      </c>
      <c r="L6651">
        <v>35</v>
      </c>
    </row>
    <row r="6652" spans="1:12" x14ac:dyDescent="0.25">
      <c r="A6652">
        <f>IF(ISNA(VLOOKUP(B6652,SuperStore_Returns!B:B,1,FALSE)),0,1)</f>
        <v>0</v>
      </c>
      <c r="B6652">
        <v>47303</v>
      </c>
      <c r="C6652">
        <v>239</v>
      </c>
      <c r="D6652">
        <v>981</v>
      </c>
      <c r="E6652" s="1">
        <v>40882</v>
      </c>
      <c r="F6652">
        <v>0</v>
      </c>
      <c r="G6652" t="s">
        <v>14</v>
      </c>
      <c r="H6652" t="s">
        <v>9244</v>
      </c>
      <c r="I6652">
        <v>47</v>
      </c>
      <c r="J6652" t="s">
        <v>337</v>
      </c>
      <c r="K6652" t="s">
        <v>9245</v>
      </c>
      <c r="L6652" t="s">
        <v>9216</v>
      </c>
    </row>
    <row r="6653" spans="1:12" x14ac:dyDescent="0.25">
      <c r="A6653">
        <f>IF(ISNA(VLOOKUP(B6653,SuperStore_Returns!B:B,1,FALSE)),0,1)</f>
        <v>0</v>
      </c>
      <c r="B6653">
        <v>47303</v>
      </c>
      <c r="C6653">
        <v>671</v>
      </c>
      <c r="D6653">
        <v>981</v>
      </c>
      <c r="E6653" s="1">
        <v>40882</v>
      </c>
      <c r="F6653">
        <v>0</v>
      </c>
      <c r="G6653" t="s">
        <v>14</v>
      </c>
      <c r="H6653" t="s">
        <v>9248</v>
      </c>
      <c r="I6653">
        <v>7</v>
      </c>
      <c r="J6653" t="s">
        <v>175</v>
      </c>
      <c r="K6653" t="s">
        <v>2091</v>
      </c>
      <c r="L6653" t="s">
        <v>177</v>
      </c>
    </row>
    <row r="6654" spans="1:12" x14ac:dyDescent="0.25">
      <c r="A6654">
        <f>IF(ISNA(VLOOKUP(B6654,SuperStore_Returns!B:B,1,FALSE)),0,1)</f>
        <v>0</v>
      </c>
      <c r="B6654">
        <v>47303</v>
      </c>
      <c r="C6654">
        <v>1201</v>
      </c>
      <c r="D6654">
        <v>981</v>
      </c>
      <c r="E6654" s="1">
        <v>40882</v>
      </c>
      <c r="F6654">
        <v>0</v>
      </c>
      <c r="G6654" t="s">
        <v>10</v>
      </c>
      <c r="H6654" t="s">
        <v>9252</v>
      </c>
      <c r="I6654">
        <v>45</v>
      </c>
      <c r="J6654" t="s">
        <v>88</v>
      </c>
      <c r="K6654" t="s">
        <v>9253</v>
      </c>
      <c r="L6654" t="s">
        <v>2518</v>
      </c>
    </row>
    <row r="6655" spans="1:12" x14ac:dyDescent="0.25">
      <c r="A6655">
        <f>IF(ISNA(VLOOKUP(B6655,SuperStore_Returns!B:B,1,FALSE)),0,1)</f>
        <v>0</v>
      </c>
      <c r="B6655">
        <v>47329</v>
      </c>
      <c r="C6655">
        <v>1127</v>
      </c>
      <c r="D6655">
        <v>1675</v>
      </c>
      <c r="E6655" s="1">
        <v>40219</v>
      </c>
      <c r="F6655">
        <v>0</v>
      </c>
      <c r="G6655" t="s">
        <v>10</v>
      </c>
      <c r="H6655" t="s">
        <v>11407</v>
      </c>
      <c r="I6655">
        <v>16</v>
      </c>
      <c r="J6655" t="s">
        <v>84</v>
      </c>
      <c r="K6655" t="s">
        <v>11408</v>
      </c>
      <c r="L6655" t="s">
        <v>1070</v>
      </c>
    </row>
    <row r="6656" spans="1:12" x14ac:dyDescent="0.25">
      <c r="A6656">
        <f>IF(ISNA(VLOOKUP(B6656,SuperStore_Returns!B:B,1,FALSE)),0,1)</f>
        <v>0</v>
      </c>
      <c r="B6656">
        <v>47329</v>
      </c>
      <c r="C6656">
        <v>642</v>
      </c>
      <c r="D6656">
        <v>1675</v>
      </c>
      <c r="E6656" s="1">
        <v>40219</v>
      </c>
      <c r="F6656">
        <v>0</v>
      </c>
      <c r="G6656" t="s">
        <v>10</v>
      </c>
      <c r="H6656" t="s">
        <v>3395</v>
      </c>
      <c r="I6656">
        <v>2</v>
      </c>
      <c r="J6656" t="s">
        <v>3852</v>
      </c>
      <c r="K6656" t="s">
        <v>10281</v>
      </c>
      <c r="L6656" t="s">
        <v>2560</v>
      </c>
    </row>
    <row r="6657" spans="1:12" x14ac:dyDescent="0.25">
      <c r="A6657">
        <f>IF(ISNA(VLOOKUP(B6657,SuperStore_Returns!B:B,1,FALSE)),0,1)</f>
        <v>0</v>
      </c>
      <c r="B6657">
        <v>47333</v>
      </c>
      <c r="C6657">
        <v>89</v>
      </c>
      <c r="D6657">
        <v>356</v>
      </c>
      <c r="E6657" s="1">
        <v>40793</v>
      </c>
      <c r="F6657">
        <v>0</v>
      </c>
      <c r="G6657" t="s">
        <v>14</v>
      </c>
      <c r="H6657" s="2">
        <v>7602485</v>
      </c>
      <c r="I6657">
        <v>16</v>
      </c>
      <c r="J6657" t="s">
        <v>472</v>
      </c>
      <c r="K6657" t="s">
        <v>11315</v>
      </c>
      <c r="L6657" t="s">
        <v>287</v>
      </c>
    </row>
    <row r="6658" spans="1:12" x14ac:dyDescent="0.25">
      <c r="A6658">
        <f>IF(ISNA(VLOOKUP(B6658,SuperStore_Returns!B:B,1,FALSE)),0,1)</f>
        <v>0</v>
      </c>
      <c r="B6658">
        <v>47360</v>
      </c>
      <c r="C6658">
        <v>1255</v>
      </c>
      <c r="D6658">
        <v>1830</v>
      </c>
      <c r="E6658" s="1">
        <v>40459</v>
      </c>
      <c r="F6658">
        <v>0</v>
      </c>
      <c r="G6658" t="s">
        <v>10</v>
      </c>
      <c r="H6658" t="s">
        <v>10348</v>
      </c>
      <c r="I6658">
        <v>25</v>
      </c>
      <c r="J6658" t="s">
        <v>41</v>
      </c>
      <c r="K6658" t="s">
        <v>10349</v>
      </c>
      <c r="L6658">
        <v>42</v>
      </c>
    </row>
    <row r="6659" spans="1:12" x14ac:dyDescent="0.25">
      <c r="A6659">
        <f>IF(ISNA(VLOOKUP(B6659,SuperStore_Returns!B:B,1,FALSE)),0,1)</f>
        <v>0</v>
      </c>
      <c r="B6659">
        <v>47367</v>
      </c>
      <c r="C6659">
        <v>424</v>
      </c>
      <c r="D6659">
        <v>193</v>
      </c>
      <c r="E6659" s="1">
        <v>40649</v>
      </c>
      <c r="F6659">
        <v>0</v>
      </c>
      <c r="G6659" t="s">
        <v>14</v>
      </c>
      <c r="H6659" t="s">
        <v>468</v>
      </c>
      <c r="I6659">
        <v>6</v>
      </c>
      <c r="J6659" t="s">
        <v>117</v>
      </c>
      <c r="K6659" t="s">
        <v>2196</v>
      </c>
      <c r="L6659" t="s">
        <v>119</v>
      </c>
    </row>
    <row r="6660" spans="1:12" x14ac:dyDescent="0.25">
      <c r="A6660">
        <f>IF(ISNA(VLOOKUP(B6660,SuperStore_Returns!B:B,1,FALSE)),0,1)</f>
        <v>0</v>
      </c>
      <c r="B6660">
        <v>47367</v>
      </c>
      <c r="C6660">
        <v>1234</v>
      </c>
      <c r="D6660">
        <v>193</v>
      </c>
      <c r="E6660" s="1">
        <v>40649</v>
      </c>
      <c r="F6660">
        <v>0</v>
      </c>
      <c r="G6660" t="s">
        <v>14</v>
      </c>
      <c r="H6660" t="s">
        <v>2197</v>
      </c>
      <c r="I6660">
        <v>7</v>
      </c>
      <c r="J6660" t="s">
        <v>1940</v>
      </c>
      <c r="K6660" t="s">
        <v>2198</v>
      </c>
      <c r="L6660" t="s">
        <v>276</v>
      </c>
    </row>
    <row r="6661" spans="1:12" x14ac:dyDescent="0.25">
      <c r="A6661">
        <f>IF(ISNA(VLOOKUP(B6661,SuperStore_Returns!B:B,1,FALSE)),0,1)</f>
        <v>0</v>
      </c>
      <c r="B6661">
        <v>47398</v>
      </c>
      <c r="C6661">
        <v>1112</v>
      </c>
      <c r="D6661">
        <v>1265</v>
      </c>
      <c r="E6661" s="1">
        <v>40711</v>
      </c>
      <c r="F6661">
        <v>0</v>
      </c>
      <c r="G6661" t="s">
        <v>10</v>
      </c>
      <c r="H6661" s="2">
        <v>1307184</v>
      </c>
      <c r="I6661">
        <v>6</v>
      </c>
      <c r="J6661" t="s">
        <v>1005</v>
      </c>
      <c r="K6661" t="s">
        <v>1571</v>
      </c>
      <c r="L6661" t="s">
        <v>1007</v>
      </c>
    </row>
    <row r="6662" spans="1:12" x14ac:dyDescent="0.25">
      <c r="A6662">
        <f>IF(ISNA(VLOOKUP(B6662,SuperStore_Returns!B:B,1,FALSE)),0,1)</f>
        <v>0</v>
      </c>
      <c r="B6662">
        <v>47399</v>
      </c>
      <c r="C6662">
        <v>701</v>
      </c>
      <c r="D6662">
        <v>1246</v>
      </c>
      <c r="E6662" s="1">
        <v>41122</v>
      </c>
      <c r="F6662">
        <v>0</v>
      </c>
      <c r="G6662" t="s">
        <v>14</v>
      </c>
      <c r="H6662" t="s">
        <v>1546</v>
      </c>
      <c r="I6662">
        <v>26</v>
      </c>
      <c r="J6662" t="s">
        <v>1216</v>
      </c>
      <c r="K6662" t="s">
        <v>849</v>
      </c>
      <c r="L6662" t="s">
        <v>101</v>
      </c>
    </row>
    <row r="6663" spans="1:12" x14ac:dyDescent="0.25">
      <c r="A6663">
        <f>IF(ISNA(VLOOKUP(B6663,SuperStore_Returns!B:B,1,FALSE)),0,1)</f>
        <v>0</v>
      </c>
      <c r="B6663">
        <v>47456</v>
      </c>
      <c r="C6663">
        <v>1014</v>
      </c>
      <c r="D6663">
        <v>1781</v>
      </c>
      <c r="E6663" s="1">
        <v>41060</v>
      </c>
      <c r="F6663">
        <v>0</v>
      </c>
      <c r="G6663" t="s">
        <v>10</v>
      </c>
      <c r="H6663" t="s">
        <v>11643</v>
      </c>
      <c r="I6663">
        <v>43</v>
      </c>
      <c r="J6663" t="s">
        <v>88</v>
      </c>
      <c r="K6663" t="s">
        <v>11644</v>
      </c>
      <c r="L6663" t="s">
        <v>6966</v>
      </c>
    </row>
    <row r="6664" spans="1:12" x14ac:dyDescent="0.25">
      <c r="A6664">
        <f>IF(ISNA(VLOOKUP(B6664,SuperStore_Returns!B:B,1,FALSE)),0,1)</f>
        <v>1</v>
      </c>
      <c r="B6664">
        <v>47457</v>
      </c>
      <c r="C6664">
        <v>979</v>
      </c>
      <c r="D6664">
        <v>1616</v>
      </c>
      <c r="E6664" s="1">
        <v>39967</v>
      </c>
      <c r="F6664">
        <v>1</v>
      </c>
      <c r="G6664" t="s">
        <v>10</v>
      </c>
      <c r="H6664" t="s">
        <v>13383</v>
      </c>
      <c r="I6664">
        <v>50</v>
      </c>
      <c r="J6664" t="s">
        <v>822</v>
      </c>
      <c r="K6664" t="s">
        <v>13384</v>
      </c>
      <c r="L6664" t="s">
        <v>157</v>
      </c>
    </row>
    <row r="6665" spans="1:12" x14ac:dyDescent="0.25">
      <c r="A6665">
        <f>IF(ISNA(VLOOKUP(B6665,SuperStore_Returns!B:B,1,FALSE)),0,1)</f>
        <v>0</v>
      </c>
      <c r="B6665">
        <v>47459</v>
      </c>
      <c r="C6665">
        <v>599</v>
      </c>
      <c r="D6665">
        <v>1106</v>
      </c>
      <c r="E6665" s="1">
        <v>40772</v>
      </c>
      <c r="F6665">
        <v>0</v>
      </c>
      <c r="G6665" t="s">
        <v>14</v>
      </c>
      <c r="H6665" t="s">
        <v>14695</v>
      </c>
      <c r="I6665">
        <v>10</v>
      </c>
      <c r="J6665" t="s">
        <v>1219</v>
      </c>
      <c r="K6665" t="s">
        <v>14696</v>
      </c>
      <c r="L6665" t="s">
        <v>276</v>
      </c>
    </row>
    <row r="6666" spans="1:12" x14ac:dyDescent="0.25">
      <c r="A6666">
        <f>IF(ISNA(VLOOKUP(B6666,SuperStore_Returns!B:B,1,FALSE)),0,1)</f>
        <v>0</v>
      </c>
      <c r="B6666">
        <v>47460</v>
      </c>
      <c r="C6666">
        <v>1108</v>
      </c>
      <c r="D6666">
        <v>80</v>
      </c>
      <c r="E6666" s="1">
        <v>40461</v>
      </c>
      <c r="F6666">
        <v>0</v>
      </c>
      <c r="G6666" t="s">
        <v>10</v>
      </c>
      <c r="H6666" t="s">
        <v>2831</v>
      </c>
      <c r="I6666">
        <v>12</v>
      </c>
      <c r="J6666" t="s">
        <v>245</v>
      </c>
      <c r="K6666" t="s">
        <v>2832</v>
      </c>
      <c r="L6666" t="s">
        <v>247</v>
      </c>
    </row>
    <row r="6667" spans="1:12" x14ac:dyDescent="0.25">
      <c r="A6667">
        <f>IF(ISNA(VLOOKUP(B6667,SuperStore_Returns!B:B,1,FALSE)),0,1)</f>
        <v>0</v>
      </c>
      <c r="B6667">
        <v>47461</v>
      </c>
      <c r="C6667">
        <v>813</v>
      </c>
      <c r="D6667">
        <v>1680</v>
      </c>
      <c r="E6667" s="1">
        <v>40293</v>
      </c>
      <c r="F6667">
        <v>0</v>
      </c>
      <c r="G6667" t="s">
        <v>14</v>
      </c>
      <c r="H6667" t="s">
        <v>394</v>
      </c>
      <c r="I6667">
        <v>34</v>
      </c>
      <c r="J6667" t="s">
        <v>99</v>
      </c>
      <c r="K6667" t="s">
        <v>395</v>
      </c>
      <c r="L6667" t="s">
        <v>101</v>
      </c>
    </row>
    <row r="6668" spans="1:12" x14ac:dyDescent="0.25">
      <c r="A6668">
        <f>IF(ISNA(VLOOKUP(B6668,SuperStore_Returns!B:B,1,FALSE)),0,1)</f>
        <v>0</v>
      </c>
      <c r="B6668">
        <v>47461</v>
      </c>
      <c r="C6668">
        <v>644</v>
      </c>
      <c r="D6668">
        <v>1680</v>
      </c>
      <c r="E6668" s="1">
        <v>40293</v>
      </c>
      <c r="F6668">
        <v>0</v>
      </c>
      <c r="G6668" t="s">
        <v>10</v>
      </c>
      <c r="H6668" t="s">
        <v>407</v>
      </c>
      <c r="I6668">
        <v>45</v>
      </c>
      <c r="J6668" t="s">
        <v>408</v>
      </c>
      <c r="K6668" t="s">
        <v>409</v>
      </c>
      <c r="L6668" t="s">
        <v>410</v>
      </c>
    </row>
    <row r="6669" spans="1:12" x14ac:dyDescent="0.25">
      <c r="A6669">
        <f>IF(ISNA(VLOOKUP(B6669,SuperStore_Returns!B:B,1,FALSE)),0,1)</f>
        <v>0</v>
      </c>
      <c r="B6669">
        <v>47461</v>
      </c>
      <c r="C6669">
        <v>643</v>
      </c>
      <c r="D6669">
        <v>1680</v>
      </c>
      <c r="E6669" s="1">
        <v>40293</v>
      </c>
      <c r="F6669">
        <v>0</v>
      </c>
      <c r="G6669" t="s">
        <v>14</v>
      </c>
      <c r="H6669" t="s">
        <v>431</v>
      </c>
      <c r="I6669">
        <v>39</v>
      </c>
      <c r="J6669" t="s">
        <v>432</v>
      </c>
      <c r="K6669" t="s">
        <v>433</v>
      </c>
      <c r="L6669" t="s">
        <v>434</v>
      </c>
    </row>
    <row r="6670" spans="1:12" x14ac:dyDescent="0.25">
      <c r="A6670">
        <f>IF(ISNA(VLOOKUP(B6670,SuperStore_Returns!B:B,1,FALSE)),0,1)</f>
        <v>0</v>
      </c>
      <c r="B6670">
        <v>47462</v>
      </c>
      <c r="C6670">
        <v>249</v>
      </c>
      <c r="D6670">
        <v>81</v>
      </c>
      <c r="E6670" s="1">
        <v>40703</v>
      </c>
      <c r="F6670">
        <v>0</v>
      </c>
      <c r="G6670" t="s">
        <v>10</v>
      </c>
      <c r="H6670" t="s">
        <v>11896</v>
      </c>
      <c r="I6670">
        <v>43</v>
      </c>
      <c r="J6670" t="s">
        <v>544</v>
      </c>
      <c r="K6670" t="s">
        <v>11897</v>
      </c>
      <c r="L6670" t="s">
        <v>391</v>
      </c>
    </row>
    <row r="6671" spans="1:12" x14ac:dyDescent="0.25">
      <c r="A6671">
        <f>IF(ISNA(VLOOKUP(B6671,SuperStore_Returns!B:B,1,FALSE)),0,1)</f>
        <v>0</v>
      </c>
      <c r="B6671">
        <v>47462</v>
      </c>
      <c r="C6671">
        <v>873</v>
      </c>
      <c r="D6671">
        <v>81</v>
      </c>
      <c r="E6671" s="1">
        <v>40703</v>
      </c>
      <c r="F6671">
        <v>0</v>
      </c>
      <c r="G6671" t="s">
        <v>10</v>
      </c>
      <c r="H6671" t="s">
        <v>11898</v>
      </c>
      <c r="I6671">
        <v>18</v>
      </c>
      <c r="J6671" t="s">
        <v>33</v>
      </c>
      <c r="K6671" t="s">
        <v>11899</v>
      </c>
      <c r="L6671" t="s">
        <v>35</v>
      </c>
    </row>
    <row r="6672" spans="1:12" x14ac:dyDescent="0.25">
      <c r="A6672">
        <f>IF(ISNA(VLOOKUP(B6672,SuperStore_Returns!B:B,1,FALSE)),0,1)</f>
        <v>0</v>
      </c>
      <c r="B6672">
        <v>47462</v>
      </c>
      <c r="C6672">
        <v>965</v>
      </c>
      <c r="D6672">
        <v>81</v>
      </c>
      <c r="E6672" s="1">
        <v>40703</v>
      </c>
      <c r="F6672">
        <v>0</v>
      </c>
      <c r="G6672" t="s">
        <v>10</v>
      </c>
      <c r="H6672" t="s">
        <v>11900</v>
      </c>
      <c r="I6672">
        <v>41</v>
      </c>
      <c r="J6672" t="s">
        <v>1759</v>
      </c>
      <c r="K6672" t="s">
        <v>11901</v>
      </c>
      <c r="L6672" t="s">
        <v>639</v>
      </c>
    </row>
    <row r="6673" spans="1:12" x14ac:dyDescent="0.25">
      <c r="A6673">
        <f>IF(ISNA(VLOOKUP(B6673,SuperStore_Returns!B:B,1,FALSE)),0,1)</f>
        <v>0</v>
      </c>
      <c r="B6673">
        <v>47492</v>
      </c>
      <c r="C6673">
        <v>1049</v>
      </c>
      <c r="D6673">
        <v>985</v>
      </c>
      <c r="E6673" s="1">
        <v>40747</v>
      </c>
      <c r="F6673">
        <v>0</v>
      </c>
      <c r="G6673" t="s">
        <v>10</v>
      </c>
      <c r="H6673" t="s">
        <v>11321</v>
      </c>
      <c r="I6673">
        <v>22</v>
      </c>
      <c r="J6673" t="s">
        <v>3325</v>
      </c>
      <c r="K6673" t="s">
        <v>11322</v>
      </c>
      <c r="L6673" t="s">
        <v>3327</v>
      </c>
    </row>
    <row r="6674" spans="1:12" x14ac:dyDescent="0.25">
      <c r="A6674">
        <f>IF(ISNA(VLOOKUP(B6674,SuperStore_Returns!B:B,1,FALSE)),0,1)</f>
        <v>0</v>
      </c>
      <c r="B6674">
        <v>47493</v>
      </c>
      <c r="C6674">
        <v>414</v>
      </c>
      <c r="D6674">
        <v>1205</v>
      </c>
      <c r="E6674" s="1">
        <v>39855</v>
      </c>
      <c r="F6674">
        <v>0</v>
      </c>
      <c r="G6674" t="s">
        <v>10</v>
      </c>
      <c r="H6674" t="s">
        <v>8408</v>
      </c>
      <c r="I6674">
        <v>36</v>
      </c>
      <c r="J6674" t="s">
        <v>2464</v>
      </c>
      <c r="K6674" t="s">
        <v>8409</v>
      </c>
      <c r="L6674">
        <v>50</v>
      </c>
    </row>
    <row r="6675" spans="1:12" x14ac:dyDescent="0.25">
      <c r="A6675">
        <f>IF(ISNA(VLOOKUP(B6675,SuperStore_Returns!B:B,1,FALSE)),0,1)</f>
        <v>1</v>
      </c>
      <c r="B6675">
        <v>47494</v>
      </c>
      <c r="C6675">
        <v>1073</v>
      </c>
      <c r="D6675">
        <v>1157</v>
      </c>
      <c r="E6675" s="1">
        <v>39995</v>
      </c>
      <c r="F6675">
        <v>1</v>
      </c>
      <c r="G6675" t="s">
        <v>14</v>
      </c>
      <c r="H6675" t="s">
        <v>2734</v>
      </c>
      <c r="I6675">
        <v>9</v>
      </c>
      <c r="J6675" t="s">
        <v>84</v>
      </c>
      <c r="K6675" t="s">
        <v>2708</v>
      </c>
      <c r="L6675" t="s">
        <v>1095</v>
      </c>
    </row>
    <row r="6676" spans="1:12" x14ac:dyDescent="0.25">
      <c r="A6676">
        <f>IF(ISNA(VLOOKUP(B6676,SuperStore_Returns!B:B,1,FALSE)),0,1)</f>
        <v>1</v>
      </c>
      <c r="B6676">
        <v>47494</v>
      </c>
      <c r="C6676">
        <v>190</v>
      </c>
      <c r="D6676">
        <v>1157</v>
      </c>
      <c r="E6676" s="1">
        <v>39995</v>
      </c>
      <c r="F6676">
        <v>1</v>
      </c>
      <c r="G6676" t="s">
        <v>14</v>
      </c>
      <c r="H6676" t="s">
        <v>7888</v>
      </c>
      <c r="I6676">
        <v>42</v>
      </c>
      <c r="J6676" t="s">
        <v>4051</v>
      </c>
      <c r="K6676" t="s">
        <v>7889</v>
      </c>
      <c r="L6676" t="s">
        <v>39</v>
      </c>
    </row>
    <row r="6677" spans="1:12" x14ac:dyDescent="0.25">
      <c r="A6677">
        <f>IF(ISNA(VLOOKUP(B6677,SuperStore_Returns!B:B,1,FALSE)),0,1)</f>
        <v>0</v>
      </c>
      <c r="B6677">
        <v>47520</v>
      </c>
      <c r="C6677">
        <v>640</v>
      </c>
      <c r="D6677">
        <v>285</v>
      </c>
      <c r="E6677" s="1">
        <v>40093</v>
      </c>
      <c r="F6677">
        <v>0</v>
      </c>
      <c r="G6677" t="s">
        <v>10</v>
      </c>
      <c r="H6677" t="s">
        <v>5081</v>
      </c>
      <c r="I6677">
        <v>47</v>
      </c>
      <c r="J6677" t="s">
        <v>375</v>
      </c>
      <c r="K6677" t="s">
        <v>5082</v>
      </c>
      <c r="L6677" t="s">
        <v>994</v>
      </c>
    </row>
    <row r="6678" spans="1:12" x14ac:dyDescent="0.25">
      <c r="A6678">
        <f>IF(ISNA(VLOOKUP(B6678,SuperStore_Returns!B:B,1,FALSE)),0,1)</f>
        <v>0</v>
      </c>
      <c r="B6678">
        <v>47520</v>
      </c>
      <c r="C6678">
        <v>475</v>
      </c>
      <c r="D6678">
        <v>285</v>
      </c>
      <c r="E6678" s="1">
        <v>40093</v>
      </c>
      <c r="F6678">
        <v>0</v>
      </c>
      <c r="G6678" t="s">
        <v>10</v>
      </c>
      <c r="H6678" t="s">
        <v>5083</v>
      </c>
      <c r="I6678">
        <v>13</v>
      </c>
      <c r="J6678" t="s">
        <v>5084</v>
      </c>
      <c r="K6678" t="s">
        <v>5085</v>
      </c>
      <c r="L6678" t="s">
        <v>5086</v>
      </c>
    </row>
    <row r="6679" spans="1:12" x14ac:dyDescent="0.25">
      <c r="A6679">
        <f>IF(ISNA(VLOOKUP(B6679,SuperStore_Returns!B:B,1,FALSE)),0,1)</f>
        <v>0</v>
      </c>
      <c r="B6679">
        <v>47520</v>
      </c>
      <c r="C6679">
        <v>888</v>
      </c>
      <c r="D6679">
        <v>285</v>
      </c>
      <c r="E6679" s="1">
        <v>40093</v>
      </c>
      <c r="F6679">
        <v>0</v>
      </c>
      <c r="G6679" t="s">
        <v>10</v>
      </c>
      <c r="H6679" t="s">
        <v>5087</v>
      </c>
      <c r="I6679">
        <v>36</v>
      </c>
      <c r="J6679" t="s">
        <v>758</v>
      </c>
      <c r="K6679" t="s">
        <v>5088</v>
      </c>
      <c r="L6679" t="s">
        <v>760</v>
      </c>
    </row>
    <row r="6680" spans="1:12" x14ac:dyDescent="0.25">
      <c r="A6680">
        <f>IF(ISNA(VLOOKUP(B6680,SuperStore_Returns!B:B,1,FALSE)),0,1)</f>
        <v>0</v>
      </c>
      <c r="B6680">
        <v>47522</v>
      </c>
      <c r="C6680">
        <v>519</v>
      </c>
      <c r="D6680">
        <v>1612</v>
      </c>
      <c r="E6680" s="1">
        <v>41205</v>
      </c>
      <c r="F6680">
        <v>0</v>
      </c>
      <c r="G6680" t="s">
        <v>14</v>
      </c>
      <c r="H6680" t="s">
        <v>6673</v>
      </c>
      <c r="I6680">
        <v>5</v>
      </c>
      <c r="J6680" t="s">
        <v>2531</v>
      </c>
      <c r="K6680" t="s">
        <v>3576</v>
      </c>
      <c r="L6680" t="s">
        <v>177</v>
      </c>
    </row>
    <row r="6681" spans="1:12" x14ac:dyDescent="0.25">
      <c r="A6681">
        <f>IF(ISNA(VLOOKUP(B6681,SuperStore_Returns!B:B,1,FALSE)),0,1)</f>
        <v>0</v>
      </c>
      <c r="B6681">
        <v>47524</v>
      </c>
      <c r="C6681">
        <v>1192</v>
      </c>
      <c r="D6681">
        <v>1336</v>
      </c>
      <c r="E6681" s="1">
        <v>40283</v>
      </c>
      <c r="F6681">
        <v>0</v>
      </c>
      <c r="G6681" t="s">
        <v>14</v>
      </c>
      <c r="H6681" t="s">
        <v>7786</v>
      </c>
      <c r="I6681">
        <v>40</v>
      </c>
      <c r="J6681" t="s">
        <v>719</v>
      </c>
      <c r="K6681" t="s">
        <v>14186</v>
      </c>
      <c r="L6681" t="s">
        <v>721</v>
      </c>
    </row>
    <row r="6682" spans="1:12" x14ac:dyDescent="0.25">
      <c r="A6682">
        <f>IF(ISNA(VLOOKUP(B6682,SuperStore_Returns!B:B,1,FALSE)),0,1)</f>
        <v>0</v>
      </c>
      <c r="B6682">
        <v>47524</v>
      </c>
      <c r="C6682">
        <v>1205</v>
      </c>
      <c r="D6682">
        <v>1808</v>
      </c>
      <c r="E6682" s="1">
        <v>40283</v>
      </c>
      <c r="F6682">
        <v>0</v>
      </c>
      <c r="G6682" t="s">
        <v>10</v>
      </c>
      <c r="H6682" t="s">
        <v>15611</v>
      </c>
      <c r="I6682">
        <v>8</v>
      </c>
      <c r="J6682" t="s">
        <v>10096</v>
      </c>
      <c r="K6682" t="s">
        <v>15612</v>
      </c>
      <c r="L6682" t="s">
        <v>10098</v>
      </c>
    </row>
    <row r="6683" spans="1:12" x14ac:dyDescent="0.25">
      <c r="A6683">
        <f>IF(ISNA(VLOOKUP(B6683,SuperStore_Returns!B:B,1,FALSE)),0,1)</f>
        <v>0</v>
      </c>
      <c r="B6683">
        <v>47525</v>
      </c>
      <c r="C6683">
        <v>645</v>
      </c>
      <c r="D6683">
        <v>1684</v>
      </c>
      <c r="E6683" s="1">
        <v>40605</v>
      </c>
      <c r="F6683">
        <v>0</v>
      </c>
      <c r="G6683" t="s">
        <v>14</v>
      </c>
      <c r="H6683" t="s">
        <v>7371</v>
      </c>
      <c r="I6683">
        <v>40</v>
      </c>
      <c r="J6683" t="s">
        <v>532</v>
      </c>
      <c r="K6683" t="s">
        <v>6504</v>
      </c>
      <c r="L6683">
        <v>4</v>
      </c>
    </row>
    <row r="6684" spans="1:12" x14ac:dyDescent="0.25">
      <c r="A6684">
        <f>IF(ISNA(VLOOKUP(B6684,SuperStore_Returns!B:B,1,FALSE)),0,1)</f>
        <v>0</v>
      </c>
      <c r="B6684">
        <v>47527</v>
      </c>
      <c r="C6684">
        <v>848</v>
      </c>
      <c r="D6684">
        <v>268</v>
      </c>
      <c r="E6684" s="1">
        <v>40438</v>
      </c>
      <c r="F6684">
        <v>0</v>
      </c>
      <c r="G6684" t="s">
        <v>14</v>
      </c>
      <c r="H6684" t="s">
        <v>9641</v>
      </c>
      <c r="I6684">
        <v>48</v>
      </c>
      <c r="J6684" t="s">
        <v>889</v>
      </c>
      <c r="K6684" t="s">
        <v>9642</v>
      </c>
      <c r="L6684" t="s">
        <v>2665</v>
      </c>
    </row>
    <row r="6685" spans="1:12" x14ac:dyDescent="0.25">
      <c r="A6685">
        <f>IF(ISNA(VLOOKUP(B6685,SuperStore_Returns!B:B,1,FALSE)),0,1)</f>
        <v>0</v>
      </c>
      <c r="B6685">
        <v>47553</v>
      </c>
      <c r="C6685">
        <v>858</v>
      </c>
      <c r="D6685">
        <v>1588</v>
      </c>
      <c r="E6685" s="1">
        <v>40685</v>
      </c>
      <c r="F6685">
        <v>0</v>
      </c>
      <c r="G6685" t="s">
        <v>14</v>
      </c>
      <c r="H6685" s="2">
        <v>20701928</v>
      </c>
      <c r="I6685">
        <v>49</v>
      </c>
      <c r="J6685" t="s">
        <v>2074</v>
      </c>
      <c r="K6685" t="s">
        <v>15592</v>
      </c>
      <c r="L6685" t="s">
        <v>8039</v>
      </c>
    </row>
    <row r="6686" spans="1:12" x14ac:dyDescent="0.25">
      <c r="A6686">
        <f>IF(ISNA(VLOOKUP(B6686,SuperStore_Returns!B:B,1,FALSE)),0,1)</f>
        <v>0</v>
      </c>
      <c r="B6686">
        <v>47554</v>
      </c>
      <c r="C6686">
        <v>815</v>
      </c>
      <c r="D6686">
        <v>1263</v>
      </c>
      <c r="E6686" s="1">
        <v>40250</v>
      </c>
      <c r="F6686">
        <v>0</v>
      </c>
      <c r="G6686" t="s">
        <v>14</v>
      </c>
      <c r="H6686" t="s">
        <v>9680</v>
      </c>
      <c r="I6686">
        <v>9</v>
      </c>
      <c r="J6686" t="s">
        <v>466</v>
      </c>
      <c r="K6686" t="s">
        <v>9681</v>
      </c>
      <c r="L6686" t="s">
        <v>2689</v>
      </c>
    </row>
    <row r="6687" spans="1:12" x14ac:dyDescent="0.25">
      <c r="A6687">
        <f>IF(ISNA(VLOOKUP(B6687,SuperStore_Returns!B:B,1,FALSE)),0,1)</f>
        <v>0</v>
      </c>
      <c r="B6687">
        <v>47554</v>
      </c>
      <c r="C6687">
        <v>890</v>
      </c>
      <c r="D6687">
        <v>1263</v>
      </c>
      <c r="E6687" s="1">
        <v>40250</v>
      </c>
      <c r="F6687">
        <v>0</v>
      </c>
      <c r="G6687" t="s">
        <v>10</v>
      </c>
      <c r="H6687" t="s">
        <v>4138</v>
      </c>
      <c r="I6687">
        <v>47</v>
      </c>
      <c r="J6687" t="s">
        <v>638</v>
      </c>
      <c r="K6687" t="s">
        <v>9684</v>
      </c>
      <c r="L6687">
        <v>4</v>
      </c>
    </row>
    <row r="6688" spans="1:12" x14ac:dyDescent="0.25">
      <c r="A6688">
        <f>IF(ISNA(VLOOKUP(B6688,SuperStore_Returns!B:B,1,FALSE)),0,1)</f>
        <v>0</v>
      </c>
      <c r="B6688">
        <v>47556</v>
      </c>
      <c r="C6688">
        <v>645</v>
      </c>
      <c r="D6688">
        <v>773</v>
      </c>
      <c r="E6688" s="1">
        <v>40384</v>
      </c>
      <c r="F6688">
        <v>0</v>
      </c>
      <c r="G6688" t="s">
        <v>10</v>
      </c>
      <c r="H6688" t="s">
        <v>531</v>
      </c>
      <c r="I6688">
        <v>29</v>
      </c>
      <c r="J6688" t="s">
        <v>532</v>
      </c>
      <c r="K6688" t="s">
        <v>533</v>
      </c>
      <c r="L6688">
        <v>4</v>
      </c>
    </row>
    <row r="6689" spans="1:12" x14ac:dyDescent="0.25">
      <c r="A6689">
        <f>IF(ISNA(VLOOKUP(B6689,SuperStore_Returns!B:B,1,FALSE)),0,1)</f>
        <v>0</v>
      </c>
      <c r="B6689">
        <v>47584</v>
      </c>
      <c r="C6689">
        <v>520</v>
      </c>
      <c r="D6689">
        <v>1589</v>
      </c>
      <c r="E6689" s="1">
        <v>40386</v>
      </c>
      <c r="F6689">
        <v>0</v>
      </c>
      <c r="G6689" t="s">
        <v>14</v>
      </c>
      <c r="H6689" t="s">
        <v>7949</v>
      </c>
      <c r="I6689">
        <v>43</v>
      </c>
      <c r="J6689" t="s">
        <v>69</v>
      </c>
      <c r="K6689" t="s">
        <v>7950</v>
      </c>
      <c r="L6689" t="s">
        <v>384</v>
      </c>
    </row>
    <row r="6690" spans="1:12" x14ac:dyDescent="0.25">
      <c r="A6690">
        <f>IF(ISNA(VLOOKUP(B6690,SuperStore_Returns!B:B,1,FALSE)),0,1)</f>
        <v>0</v>
      </c>
      <c r="B6690">
        <v>47584</v>
      </c>
      <c r="C6690">
        <v>564</v>
      </c>
      <c r="D6690">
        <v>1589</v>
      </c>
      <c r="E6690" s="1">
        <v>40386</v>
      </c>
      <c r="F6690">
        <v>0</v>
      </c>
      <c r="G6690" t="s">
        <v>10</v>
      </c>
      <c r="H6690" t="s">
        <v>4355</v>
      </c>
      <c r="I6690">
        <v>4</v>
      </c>
      <c r="J6690" t="s">
        <v>137</v>
      </c>
      <c r="K6690" t="s">
        <v>7951</v>
      </c>
      <c r="L6690" t="s">
        <v>119</v>
      </c>
    </row>
    <row r="6691" spans="1:12" x14ac:dyDescent="0.25">
      <c r="A6691">
        <f>IF(ISNA(VLOOKUP(B6691,SuperStore_Returns!B:B,1,FALSE)),0,1)</f>
        <v>0</v>
      </c>
      <c r="B6691">
        <v>47591</v>
      </c>
      <c r="C6691">
        <v>442</v>
      </c>
      <c r="D6691">
        <v>1440</v>
      </c>
      <c r="E6691" s="1">
        <v>40910</v>
      </c>
      <c r="F6691">
        <v>0</v>
      </c>
      <c r="G6691" t="s">
        <v>14</v>
      </c>
      <c r="H6691" t="s">
        <v>14585</v>
      </c>
      <c r="I6691">
        <v>27</v>
      </c>
      <c r="J6691" t="s">
        <v>9055</v>
      </c>
      <c r="K6691" t="s">
        <v>14586</v>
      </c>
      <c r="L6691" t="s">
        <v>13969</v>
      </c>
    </row>
    <row r="6692" spans="1:12" x14ac:dyDescent="0.25">
      <c r="A6692">
        <f>IF(ISNA(VLOOKUP(B6692,SuperStore_Returns!B:B,1,FALSE)),0,1)</f>
        <v>0</v>
      </c>
      <c r="B6692">
        <v>47617</v>
      </c>
      <c r="C6692">
        <v>962</v>
      </c>
      <c r="D6692">
        <v>796</v>
      </c>
      <c r="E6692" s="1">
        <v>40155</v>
      </c>
      <c r="F6692">
        <v>0</v>
      </c>
      <c r="G6692" t="s">
        <v>14</v>
      </c>
      <c r="H6692" t="s">
        <v>13191</v>
      </c>
      <c r="I6692">
        <v>17</v>
      </c>
      <c r="J6692" t="s">
        <v>980</v>
      </c>
      <c r="K6692" t="s">
        <v>13192</v>
      </c>
      <c r="L6692" t="s">
        <v>157</v>
      </c>
    </row>
    <row r="6693" spans="1:12" x14ac:dyDescent="0.25">
      <c r="A6693">
        <f>IF(ISNA(VLOOKUP(B6693,SuperStore_Returns!B:B,1,FALSE)),0,1)</f>
        <v>1</v>
      </c>
      <c r="B6693">
        <v>47620</v>
      </c>
      <c r="C6693">
        <v>955</v>
      </c>
      <c r="D6693">
        <v>82</v>
      </c>
      <c r="E6693" s="1">
        <v>41086</v>
      </c>
      <c r="F6693">
        <v>1</v>
      </c>
      <c r="G6693" t="s">
        <v>10</v>
      </c>
      <c r="H6693" t="s">
        <v>1099</v>
      </c>
      <c r="I6693">
        <v>27</v>
      </c>
      <c r="J6693" t="s">
        <v>1100</v>
      </c>
      <c r="K6693" t="s">
        <v>1101</v>
      </c>
      <c r="L6693" t="s">
        <v>1102</v>
      </c>
    </row>
    <row r="6694" spans="1:12" x14ac:dyDescent="0.25">
      <c r="A6694">
        <f>IF(ISNA(VLOOKUP(B6694,SuperStore_Returns!B:B,1,FALSE)),0,1)</f>
        <v>1</v>
      </c>
      <c r="B6694">
        <v>47621</v>
      </c>
      <c r="C6694">
        <v>928</v>
      </c>
      <c r="D6694">
        <v>872</v>
      </c>
      <c r="E6694" s="1">
        <v>40005</v>
      </c>
      <c r="F6694">
        <v>1</v>
      </c>
      <c r="G6694" t="s">
        <v>10</v>
      </c>
      <c r="H6694" t="s">
        <v>14532</v>
      </c>
      <c r="I6694">
        <v>16</v>
      </c>
      <c r="J6694" t="s">
        <v>925</v>
      </c>
      <c r="K6694" t="s">
        <v>14533</v>
      </c>
      <c r="L6694" t="s">
        <v>665</v>
      </c>
    </row>
    <row r="6695" spans="1:12" x14ac:dyDescent="0.25">
      <c r="A6695">
        <f>IF(ISNA(VLOOKUP(B6695,SuperStore_Returns!B:B,1,FALSE)),0,1)</f>
        <v>0</v>
      </c>
      <c r="B6695">
        <v>47622</v>
      </c>
      <c r="C6695">
        <v>157</v>
      </c>
      <c r="D6695">
        <v>1158</v>
      </c>
      <c r="E6695" s="1">
        <v>41164</v>
      </c>
      <c r="F6695">
        <v>0</v>
      </c>
      <c r="G6695" t="s">
        <v>14</v>
      </c>
      <c r="H6695" t="s">
        <v>3616</v>
      </c>
      <c r="I6695">
        <v>41</v>
      </c>
      <c r="J6695" t="s">
        <v>3617</v>
      </c>
      <c r="K6695" t="s">
        <v>3618</v>
      </c>
      <c r="L6695" t="s">
        <v>31</v>
      </c>
    </row>
    <row r="6696" spans="1:12" x14ac:dyDescent="0.25">
      <c r="A6696">
        <f>IF(ISNA(VLOOKUP(B6696,SuperStore_Returns!B:B,1,FALSE)),0,1)</f>
        <v>0</v>
      </c>
      <c r="B6696">
        <v>47682</v>
      </c>
      <c r="C6696">
        <v>694</v>
      </c>
      <c r="D6696">
        <v>992</v>
      </c>
      <c r="E6696" s="1">
        <v>41229</v>
      </c>
      <c r="F6696">
        <v>0</v>
      </c>
      <c r="G6696" t="s">
        <v>14</v>
      </c>
      <c r="H6696" t="s">
        <v>9189</v>
      </c>
      <c r="I6696">
        <v>38</v>
      </c>
      <c r="J6696" t="s">
        <v>1538</v>
      </c>
      <c r="K6696" t="s">
        <v>2101</v>
      </c>
      <c r="L6696" t="s">
        <v>197</v>
      </c>
    </row>
    <row r="6697" spans="1:12" x14ac:dyDescent="0.25">
      <c r="A6697">
        <f>IF(ISNA(VLOOKUP(B6697,SuperStore_Returns!B:B,1,FALSE)),0,1)</f>
        <v>0</v>
      </c>
      <c r="B6697">
        <v>47683</v>
      </c>
      <c r="C6697">
        <v>1082</v>
      </c>
      <c r="D6697">
        <v>1590</v>
      </c>
      <c r="E6697" s="1">
        <v>40422</v>
      </c>
      <c r="F6697">
        <v>0</v>
      </c>
      <c r="G6697" t="s">
        <v>10</v>
      </c>
      <c r="H6697" t="s">
        <v>1171</v>
      </c>
      <c r="I6697">
        <v>38</v>
      </c>
      <c r="J6697" t="s">
        <v>2429</v>
      </c>
      <c r="K6697" t="s">
        <v>7908</v>
      </c>
      <c r="L6697" t="s">
        <v>425</v>
      </c>
    </row>
    <row r="6698" spans="1:12" x14ac:dyDescent="0.25">
      <c r="A6698">
        <f>IF(ISNA(VLOOKUP(B6698,SuperStore_Returns!B:B,1,FALSE)),0,1)</f>
        <v>0</v>
      </c>
      <c r="B6698">
        <v>47686</v>
      </c>
      <c r="C6698">
        <v>137</v>
      </c>
      <c r="D6698">
        <v>1047</v>
      </c>
      <c r="E6698" s="1">
        <v>41193</v>
      </c>
      <c r="F6698">
        <v>0</v>
      </c>
      <c r="G6698" t="s">
        <v>10</v>
      </c>
      <c r="H6698" t="s">
        <v>2272</v>
      </c>
      <c r="I6698">
        <v>48</v>
      </c>
      <c r="J6698" t="s">
        <v>1920</v>
      </c>
      <c r="K6698" t="s">
        <v>2273</v>
      </c>
      <c r="L6698" t="s">
        <v>2274</v>
      </c>
    </row>
    <row r="6699" spans="1:12" x14ac:dyDescent="0.25">
      <c r="A6699">
        <f>IF(ISNA(VLOOKUP(B6699,SuperStore_Returns!B:B,1,FALSE)),0,1)</f>
        <v>0</v>
      </c>
      <c r="B6699">
        <v>47712</v>
      </c>
      <c r="C6699">
        <v>449</v>
      </c>
      <c r="D6699">
        <v>780</v>
      </c>
      <c r="E6699" s="1">
        <v>40372</v>
      </c>
      <c r="F6699">
        <v>0</v>
      </c>
      <c r="G6699" t="s">
        <v>10</v>
      </c>
      <c r="H6699" t="s">
        <v>14998</v>
      </c>
      <c r="I6699">
        <v>50</v>
      </c>
      <c r="J6699" t="s">
        <v>5321</v>
      </c>
      <c r="K6699" t="s">
        <v>14999</v>
      </c>
      <c r="L6699" t="s">
        <v>5323</v>
      </c>
    </row>
    <row r="6700" spans="1:12" x14ac:dyDescent="0.25">
      <c r="A6700">
        <f>IF(ISNA(VLOOKUP(B6700,SuperStore_Returns!B:B,1,FALSE)),0,1)</f>
        <v>0</v>
      </c>
      <c r="B6700">
        <v>47713</v>
      </c>
      <c r="C6700">
        <v>845</v>
      </c>
      <c r="D6700">
        <v>269</v>
      </c>
      <c r="E6700" s="1">
        <v>39997</v>
      </c>
      <c r="F6700">
        <v>0</v>
      </c>
      <c r="G6700" t="s">
        <v>14</v>
      </c>
      <c r="H6700" s="2">
        <v>34191505</v>
      </c>
      <c r="I6700">
        <v>34</v>
      </c>
      <c r="J6700" t="s">
        <v>812</v>
      </c>
      <c r="K6700" t="s">
        <v>15259</v>
      </c>
      <c r="L6700" t="s">
        <v>3035</v>
      </c>
    </row>
    <row r="6701" spans="1:12" x14ac:dyDescent="0.25">
      <c r="A6701">
        <f>IF(ISNA(VLOOKUP(B6701,SuperStore_Returns!B:B,1,FALSE)),0,1)</f>
        <v>0</v>
      </c>
      <c r="B6701">
        <v>47714</v>
      </c>
      <c r="C6701">
        <v>584</v>
      </c>
      <c r="D6701">
        <v>519</v>
      </c>
      <c r="E6701" s="1">
        <v>40612</v>
      </c>
      <c r="F6701">
        <v>0</v>
      </c>
      <c r="G6701" t="s">
        <v>14</v>
      </c>
      <c r="H6701" t="s">
        <v>10259</v>
      </c>
      <c r="I6701">
        <v>29</v>
      </c>
      <c r="J6701" t="s">
        <v>5506</v>
      </c>
      <c r="K6701" t="s">
        <v>3951</v>
      </c>
      <c r="L6701" t="s">
        <v>5508</v>
      </c>
    </row>
    <row r="6702" spans="1:12" x14ac:dyDescent="0.25">
      <c r="A6702">
        <f>IF(ISNA(VLOOKUP(B6702,SuperStore_Returns!B:B,1,FALSE)),0,1)</f>
        <v>0</v>
      </c>
      <c r="B6702">
        <v>47714</v>
      </c>
      <c r="C6702">
        <v>156</v>
      </c>
      <c r="D6702">
        <v>154</v>
      </c>
      <c r="E6702" s="1">
        <v>40612</v>
      </c>
      <c r="F6702">
        <v>0</v>
      </c>
      <c r="G6702" t="s">
        <v>14</v>
      </c>
      <c r="H6702" t="s">
        <v>13437</v>
      </c>
      <c r="I6702">
        <v>30</v>
      </c>
      <c r="J6702" t="s">
        <v>1161</v>
      </c>
      <c r="K6702" t="s">
        <v>13438</v>
      </c>
      <c r="L6702" t="s">
        <v>903</v>
      </c>
    </row>
    <row r="6703" spans="1:12" x14ac:dyDescent="0.25">
      <c r="A6703">
        <f>IF(ISNA(VLOOKUP(B6703,SuperStore_Returns!B:B,1,FALSE)),0,1)</f>
        <v>0</v>
      </c>
      <c r="B6703">
        <v>47717</v>
      </c>
      <c r="C6703">
        <v>889</v>
      </c>
      <c r="D6703">
        <v>1379</v>
      </c>
      <c r="E6703" s="1">
        <v>40894</v>
      </c>
      <c r="F6703">
        <v>0</v>
      </c>
      <c r="G6703" t="s">
        <v>14</v>
      </c>
      <c r="H6703" t="s">
        <v>1043</v>
      </c>
      <c r="I6703">
        <v>35</v>
      </c>
      <c r="J6703" t="s">
        <v>137</v>
      </c>
      <c r="K6703" t="s">
        <v>1044</v>
      </c>
      <c r="L6703" t="s">
        <v>119</v>
      </c>
    </row>
    <row r="6704" spans="1:12" x14ac:dyDescent="0.25">
      <c r="A6704">
        <f>IF(ISNA(VLOOKUP(B6704,SuperStore_Returns!B:B,1,FALSE)),0,1)</f>
        <v>0</v>
      </c>
      <c r="B6704">
        <v>47747</v>
      </c>
      <c r="C6704">
        <v>364</v>
      </c>
      <c r="D6704">
        <v>1139</v>
      </c>
      <c r="E6704" s="1">
        <v>40868</v>
      </c>
      <c r="F6704">
        <v>0</v>
      </c>
      <c r="G6704" t="s">
        <v>10</v>
      </c>
      <c r="H6704" t="s">
        <v>8754</v>
      </c>
      <c r="I6704">
        <v>40</v>
      </c>
      <c r="J6704" t="s">
        <v>851</v>
      </c>
      <c r="K6704" t="s">
        <v>8755</v>
      </c>
      <c r="L6704" t="s">
        <v>1010</v>
      </c>
    </row>
    <row r="6705" spans="1:12" x14ac:dyDescent="0.25">
      <c r="A6705">
        <f>IF(ISNA(VLOOKUP(B6705,SuperStore_Returns!B:B,1,FALSE)),0,1)</f>
        <v>0</v>
      </c>
      <c r="B6705">
        <v>47749</v>
      </c>
      <c r="C6705">
        <v>438</v>
      </c>
      <c r="D6705">
        <v>83</v>
      </c>
      <c r="E6705" s="1">
        <v>40253</v>
      </c>
      <c r="F6705">
        <v>0</v>
      </c>
      <c r="G6705" t="s">
        <v>14</v>
      </c>
      <c r="H6705" t="s">
        <v>13807</v>
      </c>
      <c r="I6705">
        <v>46</v>
      </c>
      <c r="J6705" t="s">
        <v>4167</v>
      </c>
      <c r="K6705" t="s">
        <v>13808</v>
      </c>
      <c r="L6705" t="s">
        <v>4169</v>
      </c>
    </row>
    <row r="6706" spans="1:12" x14ac:dyDescent="0.25">
      <c r="A6706">
        <f>IF(ISNA(VLOOKUP(B6706,SuperStore_Returns!B:B,1,FALSE)),0,1)</f>
        <v>0</v>
      </c>
      <c r="B6706">
        <v>47750</v>
      </c>
      <c r="C6706">
        <v>1126</v>
      </c>
      <c r="D6706">
        <v>231</v>
      </c>
      <c r="E6706" s="1">
        <v>40344</v>
      </c>
      <c r="F6706">
        <v>0</v>
      </c>
      <c r="G6706" t="s">
        <v>10</v>
      </c>
      <c r="H6706" t="s">
        <v>11450</v>
      </c>
      <c r="I6706">
        <v>43</v>
      </c>
      <c r="J6706" t="s">
        <v>5778</v>
      </c>
      <c r="K6706" t="s">
        <v>11451</v>
      </c>
      <c r="L6706" t="s">
        <v>211</v>
      </c>
    </row>
    <row r="6707" spans="1:12" x14ac:dyDescent="0.25">
      <c r="A6707">
        <f>IF(ISNA(VLOOKUP(B6707,SuperStore_Returns!B:B,1,FALSE)),0,1)</f>
        <v>0</v>
      </c>
      <c r="B6707">
        <v>47750</v>
      </c>
      <c r="C6707">
        <v>16</v>
      </c>
      <c r="D6707">
        <v>231</v>
      </c>
      <c r="E6707" s="1">
        <v>40344</v>
      </c>
      <c r="F6707">
        <v>0</v>
      </c>
      <c r="G6707" t="s">
        <v>10</v>
      </c>
      <c r="H6707" t="s">
        <v>11453</v>
      </c>
      <c r="I6707">
        <v>37</v>
      </c>
      <c r="J6707" t="s">
        <v>520</v>
      </c>
      <c r="K6707" t="s">
        <v>11454</v>
      </c>
      <c r="L6707" t="s">
        <v>119</v>
      </c>
    </row>
    <row r="6708" spans="1:12" x14ac:dyDescent="0.25">
      <c r="A6708">
        <f>IF(ISNA(VLOOKUP(B6708,SuperStore_Returns!B:B,1,FALSE)),0,1)</f>
        <v>0</v>
      </c>
      <c r="B6708">
        <v>47750</v>
      </c>
      <c r="C6708">
        <v>410</v>
      </c>
      <c r="D6708">
        <v>270</v>
      </c>
      <c r="E6708" s="1">
        <v>40344</v>
      </c>
      <c r="F6708">
        <v>0</v>
      </c>
      <c r="G6708" t="s">
        <v>14</v>
      </c>
      <c r="H6708" t="s">
        <v>10223</v>
      </c>
      <c r="I6708">
        <v>1</v>
      </c>
      <c r="J6708" t="s">
        <v>5862</v>
      </c>
      <c r="K6708" t="s">
        <v>15263</v>
      </c>
      <c r="L6708">
        <v>35</v>
      </c>
    </row>
    <row r="6709" spans="1:12" x14ac:dyDescent="0.25">
      <c r="A6709">
        <f>IF(ISNA(VLOOKUP(B6709,SuperStore_Returns!B:B,1,FALSE)),0,1)</f>
        <v>0</v>
      </c>
      <c r="B6709">
        <v>47777</v>
      </c>
      <c r="C6709">
        <v>923</v>
      </c>
      <c r="D6709">
        <v>1206</v>
      </c>
      <c r="E6709" s="1">
        <v>41238</v>
      </c>
      <c r="F6709">
        <v>0</v>
      </c>
      <c r="G6709" t="s">
        <v>10</v>
      </c>
      <c r="H6709" t="s">
        <v>1429</v>
      </c>
      <c r="I6709">
        <v>13</v>
      </c>
      <c r="J6709" t="s">
        <v>363</v>
      </c>
      <c r="K6709" t="s">
        <v>1430</v>
      </c>
      <c r="L6709" t="s">
        <v>365</v>
      </c>
    </row>
    <row r="6710" spans="1:12" x14ac:dyDescent="0.25">
      <c r="A6710">
        <f>IF(ISNA(VLOOKUP(B6710,SuperStore_Returns!B:B,1,FALSE)),0,1)</f>
        <v>0</v>
      </c>
      <c r="B6710">
        <v>47778</v>
      </c>
      <c r="C6710">
        <v>1012</v>
      </c>
      <c r="D6710">
        <v>1780</v>
      </c>
      <c r="E6710" s="1">
        <v>40223</v>
      </c>
      <c r="F6710">
        <v>0</v>
      </c>
      <c r="G6710" t="s">
        <v>10</v>
      </c>
      <c r="H6710" t="s">
        <v>10435</v>
      </c>
      <c r="I6710">
        <v>12</v>
      </c>
      <c r="J6710" t="s">
        <v>3484</v>
      </c>
      <c r="K6710" t="s">
        <v>10436</v>
      </c>
      <c r="L6710" t="s">
        <v>3486</v>
      </c>
    </row>
    <row r="6711" spans="1:12" x14ac:dyDescent="0.25">
      <c r="A6711">
        <f>IF(ISNA(VLOOKUP(B6711,SuperStore_Returns!B:B,1,FALSE)),0,1)</f>
        <v>0</v>
      </c>
      <c r="B6711">
        <v>47810</v>
      </c>
      <c r="C6711">
        <v>1163</v>
      </c>
      <c r="D6711">
        <v>1140</v>
      </c>
      <c r="E6711" s="1">
        <v>40769</v>
      </c>
      <c r="F6711">
        <v>0</v>
      </c>
      <c r="G6711" t="s">
        <v>14</v>
      </c>
      <c r="H6711" t="s">
        <v>3877</v>
      </c>
      <c r="I6711">
        <v>3</v>
      </c>
      <c r="J6711" t="s">
        <v>1716</v>
      </c>
      <c r="K6711" t="s">
        <v>7876</v>
      </c>
      <c r="L6711" t="s">
        <v>1124</v>
      </c>
    </row>
    <row r="6712" spans="1:12" x14ac:dyDescent="0.25">
      <c r="A6712">
        <f>IF(ISNA(VLOOKUP(B6712,SuperStore_Returns!B:B,1,FALSE)),0,1)</f>
        <v>1</v>
      </c>
      <c r="B6712">
        <v>47813</v>
      </c>
      <c r="C6712">
        <v>998</v>
      </c>
      <c r="D6712">
        <v>701</v>
      </c>
      <c r="E6712" s="1">
        <v>40052</v>
      </c>
      <c r="F6712">
        <v>1</v>
      </c>
      <c r="G6712" t="s">
        <v>10</v>
      </c>
      <c r="H6712">
        <v>343</v>
      </c>
      <c r="I6712">
        <v>50</v>
      </c>
      <c r="J6712" t="s">
        <v>363</v>
      </c>
      <c r="K6712" t="s">
        <v>15143</v>
      </c>
      <c r="L6712" t="s">
        <v>975</v>
      </c>
    </row>
    <row r="6713" spans="1:12" x14ac:dyDescent="0.25">
      <c r="A6713">
        <f>IF(ISNA(VLOOKUP(B6713,SuperStore_Returns!B:B,1,FALSE)),0,1)</f>
        <v>0</v>
      </c>
      <c r="B6713">
        <v>47815</v>
      </c>
      <c r="C6713">
        <v>1012</v>
      </c>
      <c r="D6713">
        <v>1421</v>
      </c>
      <c r="E6713" s="1">
        <v>41273</v>
      </c>
      <c r="F6713">
        <v>0</v>
      </c>
      <c r="G6713" t="s">
        <v>14</v>
      </c>
      <c r="H6713" t="s">
        <v>6661</v>
      </c>
      <c r="I6713">
        <v>45</v>
      </c>
      <c r="J6713" t="s">
        <v>3484</v>
      </c>
      <c r="K6713" t="s">
        <v>6662</v>
      </c>
      <c r="L6713" t="s">
        <v>3486</v>
      </c>
    </row>
    <row r="6714" spans="1:12" x14ac:dyDescent="0.25">
      <c r="A6714">
        <f>IF(ISNA(VLOOKUP(B6714,SuperStore_Returns!B:B,1,FALSE)),0,1)</f>
        <v>0</v>
      </c>
      <c r="B6714">
        <v>47842</v>
      </c>
      <c r="C6714">
        <v>223</v>
      </c>
      <c r="D6714">
        <v>829</v>
      </c>
      <c r="E6714" s="1">
        <v>40310</v>
      </c>
      <c r="F6714">
        <v>0</v>
      </c>
      <c r="G6714" t="s">
        <v>14</v>
      </c>
      <c r="H6714" t="s">
        <v>11223</v>
      </c>
      <c r="I6714">
        <v>50</v>
      </c>
      <c r="J6714" t="s">
        <v>163</v>
      </c>
      <c r="K6714" t="s">
        <v>11224</v>
      </c>
      <c r="L6714" t="s">
        <v>195</v>
      </c>
    </row>
    <row r="6715" spans="1:12" x14ac:dyDescent="0.25">
      <c r="A6715">
        <f>IF(ISNA(VLOOKUP(B6715,SuperStore_Returns!B:B,1,FALSE)),0,1)</f>
        <v>0</v>
      </c>
      <c r="B6715">
        <v>47844</v>
      </c>
      <c r="C6715">
        <v>241</v>
      </c>
      <c r="D6715">
        <v>1212</v>
      </c>
      <c r="E6715" s="1">
        <v>40524</v>
      </c>
      <c r="F6715">
        <v>0</v>
      </c>
      <c r="G6715" t="s">
        <v>10</v>
      </c>
      <c r="H6715" t="s">
        <v>1177</v>
      </c>
      <c r="I6715">
        <v>41</v>
      </c>
      <c r="J6715" t="s">
        <v>59</v>
      </c>
      <c r="K6715" t="s">
        <v>1178</v>
      </c>
      <c r="L6715">
        <v>30</v>
      </c>
    </row>
    <row r="6716" spans="1:12" x14ac:dyDescent="0.25">
      <c r="A6716">
        <f>IF(ISNA(VLOOKUP(B6716,SuperStore_Returns!B:B,1,FALSE)),0,1)</f>
        <v>0</v>
      </c>
      <c r="B6716">
        <v>47846</v>
      </c>
      <c r="C6716">
        <v>1262</v>
      </c>
      <c r="D6716">
        <v>155</v>
      </c>
      <c r="E6716" s="1">
        <v>41132</v>
      </c>
      <c r="F6716">
        <v>0</v>
      </c>
      <c r="G6716" t="s">
        <v>14</v>
      </c>
      <c r="H6716" t="s">
        <v>3945</v>
      </c>
      <c r="I6716">
        <v>50</v>
      </c>
      <c r="J6716" t="s">
        <v>3946</v>
      </c>
      <c r="K6716" t="s">
        <v>3947</v>
      </c>
      <c r="L6716" t="s">
        <v>31</v>
      </c>
    </row>
    <row r="6717" spans="1:12" x14ac:dyDescent="0.25">
      <c r="A6717">
        <f>IF(ISNA(VLOOKUP(B6717,SuperStore_Returns!B:B,1,FALSE)),0,1)</f>
        <v>0</v>
      </c>
      <c r="B6717">
        <v>47846</v>
      </c>
      <c r="C6717">
        <v>292</v>
      </c>
      <c r="D6717">
        <v>155</v>
      </c>
      <c r="E6717" s="1">
        <v>41132</v>
      </c>
      <c r="F6717">
        <v>0</v>
      </c>
      <c r="G6717" t="s">
        <v>14</v>
      </c>
      <c r="H6717" t="s">
        <v>3948</v>
      </c>
      <c r="I6717">
        <v>37</v>
      </c>
      <c r="J6717" t="s">
        <v>363</v>
      </c>
      <c r="K6717" t="s">
        <v>3949</v>
      </c>
      <c r="L6717" t="s">
        <v>584</v>
      </c>
    </row>
    <row r="6718" spans="1:12" x14ac:dyDescent="0.25">
      <c r="A6718">
        <f>IF(ISNA(VLOOKUP(B6718,SuperStore_Returns!B:B,1,FALSE)),0,1)</f>
        <v>0</v>
      </c>
      <c r="B6718">
        <v>47846</v>
      </c>
      <c r="C6718">
        <v>531</v>
      </c>
      <c r="D6718">
        <v>155</v>
      </c>
      <c r="E6718" s="1">
        <v>41132</v>
      </c>
      <c r="F6718">
        <v>0</v>
      </c>
      <c r="G6718" t="s">
        <v>10</v>
      </c>
      <c r="H6718" t="s">
        <v>3954</v>
      </c>
      <c r="I6718">
        <v>25</v>
      </c>
      <c r="J6718" t="s">
        <v>1346</v>
      </c>
      <c r="K6718" t="s">
        <v>3955</v>
      </c>
      <c r="L6718" t="s">
        <v>31</v>
      </c>
    </row>
    <row r="6719" spans="1:12" x14ac:dyDescent="0.25">
      <c r="A6719">
        <f>IF(ISNA(VLOOKUP(B6719,SuperStore_Returns!B:B,1,FALSE)),0,1)</f>
        <v>0</v>
      </c>
      <c r="B6719">
        <v>47846</v>
      </c>
      <c r="C6719">
        <v>80</v>
      </c>
      <c r="D6719">
        <v>155</v>
      </c>
      <c r="E6719" s="1">
        <v>41132</v>
      </c>
      <c r="F6719">
        <v>0</v>
      </c>
      <c r="G6719" t="s">
        <v>10</v>
      </c>
      <c r="H6719" t="s">
        <v>3968</v>
      </c>
      <c r="I6719">
        <v>5</v>
      </c>
      <c r="J6719" t="s">
        <v>2852</v>
      </c>
      <c r="K6719" t="s">
        <v>3969</v>
      </c>
      <c r="L6719" t="s">
        <v>3970</v>
      </c>
    </row>
    <row r="6720" spans="1:12" x14ac:dyDescent="0.25">
      <c r="A6720">
        <f>IF(ISNA(VLOOKUP(B6720,SuperStore_Returns!B:B,1,FALSE)),0,1)</f>
        <v>0</v>
      </c>
      <c r="B6720">
        <v>47872</v>
      </c>
      <c r="C6720">
        <v>521</v>
      </c>
      <c r="D6720">
        <v>1663</v>
      </c>
      <c r="E6720" s="1">
        <v>39976</v>
      </c>
      <c r="F6720">
        <v>0</v>
      </c>
      <c r="G6720" t="s">
        <v>14</v>
      </c>
      <c r="H6720" t="s">
        <v>774</v>
      </c>
      <c r="I6720">
        <v>50</v>
      </c>
      <c r="J6720" t="s">
        <v>617</v>
      </c>
      <c r="K6720" t="s">
        <v>775</v>
      </c>
      <c r="L6720" t="s">
        <v>619</v>
      </c>
    </row>
    <row r="6721" spans="1:12" x14ac:dyDescent="0.25">
      <c r="A6721">
        <f>IF(ISNA(VLOOKUP(B6721,SuperStore_Returns!B:B,1,FALSE)),0,1)</f>
        <v>0</v>
      </c>
      <c r="B6721">
        <v>47872</v>
      </c>
      <c r="C6721">
        <v>1119</v>
      </c>
      <c r="D6721">
        <v>1663</v>
      </c>
      <c r="E6721" s="1">
        <v>39976</v>
      </c>
      <c r="F6721">
        <v>0</v>
      </c>
      <c r="G6721" t="s">
        <v>10</v>
      </c>
      <c r="H6721" t="s">
        <v>778</v>
      </c>
      <c r="I6721">
        <v>38</v>
      </c>
      <c r="J6721" t="s">
        <v>779</v>
      </c>
      <c r="K6721" t="s">
        <v>780</v>
      </c>
      <c r="L6721" t="s">
        <v>781</v>
      </c>
    </row>
    <row r="6722" spans="1:12" x14ac:dyDescent="0.25">
      <c r="A6722">
        <f>IF(ISNA(VLOOKUP(B6722,SuperStore_Returns!B:B,1,FALSE)),0,1)</f>
        <v>0</v>
      </c>
      <c r="B6722">
        <v>47873</v>
      </c>
      <c r="C6722">
        <v>554</v>
      </c>
      <c r="D6722">
        <v>108</v>
      </c>
      <c r="E6722" s="1">
        <v>40495</v>
      </c>
      <c r="F6722">
        <v>0</v>
      </c>
      <c r="G6722" t="s">
        <v>10</v>
      </c>
      <c r="H6722" t="s">
        <v>7972</v>
      </c>
      <c r="I6722">
        <v>8</v>
      </c>
      <c r="J6722" t="s">
        <v>1436</v>
      </c>
      <c r="K6722" t="s">
        <v>7973</v>
      </c>
      <c r="L6722" t="s">
        <v>1438</v>
      </c>
    </row>
    <row r="6723" spans="1:12" x14ac:dyDescent="0.25">
      <c r="A6723">
        <f>IF(ISNA(VLOOKUP(B6723,SuperStore_Returns!B:B,1,FALSE)),0,1)</f>
        <v>1</v>
      </c>
      <c r="B6723">
        <v>47876</v>
      </c>
      <c r="C6723">
        <v>1119</v>
      </c>
      <c r="D6723">
        <v>156</v>
      </c>
      <c r="E6723" s="1">
        <v>40172</v>
      </c>
      <c r="F6723">
        <v>1</v>
      </c>
      <c r="G6723" t="s">
        <v>10</v>
      </c>
      <c r="H6723" t="s">
        <v>2797</v>
      </c>
      <c r="I6723">
        <v>8</v>
      </c>
      <c r="J6723" t="s">
        <v>779</v>
      </c>
      <c r="K6723" t="s">
        <v>2798</v>
      </c>
      <c r="L6723" t="s">
        <v>781</v>
      </c>
    </row>
    <row r="6724" spans="1:12" x14ac:dyDescent="0.25">
      <c r="A6724">
        <f>IF(ISNA(VLOOKUP(B6724,SuperStore_Returns!B:B,1,FALSE)),0,1)</f>
        <v>0</v>
      </c>
      <c r="B6724">
        <v>47877</v>
      </c>
      <c r="C6724">
        <v>1157</v>
      </c>
      <c r="D6724">
        <v>1591</v>
      </c>
      <c r="E6724" s="1">
        <v>40053</v>
      </c>
      <c r="F6724">
        <v>0</v>
      </c>
      <c r="G6724" t="s">
        <v>10</v>
      </c>
      <c r="H6724" s="2">
        <v>3240728</v>
      </c>
      <c r="I6724">
        <v>19</v>
      </c>
      <c r="J6724" t="s">
        <v>1966</v>
      </c>
      <c r="K6724" t="s">
        <v>10339</v>
      </c>
      <c r="L6724" t="s">
        <v>1968</v>
      </c>
    </row>
    <row r="6725" spans="1:12" x14ac:dyDescent="0.25">
      <c r="A6725">
        <f>IF(ISNA(VLOOKUP(B6725,SuperStore_Returns!B:B,1,FALSE)),0,1)</f>
        <v>0</v>
      </c>
      <c r="B6725">
        <v>47877</v>
      </c>
      <c r="C6725">
        <v>522</v>
      </c>
      <c r="D6725">
        <v>1591</v>
      </c>
      <c r="E6725" s="1">
        <v>40053</v>
      </c>
      <c r="F6725">
        <v>0</v>
      </c>
      <c r="G6725" t="s">
        <v>10</v>
      </c>
      <c r="H6725" t="s">
        <v>10340</v>
      </c>
      <c r="I6725">
        <v>16</v>
      </c>
      <c r="J6725" t="s">
        <v>5545</v>
      </c>
      <c r="K6725" t="s">
        <v>10341</v>
      </c>
      <c r="L6725" t="s">
        <v>2559</v>
      </c>
    </row>
    <row r="6726" spans="1:12" x14ac:dyDescent="0.25">
      <c r="A6726">
        <f>IF(ISNA(VLOOKUP(B6726,SuperStore_Returns!B:B,1,FALSE)),0,1)</f>
        <v>0</v>
      </c>
      <c r="B6726">
        <v>47877</v>
      </c>
      <c r="C6726">
        <v>714</v>
      </c>
      <c r="D6726">
        <v>1591</v>
      </c>
      <c r="E6726" s="1">
        <v>40053</v>
      </c>
      <c r="F6726">
        <v>0</v>
      </c>
      <c r="G6726" t="s">
        <v>10</v>
      </c>
      <c r="H6726" t="s">
        <v>10342</v>
      </c>
      <c r="I6726">
        <v>49</v>
      </c>
      <c r="J6726" t="s">
        <v>5366</v>
      </c>
      <c r="K6726" t="s">
        <v>10343</v>
      </c>
      <c r="L6726">
        <v>69</v>
      </c>
    </row>
    <row r="6727" spans="1:12" x14ac:dyDescent="0.25">
      <c r="A6727">
        <f>IF(ISNA(VLOOKUP(B6727,SuperStore_Returns!B:B,1,FALSE)),0,1)</f>
        <v>0</v>
      </c>
      <c r="B6727">
        <v>47879</v>
      </c>
      <c r="C6727">
        <v>752</v>
      </c>
      <c r="D6727">
        <v>1592</v>
      </c>
      <c r="E6727" s="1">
        <v>40919</v>
      </c>
      <c r="F6727">
        <v>0</v>
      </c>
      <c r="G6727" t="s">
        <v>14</v>
      </c>
      <c r="H6727" t="s">
        <v>15511</v>
      </c>
      <c r="I6727">
        <v>19</v>
      </c>
      <c r="J6727" t="s">
        <v>182</v>
      </c>
      <c r="K6727" t="s">
        <v>15512</v>
      </c>
      <c r="L6727" t="s">
        <v>184</v>
      </c>
    </row>
    <row r="6728" spans="1:12" x14ac:dyDescent="0.25">
      <c r="A6728">
        <f>IF(ISNA(VLOOKUP(B6728,SuperStore_Returns!B:B,1,FALSE)),0,1)</f>
        <v>0</v>
      </c>
      <c r="B6728">
        <v>47909</v>
      </c>
      <c r="C6728">
        <v>1000</v>
      </c>
      <c r="D6728">
        <v>1408</v>
      </c>
      <c r="E6728" s="1">
        <v>40246</v>
      </c>
      <c r="F6728">
        <v>0</v>
      </c>
      <c r="G6728" t="s">
        <v>10</v>
      </c>
      <c r="H6728" t="s">
        <v>10882</v>
      </c>
      <c r="I6728">
        <v>48</v>
      </c>
      <c r="J6728" t="s">
        <v>368</v>
      </c>
      <c r="K6728" t="s">
        <v>10883</v>
      </c>
      <c r="L6728" t="s">
        <v>370</v>
      </c>
    </row>
    <row r="6729" spans="1:12" x14ac:dyDescent="0.25">
      <c r="A6729">
        <f>IF(ISNA(VLOOKUP(B6729,SuperStore_Returns!B:B,1,FALSE)),0,1)</f>
        <v>0</v>
      </c>
      <c r="B6729">
        <v>47909</v>
      </c>
      <c r="C6729">
        <v>909</v>
      </c>
      <c r="D6729">
        <v>1408</v>
      </c>
      <c r="E6729" s="1">
        <v>40246</v>
      </c>
      <c r="F6729">
        <v>0</v>
      </c>
      <c r="G6729" t="s">
        <v>14</v>
      </c>
      <c r="H6729" t="s">
        <v>10884</v>
      </c>
      <c r="I6729">
        <v>22</v>
      </c>
      <c r="J6729" t="s">
        <v>1156</v>
      </c>
      <c r="K6729" t="s">
        <v>10885</v>
      </c>
      <c r="L6729" t="s">
        <v>1583</v>
      </c>
    </row>
    <row r="6730" spans="1:12" x14ac:dyDescent="0.25">
      <c r="A6730">
        <f>IF(ISNA(VLOOKUP(B6730,SuperStore_Returns!B:B,1,FALSE)),0,1)</f>
        <v>0</v>
      </c>
      <c r="B6730">
        <v>47909</v>
      </c>
      <c r="C6730">
        <v>938</v>
      </c>
      <c r="D6730">
        <v>1408</v>
      </c>
      <c r="E6730" s="1">
        <v>40246</v>
      </c>
      <c r="F6730">
        <v>0</v>
      </c>
      <c r="G6730" t="s">
        <v>14</v>
      </c>
      <c r="H6730" t="s">
        <v>10886</v>
      </c>
      <c r="I6730">
        <v>38</v>
      </c>
      <c r="J6730" t="s">
        <v>84</v>
      </c>
      <c r="K6730" t="s">
        <v>10887</v>
      </c>
      <c r="L6730" t="s">
        <v>86</v>
      </c>
    </row>
    <row r="6731" spans="1:12" x14ac:dyDescent="0.25">
      <c r="A6731">
        <f>IF(ISNA(VLOOKUP(B6731,SuperStore_Returns!B:B,1,FALSE)),0,1)</f>
        <v>1</v>
      </c>
      <c r="B6731">
        <v>47910</v>
      </c>
      <c r="C6731">
        <v>707</v>
      </c>
      <c r="D6731">
        <v>1663</v>
      </c>
      <c r="E6731" s="1">
        <v>40040</v>
      </c>
      <c r="F6731">
        <v>1</v>
      </c>
      <c r="G6731" t="s">
        <v>14</v>
      </c>
      <c r="H6731" t="s">
        <v>784</v>
      </c>
      <c r="I6731">
        <v>30</v>
      </c>
      <c r="J6731" t="s">
        <v>772</v>
      </c>
      <c r="K6731" t="s">
        <v>785</v>
      </c>
      <c r="L6731" t="s">
        <v>157</v>
      </c>
    </row>
    <row r="6732" spans="1:12" x14ac:dyDescent="0.25">
      <c r="A6732">
        <f>IF(ISNA(VLOOKUP(B6732,SuperStore_Returns!B:B,1,FALSE)),0,1)</f>
        <v>0</v>
      </c>
      <c r="B6732">
        <v>47938</v>
      </c>
      <c r="C6732">
        <v>1059</v>
      </c>
      <c r="D6732">
        <v>1158</v>
      </c>
      <c r="E6732" s="1">
        <v>39988</v>
      </c>
      <c r="F6732">
        <v>0</v>
      </c>
      <c r="G6732" t="s">
        <v>10</v>
      </c>
      <c r="H6732" s="2">
        <v>2836535</v>
      </c>
      <c r="I6732">
        <v>17</v>
      </c>
      <c r="J6732" t="s">
        <v>368</v>
      </c>
      <c r="K6732" t="s">
        <v>3613</v>
      </c>
      <c r="L6732" t="s">
        <v>740</v>
      </c>
    </row>
    <row r="6733" spans="1:12" x14ac:dyDescent="0.25">
      <c r="A6733">
        <f>IF(ISNA(VLOOKUP(B6733,SuperStore_Returns!B:B,1,FALSE)),0,1)</f>
        <v>0</v>
      </c>
      <c r="B6733">
        <v>47941</v>
      </c>
      <c r="C6733">
        <v>1123</v>
      </c>
      <c r="D6733">
        <v>1210</v>
      </c>
      <c r="E6733" s="1">
        <v>40033</v>
      </c>
      <c r="F6733">
        <v>0</v>
      </c>
      <c r="G6733" t="s">
        <v>14</v>
      </c>
      <c r="H6733" s="2">
        <v>11871525</v>
      </c>
      <c r="I6733">
        <v>15</v>
      </c>
      <c r="J6733" t="s">
        <v>574</v>
      </c>
      <c r="K6733" t="s">
        <v>3416</v>
      </c>
      <c r="L6733" t="s">
        <v>1532</v>
      </c>
    </row>
    <row r="6734" spans="1:12" x14ac:dyDescent="0.25">
      <c r="A6734">
        <f>IF(ISNA(VLOOKUP(B6734,SuperStore_Returns!B:B,1,FALSE)),0,1)</f>
        <v>0</v>
      </c>
      <c r="B6734">
        <v>47942</v>
      </c>
      <c r="C6734">
        <v>1155</v>
      </c>
      <c r="D6734">
        <v>1367</v>
      </c>
      <c r="E6734" s="1">
        <v>40236</v>
      </c>
      <c r="F6734">
        <v>0</v>
      </c>
      <c r="G6734" t="s">
        <v>14</v>
      </c>
      <c r="H6734" s="2">
        <v>9187395</v>
      </c>
      <c r="I6734">
        <v>9</v>
      </c>
      <c r="J6734" t="s">
        <v>248</v>
      </c>
      <c r="K6734" t="s">
        <v>5021</v>
      </c>
      <c r="L6734" t="s">
        <v>250</v>
      </c>
    </row>
    <row r="6735" spans="1:12" x14ac:dyDescent="0.25">
      <c r="A6735">
        <f>IF(ISNA(VLOOKUP(B6735,SuperStore_Returns!B:B,1,FALSE)),0,1)</f>
        <v>0</v>
      </c>
      <c r="B6735">
        <v>47942</v>
      </c>
      <c r="C6735">
        <v>255</v>
      </c>
      <c r="D6735">
        <v>1367</v>
      </c>
      <c r="E6735" s="1">
        <v>40236</v>
      </c>
      <c r="F6735">
        <v>0</v>
      </c>
      <c r="G6735" t="s">
        <v>10</v>
      </c>
      <c r="H6735" t="s">
        <v>5022</v>
      </c>
      <c r="I6735">
        <v>3</v>
      </c>
      <c r="J6735" t="s">
        <v>4446</v>
      </c>
      <c r="K6735" t="s">
        <v>5023</v>
      </c>
      <c r="L6735" t="s">
        <v>1202</v>
      </c>
    </row>
    <row r="6736" spans="1:12" x14ac:dyDescent="0.25">
      <c r="A6736">
        <f>IF(ISNA(VLOOKUP(B6736,SuperStore_Returns!B:B,1,FALSE)),0,1)</f>
        <v>0</v>
      </c>
      <c r="B6736">
        <v>47942</v>
      </c>
      <c r="C6736">
        <v>1140</v>
      </c>
      <c r="D6736">
        <v>1367</v>
      </c>
      <c r="E6736" s="1">
        <v>40236</v>
      </c>
      <c r="F6736">
        <v>0</v>
      </c>
      <c r="G6736" t="s">
        <v>10</v>
      </c>
      <c r="H6736" t="s">
        <v>5027</v>
      </c>
      <c r="I6736">
        <v>30</v>
      </c>
      <c r="J6736" t="s">
        <v>1265</v>
      </c>
      <c r="K6736" t="s">
        <v>5028</v>
      </c>
      <c r="L6736" t="s">
        <v>131</v>
      </c>
    </row>
    <row r="6737" spans="1:12" x14ac:dyDescent="0.25">
      <c r="A6737">
        <f>IF(ISNA(VLOOKUP(B6737,SuperStore_Returns!B:B,1,FALSE)),0,1)</f>
        <v>0</v>
      </c>
      <c r="B6737">
        <v>47943</v>
      </c>
      <c r="C6737">
        <v>977</v>
      </c>
      <c r="D6737">
        <v>101</v>
      </c>
      <c r="E6737" s="1">
        <v>40131</v>
      </c>
      <c r="F6737">
        <v>0</v>
      </c>
      <c r="G6737" t="s">
        <v>14</v>
      </c>
      <c r="H6737" t="s">
        <v>10462</v>
      </c>
      <c r="I6737">
        <v>12</v>
      </c>
      <c r="J6737" t="s">
        <v>137</v>
      </c>
      <c r="K6737" t="s">
        <v>10463</v>
      </c>
      <c r="L6737" t="s">
        <v>119</v>
      </c>
    </row>
    <row r="6738" spans="1:12" x14ac:dyDescent="0.25">
      <c r="A6738">
        <f>IF(ISNA(VLOOKUP(B6738,SuperStore_Returns!B:B,1,FALSE)),0,1)</f>
        <v>0</v>
      </c>
      <c r="B6738">
        <v>47943</v>
      </c>
      <c r="C6738">
        <v>331</v>
      </c>
      <c r="D6738">
        <v>101</v>
      </c>
      <c r="E6738" s="1">
        <v>40131</v>
      </c>
      <c r="F6738">
        <v>0</v>
      </c>
      <c r="G6738" t="s">
        <v>14</v>
      </c>
      <c r="H6738" t="s">
        <v>10464</v>
      </c>
      <c r="I6738">
        <v>48</v>
      </c>
      <c r="J6738" t="s">
        <v>1473</v>
      </c>
      <c r="K6738" t="s">
        <v>10465</v>
      </c>
      <c r="L6738" t="s">
        <v>1475</v>
      </c>
    </row>
    <row r="6739" spans="1:12" x14ac:dyDescent="0.25">
      <c r="A6739">
        <f>IF(ISNA(VLOOKUP(B6739,SuperStore_Returns!B:B,1,FALSE)),0,1)</f>
        <v>0</v>
      </c>
      <c r="B6739">
        <v>47971</v>
      </c>
      <c r="C6739">
        <v>217</v>
      </c>
      <c r="D6739">
        <v>1056</v>
      </c>
      <c r="E6739" s="1">
        <v>41211</v>
      </c>
      <c r="F6739">
        <v>0</v>
      </c>
      <c r="G6739" t="s">
        <v>14</v>
      </c>
      <c r="H6739" t="s">
        <v>920</v>
      </c>
      <c r="I6739">
        <v>24</v>
      </c>
      <c r="J6739" t="s">
        <v>619</v>
      </c>
      <c r="K6739" t="s">
        <v>11348</v>
      </c>
      <c r="L6739" t="s">
        <v>4126</v>
      </c>
    </row>
    <row r="6740" spans="1:12" x14ac:dyDescent="0.25">
      <c r="A6740">
        <f>IF(ISNA(VLOOKUP(B6740,SuperStore_Returns!B:B,1,FALSE)),0,1)</f>
        <v>0</v>
      </c>
      <c r="B6740">
        <v>47972</v>
      </c>
      <c r="C6740">
        <v>523</v>
      </c>
      <c r="D6740">
        <v>1617</v>
      </c>
      <c r="E6740" s="1">
        <v>40462</v>
      </c>
      <c r="F6740">
        <v>0</v>
      </c>
      <c r="G6740" t="s">
        <v>10</v>
      </c>
      <c r="H6740" t="s">
        <v>12570</v>
      </c>
      <c r="I6740">
        <v>46</v>
      </c>
      <c r="J6740" t="s">
        <v>3854</v>
      </c>
      <c r="K6740" t="s">
        <v>12571</v>
      </c>
      <c r="L6740" t="s">
        <v>157</v>
      </c>
    </row>
    <row r="6741" spans="1:12" x14ac:dyDescent="0.25">
      <c r="A6741">
        <f>IF(ISNA(VLOOKUP(B6741,SuperStore_Returns!B:B,1,FALSE)),0,1)</f>
        <v>0</v>
      </c>
      <c r="B6741">
        <v>47974</v>
      </c>
      <c r="C6741">
        <v>1013</v>
      </c>
      <c r="D6741">
        <v>1780</v>
      </c>
      <c r="E6741" s="1">
        <v>40056</v>
      </c>
      <c r="F6741">
        <v>0</v>
      </c>
      <c r="G6741" t="s">
        <v>10</v>
      </c>
      <c r="H6741" t="s">
        <v>10429</v>
      </c>
      <c r="I6741">
        <v>6</v>
      </c>
      <c r="J6741" t="s">
        <v>610</v>
      </c>
      <c r="K6741" t="s">
        <v>10430</v>
      </c>
      <c r="L6741" t="s">
        <v>721</v>
      </c>
    </row>
    <row r="6742" spans="1:12" x14ac:dyDescent="0.25">
      <c r="A6742">
        <f>IF(ISNA(VLOOKUP(B6742,SuperStore_Returns!B:B,1,FALSE)),0,1)</f>
        <v>0</v>
      </c>
      <c r="B6742">
        <v>48000</v>
      </c>
      <c r="C6742">
        <v>1206</v>
      </c>
      <c r="D6742">
        <v>1816</v>
      </c>
      <c r="E6742" s="1">
        <v>41134</v>
      </c>
      <c r="F6742">
        <v>0</v>
      </c>
      <c r="G6742" t="s">
        <v>14</v>
      </c>
      <c r="H6742" t="s">
        <v>9630</v>
      </c>
      <c r="I6742">
        <v>12</v>
      </c>
      <c r="J6742" t="s">
        <v>3589</v>
      </c>
      <c r="K6742" t="s">
        <v>9631</v>
      </c>
      <c r="L6742" t="s">
        <v>39</v>
      </c>
    </row>
    <row r="6743" spans="1:12" x14ac:dyDescent="0.25">
      <c r="A6743">
        <f>IF(ISNA(VLOOKUP(B6743,SuperStore_Returns!B:B,1,FALSE)),0,1)</f>
        <v>0</v>
      </c>
      <c r="B6743">
        <v>48003</v>
      </c>
      <c r="C6743">
        <v>131</v>
      </c>
      <c r="D6743">
        <v>534</v>
      </c>
      <c r="E6743" s="1">
        <v>40934</v>
      </c>
      <c r="F6743">
        <v>0</v>
      </c>
      <c r="G6743" t="s">
        <v>10</v>
      </c>
      <c r="H6743" t="s">
        <v>3364</v>
      </c>
      <c r="I6743">
        <v>30</v>
      </c>
      <c r="J6743" t="s">
        <v>44</v>
      </c>
      <c r="K6743" t="s">
        <v>3365</v>
      </c>
      <c r="L6743" t="s">
        <v>1543</v>
      </c>
    </row>
    <row r="6744" spans="1:12" x14ac:dyDescent="0.25">
      <c r="A6744">
        <f>IF(ISNA(VLOOKUP(B6744,SuperStore_Returns!B:B,1,FALSE)),0,1)</f>
        <v>0</v>
      </c>
      <c r="B6744">
        <v>48003</v>
      </c>
      <c r="C6744">
        <v>360</v>
      </c>
      <c r="D6744">
        <v>534</v>
      </c>
      <c r="E6744" s="1">
        <v>40934</v>
      </c>
      <c r="F6744">
        <v>0</v>
      </c>
      <c r="G6744" t="s">
        <v>10</v>
      </c>
      <c r="H6744" t="s">
        <v>3369</v>
      </c>
      <c r="I6744">
        <v>12</v>
      </c>
      <c r="J6744" t="s">
        <v>88</v>
      </c>
      <c r="K6744" t="s">
        <v>3370</v>
      </c>
      <c r="L6744" t="s">
        <v>2118</v>
      </c>
    </row>
    <row r="6745" spans="1:12" x14ac:dyDescent="0.25">
      <c r="A6745">
        <f>IF(ISNA(VLOOKUP(B6745,SuperStore_Returns!B:B,1,FALSE)),0,1)</f>
        <v>0</v>
      </c>
      <c r="B6745">
        <v>48032</v>
      </c>
      <c r="C6745">
        <v>451</v>
      </c>
      <c r="D6745">
        <v>1159</v>
      </c>
      <c r="E6745" s="1">
        <v>40416</v>
      </c>
      <c r="F6745">
        <v>0</v>
      </c>
      <c r="G6745" t="s">
        <v>14</v>
      </c>
      <c r="H6745" t="s">
        <v>12084</v>
      </c>
      <c r="I6745">
        <v>29</v>
      </c>
      <c r="J6745" t="s">
        <v>514</v>
      </c>
      <c r="K6745" t="s">
        <v>12085</v>
      </c>
      <c r="L6745" t="s">
        <v>516</v>
      </c>
    </row>
    <row r="6746" spans="1:12" x14ac:dyDescent="0.25">
      <c r="A6746">
        <f>IF(ISNA(VLOOKUP(B6746,SuperStore_Returns!B:B,1,FALSE)),0,1)</f>
        <v>0</v>
      </c>
      <c r="B6746">
        <v>48032</v>
      </c>
      <c r="C6746">
        <v>727</v>
      </c>
      <c r="D6746">
        <v>1159</v>
      </c>
      <c r="E6746" s="1">
        <v>40416</v>
      </c>
      <c r="F6746">
        <v>0</v>
      </c>
      <c r="G6746" t="s">
        <v>14</v>
      </c>
      <c r="H6746" t="s">
        <v>12093</v>
      </c>
      <c r="I6746">
        <v>42</v>
      </c>
      <c r="J6746" t="s">
        <v>4169</v>
      </c>
      <c r="K6746" t="s">
        <v>12094</v>
      </c>
      <c r="L6746" t="s">
        <v>5505</v>
      </c>
    </row>
    <row r="6747" spans="1:12" x14ac:dyDescent="0.25">
      <c r="A6747">
        <f>IF(ISNA(VLOOKUP(B6747,SuperStore_Returns!B:B,1,FALSE)),0,1)</f>
        <v>0</v>
      </c>
      <c r="B6747">
        <v>48034</v>
      </c>
      <c r="C6747">
        <v>591</v>
      </c>
      <c r="D6747">
        <v>413</v>
      </c>
      <c r="E6747" s="1">
        <v>40008</v>
      </c>
      <c r="F6747">
        <v>0</v>
      </c>
      <c r="G6747" t="s">
        <v>14</v>
      </c>
      <c r="H6747" t="s">
        <v>14869</v>
      </c>
      <c r="I6747">
        <v>47</v>
      </c>
      <c r="J6747" t="s">
        <v>4726</v>
      </c>
      <c r="K6747" t="s">
        <v>14870</v>
      </c>
      <c r="L6747" t="s">
        <v>1161</v>
      </c>
    </row>
    <row r="6748" spans="1:12" x14ac:dyDescent="0.25">
      <c r="A6748">
        <f>IF(ISNA(VLOOKUP(B6748,SuperStore_Returns!B:B,1,FALSE)),0,1)</f>
        <v>0</v>
      </c>
      <c r="B6748">
        <v>48034</v>
      </c>
      <c r="C6748">
        <v>555</v>
      </c>
      <c r="D6748">
        <v>413</v>
      </c>
      <c r="E6748" s="1">
        <v>40008</v>
      </c>
      <c r="F6748">
        <v>0</v>
      </c>
      <c r="G6748" t="s">
        <v>14</v>
      </c>
      <c r="H6748" s="2">
        <v>2340504</v>
      </c>
      <c r="I6748">
        <v>12</v>
      </c>
      <c r="J6748" t="s">
        <v>10178</v>
      </c>
      <c r="K6748" t="s">
        <v>14871</v>
      </c>
      <c r="L6748" t="s">
        <v>10180</v>
      </c>
    </row>
    <row r="6749" spans="1:12" x14ac:dyDescent="0.25">
      <c r="A6749">
        <f>IF(ISNA(VLOOKUP(B6749,SuperStore_Returns!B:B,1,FALSE)),0,1)</f>
        <v>0</v>
      </c>
      <c r="B6749">
        <v>48035</v>
      </c>
      <c r="C6749">
        <v>1006</v>
      </c>
      <c r="D6749">
        <v>1339</v>
      </c>
      <c r="E6749" s="1">
        <v>39903</v>
      </c>
      <c r="F6749">
        <v>0</v>
      </c>
      <c r="G6749" t="s">
        <v>14</v>
      </c>
      <c r="H6749" s="2">
        <v>155924</v>
      </c>
      <c r="I6749">
        <v>8</v>
      </c>
      <c r="J6749" t="s">
        <v>368</v>
      </c>
      <c r="K6749" t="s">
        <v>14536</v>
      </c>
      <c r="L6749" t="s">
        <v>1559</v>
      </c>
    </row>
    <row r="6750" spans="1:12" x14ac:dyDescent="0.25">
      <c r="A6750">
        <f>IF(ISNA(VLOOKUP(B6750,SuperStore_Returns!B:B,1,FALSE)),0,1)</f>
        <v>0</v>
      </c>
      <c r="B6750">
        <v>48067</v>
      </c>
      <c r="C6750">
        <v>648</v>
      </c>
      <c r="D6750">
        <v>157</v>
      </c>
      <c r="E6750" s="1">
        <v>41089</v>
      </c>
      <c r="F6750">
        <v>0</v>
      </c>
      <c r="G6750" t="s">
        <v>10</v>
      </c>
      <c r="H6750" t="s">
        <v>11002</v>
      </c>
      <c r="I6750">
        <v>31</v>
      </c>
      <c r="J6750" t="s">
        <v>248</v>
      </c>
      <c r="K6750" t="s">
        <v>11003</v>
      </c>
      <c r="L6750">
        <v>3</v>
      </c>
    </row>
    <row r="6751" spans="1:12" x14ac:dyDescent="0.25">
      <c r="A6751">
        <f>IF(ISNA(VLOOKUP(B6751,SuperStore_Returns!B:B,1,FALSE)),0,1)</f>
        <v>0</v>
      </c>
      <c r="B6751">
        <v>48067</v>
      </c>
      <c r="C6751">
        <v>895</v>
      </c>
      <c r="D6751">
        <v>157</v>
      </c>
      <c r="E6751" s="1">
        <v>41089</v>
      </c>
      <c r="F6751">
        <v>0</v>
      </c>
      <c r="G6751" t="s">
        <v>14</v>
      </c>
      <c r="H6751" s="2">
        <v>40109375</v>
      </c>
      <c r="I6751">
        <v>24</v>
      </c>
      <c r="J6751" t="s">
        <v>496</v>
      </c>
      <c r="K6751" t="s">
        <v>11004</v>
      </c>
      <c r="L6751" t="s">
        <v>211</v>
      </c>
    </row>
    <row r="6752" spans="1:12" x14ac:dyDescent="0.25">
      <c r="A6752">
        <f>IF(ISNA(VLOOKUP(B6752,SuperStore_Returns!B:B,1,FALSE)),0,1)</f>
        <v>0</v>
      </c>
      <c r="B6752">
        <v>48071</v>
      </c>
      <c r="C6752">
        <v>579</v>
      </c>
      <c r="D6752">
        <v>733</v>
      </c>
      <c r="E6752" s="1">
        <v>40605</v>
      </c>
      <c r="F6752">
        <v>0</v>
      </c>
      <c r="G6752" t="s">
        <v>10</v>
      </c>
      <c r="H6752" t="s">
        <v>13187</v>
      </c>
      <c r="I6752">
        <v>1</v>
      </c>
      <c r="J6752" t="s">
        <v>2091</v>
      </c>
      <c r="K6752" t="s">
        <v>13188</v>
      </c>
      <c r="L6752" t="s">
        <v>84</v>
      </c>
    </row>
    <row r="6753" spans="1:12" x14ac:dyDescent="0.25">
      <c r="A6753">
        <f>IF(ISNA(VLOOKUP(B6753,SuperStore_Returns!B:B,1,FALSE)),0,1)</f>
        <v>0</v>
      </c>
      <c r="B6753">
        <v>48096</v>
      </c>
      <c r="C6753">
        <v>881</v>
      </c>
      <c r="D6753">
        <v>1350</v>
      </c>
      <c r="E6753" s="1">
        <v>39976</v>
      </c>
      <c r="F6753">
        <v>0</v>
      </c>
      <c r="G6753" t="s">
        <v>14</v>
      </c>
      <c r="H6753" t="s">
        <v>2039</v>
      </c>
      <c r="I6753">
        <v>3</v>
      </c>
      <c r="J6753" t="s">
        <v>88</v>
      </c>
      <c r="K6753" t="s">
        <v>4371</v>
      </c>
      <c r="L6753" t="s">
        <v>3254</v>
      </c>
    </row>
    <row r="6754" spans="1:12" x14ac:dyDescent="0.25">
      <c r="A6754">
        <f>IF(ISNA(VLOOKUP(B6754,SuperStore_Returns!B:B,1,FALSE)),0,1)</f>
        <v>0</v>
      </c>
      <c r="B6754">
        <v>48096</v>
      </c>
      <c r="C6754">
        <v>1259</v>
      </c>
      <c r="D6754">
        <v>1350</v>
      </c>
      <c r="E6754" s="1">
        <v>39976</v>
      </c>
      <c r="F6754">
        <v>0</v>
      </c>
      <c r="G6754" t="s">
        <v>10</v>
      </c>
      <c r="H6754" t="s">
        <v>4402</v>
      </c>
      <c r="I6754">
        <v>22</v>
      </c>
      <c r="J6754" t="s">
        <v>4403</v>
      </c>
      <c r="K6754" t="s">
        <v>4404</v>
      </c>
      <c r="L6754" t="s">
        <v>4405</v>
      </c>
    </row>
    <row r="6755" spans="1:12" x14ac:dyDescent="0.25">
      <c r="A6755">
        <f>IF(ISNA(VLOOKUP(B6755,SuperStore_Returns!B:B,1,FALSE)),0,1)</f>
        <v>0</v>
      </c>
      <c r="B6755">
        <v>48101</v>
      </c>
      <c r="C6755">
        <v>1172</v>
      </c>
      <c r="D6755">
        <v>105</v>
      </c>
      <c r="E6755" s="1">
        <v>40798</v>
      </c>
      <c r="F6755">
        <v>0</v>
      </c>
      <c r="G6755" t="s">
        <v>10</v>
      </c>
      <c r="H6755" t="s">
        <v>10468</v>
      </c>
      <c r="I6755">
        <v>4</v>
      </c>
      <c r="J6755" t="s">
        <v>1213</v>
      </c>
      <c r="K6755" t="s">
        <v>10469</v>
      </c>
      <c r="L6755" t="s">
        <v>4134</v>
      </c>
    </row>
    <row r="6756" spans="1:12" x14ac:dyDescent="0.25">
      <c r="A6756">
        <f>IF(ISNA(VLOOKUP(B6756,SuperStore_Returns!B:B,1,FALSE)),0,1)</f>
        <v>0</v>
      </c>
      <c r="B6756">
        <v>48128</v>
      </c>
      <c r="C6756">
        <v>1102</v>
      </c>
      <c r="D6756">
        <v>1357</v>
      </c>
      <c r="E6756" s="1">
        <v>41010</v>
      </c>
      <c r="F6756">
        <v>0</v>
      </c>
      <c r="G6756" t="s">
        <v>14</v>
      </c>
      <c r="H6756" t="s">
        <v>8839</v>
      </c>
      <c r="I6756">
        <v>5</v>
      </c>
      <c r="J6756" t="s">
        <v>1089</v>
      </c>
      <c r="K6756" t="s">
        <v>8840</v>
      </c>
      <c r="L6756" t="s">
        <v>131</v>
      </c>
    </row>
    <row r="6757" spans="1:12" x14ac:dyDescent="0.25">
      <c r="A6757">
        <f>IF(ISNA(VLOOKUP(B6757,SuperStore_Returns!B:B,1,FALSE)),0,1)</f>
        <v>0</v>
      </c>
      <c r="B6757">
        <v>48135</v>
      </c>
      <c r="C6757">
        <v>646</v>
      </c>
      <c r="D6757">
        <v>1261</v>
      </c>
      <c r="E6757" s="1">
        <v>39922</v>
      </c>
      <c r="F6757">
        <v>0</v>
      </c>
      <c r="G6757" t="s">
        <v>14</v>
      </c>
      <c r="H6757" t="s">
        <v>899</v>
      </c>
      <c r="I6757">
        <v>40</v>
      </c>
      <c r="J6757" t="s">
        <v>900</v>
      </c>
      <c r="K6757" t="s">
        <v>901</v>
      </c>
      <c r="L6757" t="s">
        <v>211</v>
      </c>
    </row>
    <row r="6758" spans="1:12" x14ac:dyDescent="0.25">
      <c r="A6758">
        <f>IF(ISNA(VLOOKUP(B6758,SuperStore_Returns!B:B,1,FALSE)),0,1)</f>
        <v>0</v>
      </c>
      <c r="B6758">
        <v>48135</v>
      </c>
      <c r="C6758">
        <v>1200</v>
      </c>
      <c r="D6758">
        <v>772</v>
      </c>
      <c r="E6758" s="1">
        <v>39922</v>
      </c>
      <c r="F6758">
        <v>0</v>
      </c>
      <c r="G6758" t="s">
        <v>10</v>
      </c>
      <c r="H6758" t="s">
        <v>8332</v>
      </c>
      <c r="I6758">
        <v>20</v>
      </c>
      <c r="J6758" t="s">
        <v>3962</v>
      </c>
      <c r="K6758" t="s">
        <v>8333</v>
      </c>
      <c r="L6758" t="s">
        <v>131</v>
      </c>
    </row>
    <row r="6759" spans="1:12" x14ac:dyDescent="0.25">
      <c r="A6759">
        <f>IF(ISNA(VLOOKUP(B6759,SuperStore_Returns!B:B,1,FALSE)),0,1)</f>
        <v>0</v>
      </c>
      <c r="B6759">
        <v>48161</v>
      </c>
      <c r="C6759">
        <v>55</v>
      </c>
      <c r="D6759">
        <v>784</v>
      </c>
      <c r="E6759" s="1">
        <v>40686</v>
      </c>
      <c r="F6759">
        <v>0</v>
      </c>
      <c r="G6759" t="s">
        <v>14</v>
      </c>
      <c r="H6759" t="s">
        <v>13857</v>
      </c>
      <c r="I6759">
        <v>39</v>
      </c>
      <c r="J6759" t="s">
        <v>496</v>
      </c>
      <c r="K6759" t="s">
        <v>13858</v>
      </c>
      <c r="L6759" t="s">
        <v>211</v>
      </c>
    </row>
    <row r="6760" spans="1:12" x14ac:dyDescent="0.25">
      <c r="A6760">
        <f>IF(ISNA(VLOOKUP(B6760,SuperStore_Returns!B:B,1,FALSE)),0,1)</f>
        <v>0</v>
      </c>
      <c r="B6760">
        <v>48161</v>
      </c>
      <c r="C6760">
        <v>727</v>
      </c>
      <c r="D6760">
        <v>784</v>
      </c>
      <c r="E6760" s="1">
        <v>40686</v>
      </c>
      <c r="F6760">
        <v>0</v>
      </c>
      <c r="G6760" t="s">
        <v>10</v>
      </c>
      <c r="H6760" t="s">
        <v>13870</v>
      </c>
      <c r="I6760">
        <v>16</v>
      </c>
      <c r="J6760" t="s">
        <v>4169</v>
      </c>
      <c r="K6760" t="s">
        <v>13871</v>
      </c>
      <c r="L6760" t="s">
        <v>5505</v>
      </c>
    </row>
    <row r="6761" spans="1:12" x14ac:dyDescent="0.25">
      <c r="A6761">
        <f>IF(ISNA(VLOOKUP(B6761,SuperStore_Returns!B:B,1,FALSE)),0,1)</f>
        <v>0</v>
      </c>
      <c r="B6761">
        <v>48164</v>
      </c>
      <c r="C6761">
        <v>1134</v>
      </c>
      <c r="D6761">
        <v>424</v>
      </c>
      <c r="E6761" s="1">
        <v>40845</v>
      </c>
      <c r="F6761">
        <v>0</v>
      </c>
      <c r="G6761" t="s">
        <v>10</v>
      </c>
      <c r="H6761" t="s">
        <v>8888</v>
      </c>
      <c r="I6761">
        <v>33</v>
      </c>
      <c r="J6761" t="s">
        <v>520</v>
      </c>
      <c r="K6761" t="s">
        <v>15218</v>
      </c>
      <c r="L6761" t="s">
        <v>161</v>
      </c>
    </row>
    <row r="6762" spans="1:12" x14ac:dyDescent="0.25">
      <c r="A6762">
        <f>IF(ISNA(VLOOKUP(B6762,SuperStore_Returns!B:B,1,FALSE)),0,1)</f>
        <v>0</v>
      </c>
      <c r="B6762">
        <v>48165</v>
      </c>
      <c r="C6762">
        <v>1178</v>
      </c>
      <c r="D6762">
        <v>216</v>
      </c>
      <c r="E6762" s="1">
        <v>40487</v>
      </c>
      <c r="F6762">
        <v>0</v>
      </c>
      <c r="G6762" t="s">
        <v>10</v>
      </c>
      <c r="H6762" t="s">
        <v>13527</v>
      </c>
      <c r="I6762">
        <v>28</v>
      </c>
      <c r="J6762" t="s">
        <v>88</v>
      </c>
      <c r="K6762" t="s">
        <v>13528</v>
      </c>
      <c r="L6762" t="s">
        <v>2249</v>
      </c>
    </row>
    <row r="6763" spans="1:12" x14ac:dyDescent="0.25">
      <c r="A6763">
        <f>IF(ISNA(VLOOKUP(B6763,SuperStore_Returns!B:B,1,FALSE)),0,1)</f>
        <v>0</v>
      </c>
      <c r="B6763">
        <v>48167</v>
      </c>
      <c r="C6763">
        <v>39</v>
      </c>
      <c r="D6763">
        <v>369</v>
      </c>
      <c r="E6763" s="1">
        <v>40062</v>
      </c>
      <c r="F6763">
        <v>0</v>
      </c>
      <c r="G6763" t="s">
        <v>14</v>
      </c>
      <c r="H6763" t="s">
        <v>9075</v>
      </c>
      <c r="I6763">
        <v>45</v>
      </c>
      <c r="J6763" t="s">
        <v>88</v>
      </c>
      <c r="K6763" t="s">
        <v>9076</v>
      </c>
      <c r="L6763" t="s">
        <v>5376</v>
      </c>
    </row>
    <row r="6764" spans="1:12" x14ac:dyDescent="0.25">
      <c r="A6764">
        <f>IF(ISNA(VLOOKUP(B6764,SuperStore_Returns!B:B,1,FALSE)),0,1)</f>
        <v>0</v>
      </c>
      <c r="B6764">
        <v>48167</v>
      </c>
      <c r="C6764">
        <v>1047</v>
      </c>
      <c r="D6764">
        <v>369</v>
      </c>
      <c r="E6764" s="1">
        <v>40062</v>
      </c>
      <c r="F6764">
        <v>0</v>
      </c>
      <c r="G6764" t="s">
        <v>14</v>
      </c>
      <c r="H6764" t="s">
        <v>9078</v>
      </c>
      <c r="I6764">
        <v>27</v>
      </c>
      <c r="J6764" t="s">
        <v>4668</v>
      </c>
      <c r="K6764" t="s">
        <v>9079</v>
      </c>
      <c r="L6764">
        <v>60</v>
      </c>
    </row>
    <row r="6765" spans="1:12" x14ac:dyDescent="0.25">
      <c r="A6765">
        <f>IF(ISNA(VLOOKUP(B6765,SuperStore_Returns!B:B,1,FALSE)),0,1)</f>
        <v>0</v>
      </c>
      <c r="B6765">
        <v>48167</v>
      </c>
      <c r="C6765">
        <v>1114</v>
      </c>
      <c r="D6765">
        <v>369</v>
      </c>
      <c r="E6765" s="1">
        <v>40062</v>
      </c>
      <c r="F6765">
        <v>0</v>
      </c>
      <c r="G6765" t="s">
        <v>10</v>
      </c>
      <c r="H6765" t="s">
        <v>9082</v>
      </c>
      <c r="I6765">
        <v>43</v>
      </c>
      <c r="J6765" t="s">
        <v>553</v>
      </c>
      <c r="K6765" t="s">
        <v>9083</v>
      </c>
      <c r="L6765" t="s">
        <v>555</v>
      </c>
    </row>
    <row r="6766" spans="1:12" x14ac:dyDescent="0.25">
      <c r="A6766">
        <f>IF(ISNA(VLOOKUP(B6766,SuperStore_Returns!B:B,1,FALSE)),0,1)</f>
        <v>0</v>
      </c>
      <c r="B6766">
        <v>48192</v>
      </c>
      <c r="C6766">
        <v>1023</v>
      </c>
      <c r="D6766">
        <v>1614</v>
      </c>
      <c r="E6766" s="1">
        <v>40163</v>
      </c>
      <c r="F6766">
        <v>0</v>
      </c>
      <c r="G6766" t="s">
        <v>14</v>
      </c>
      <c r="H6766" t="s">
        <v>8669</v>
      </c>
      <c r="I6766">
        <v>15</v>
      </c>
      <c r="J6766" t="s">
        <v>400</v>
      </c>
      <c r="K6766" t="s">
        <v>8670</v>
      </c>
      <c r="L6766" t="s">
        <v>838</v>
      </c>
    </row>
    <row r="6767" spans="1:12" x14ac:dyDescent="0.25">
      <c r="A6767">
        <f>IF(ISNA(VLOOKUP(B6767,SuperStore_Returns!B:B,1,FALSE)),0,1)</f>
        <v>0</v>
      </c>
      <c r="B6767">
        <v>48195</v>
      </c>
      <c r="C6767">
        <v>853</v>
      </c>
      <c r="D6767">
        <v>506</v>
      </c>
      <c r="E6767" s="1">
        <v>40509</v>
      </c>
      <c r="F6767">
        <v>0</v>
      </c>
      <c r="G6767" t="s">
        <v>14</v>
      </c>
      <c r="H6767" s="2">
        <v>1018402</v>
      </c>
      <c r="I6767">
        <v>35</v>
      </c>
      <c r="J6767" t="s">
        <v>741</v>
      </c>
      <c r="K6767" t="s">
        <v>2968</v>
      </c>
      <c r="L6767" t="s">
        <v>325</v>
      </c>
    </row>
    <row r="6768" spans="1:12" x14ac:dyDescent="0.25">
      <c r="A6768">
        <f>IF(ISNA(VLOOKUP(B6768,SuperStore_Returns!B:B,1,FALSE)),0,1)</f>
        <v>0</v>
      </c>
      <c r="B6768">
        <v>48195</v>
      </c>
      <c r="C6768">
        <v>346</v>
      </c>
      <c r="D6768">
        <v>506</v>
      </c>
      <c r="E6768" s="1">
        <v>40509</v>
      </c>
      <c r="F6768">
        <v>0</v>
      </c>
      <c r="G6768" t="s">
        <v>14</v>
      </c>
      <c r="H6768" s="2">
        <v>26791235</v>
      </c>
      <c r="I6768">
        <v>47</v>
      </c>
      <c r="J6768" t="s">
        <v>21</v>
      </c>
      <c r="K6768" t="s">
        <v>2969</v>
      </c>
      <c r="L6768" t="s">
        <v>157</v>
      </c>
    </row>
    <row r="6769" spans="1:12" x14ac:dyDescent="0.25">
      <c r="A6769">
        <f>IF(ISNA(VLOOKUP(B6769,SuperStore_Returns!B:B,1,FALSE)),0,1)</f>
        <v>0</v>
      </c>
      <c r="B6769">
        <v>48195</v>
      </c>
      <c r="C6769">
        <v>74</v>
      </c>
      <c r="D6769">
        <v>506</v>
      </c>
      <c r="E6769" s="1">
        <v>40509</v>
      </c>
      <c r="F6769">
        <v>0</v>
      </c>
      <c r="G6769" t="s">
        <v>14</v>
      </c>
      <c r="H6769" s="2">
        <v>33375165</v>
      </c>
      <c r="I6769">
        <v>35</v>
      </c>
      <c r="J6769" t="s">
        <v>812</v>
      </c>
      <c r="K6769" t="s">
        <v>2976</v>
      </c>
      <c r="L6769" t="s">
        <v>740</v>
      </c>
    </row>
    <row r="6770" spans="1:12" x14ac:dyDescent="0.25">
      <c r="A6770">
        <f>IF(ISNA(VLOOKUP(B6770,SuperStore_Returns!B:B,1,FALSE)),0,1)</f>
        <v>0</v>
      </c>
      <c r="B6770">
        <v>48197</v>
      </c>
      <c r="C6770">
        <v>634</v>
      </c>
      <c r="D6770">
        <v>1670</v>
      </c>
      <c r="E6770" s="1">
        <v>41034</v>
      </c>
      <c r="F6770">
        <v>0</v>
      </c>
      <c r="G6770" t="s">
        <v>10</v>
      </c>
      <c r="H6770" t="s">
        <v>11769</v>
      </c>
      <c r="I6770">
        <v>32</v>
      </c>
      <c r="J6770" t="s">
        <v>985</v>
      </c>
      <c r="K6770" t="s">
        <v>11770</v>
      </c>
      <c r="L6770" t="s">
        <v>2320</v>
      </c>
    </row>
    <row r="6771" spans="1:12" x14ac:dyDescent="0.25">
      <c r="A6771">
        <f>IF(ISNA(VLOOKUP(B6771,SuperStore_Returns!B:B,1,FALSE)),0,1)</f>
        <v>0</v>
      </c>
      <c r="B6771">
        <v>48198</v>
      </c>
      <c r="C6771">
        <v>601</v>
      </c>
      <c r="D6771">
        <v>556</v>
      </c>
      <c r="E6771" s="1">
        <v>40137</v>
      </c>
      <c r="F6771">
        <v>0</v>
      </c>
      <c r="G6771" t="s">
        <v>14</v>
      </c>
      <c r="H6771" t="s">
        <v>4933</v>
      </c>
      <c r="I6771">
        <v>7</v>
      </c>
      <c r="J6771" t="s">
        <v>1917</v>
      </c>
      <c r="K6771" t="s">
        <v>4934</v>
      </c>
      <c r="L6771" t="s">
        <v>699</v>
      </c>
    </row>
    <row r="6772" spans="1:12" x14ac:dyDescent="0.25">
      <c r="A6772">
        <f>IF(ISNA(VLOOKUP(B6772,SuperStore_Returns!B:B,1,FALSE)),0,1)</f>
        <v>0</v>
      </c>
      <c r="B6772">
        <v>48198</v>
      </c>
      <c r="C6772">
        <v>905</v>
      </c>
      <c r="D6772">
        <v>556</v>
      </c>
      <c r="E6772" s="1">
        <v>40137</v>
      </c>
      <c r="F6772">
        <v>0</v>
      </c>
      <c r="G6772" t="s">
        <v>10</v>
      </c>
      <c r="H6772" t="s">
        <v>4936</v>
      </c>
      <c r="I6772">
        <v>45</v>
      </c>
      <c r="J6772" t="s">
        <v>1793</v>
      </c>
      <c r="K6772" t="s">
        <v>4937</v>
      </c>
      <c r="L6772" t="s">
        <v>73</v>
      </c>
    </row>
    <row r="6773" spans="1:12" x14ac:dyDescent="0.25">
      <c r="A6773">
        <f>IF(ISNA(VLOOKUP(B6773,SuperStore_Returns!B:B,1,FALSE)),0,1)</f>
        <v>0</v>
      </c>
      <c r="B6773">
        <v>48199</v>
      </c>
      <c r="C6773">
        <v>810</v>
      </c>
      <c r="D6773">
        <v>158</v>
      </c>
      <c r="E6773" s="1">
        <v>39831</v>
      </c>
      <c r="F6773">
        <v>0</v>
      </c>
      <c r="G6773" t="s">
        <v>10</v>
      </c>
      <c r="H6773" t="s">
        <v>1714</v>
      </c>
      <c r="I6773">
        <v>47</v>
      </c>
      <c r="J6773" t="s">
        <v>1712</v>
      </c>
      <c r="K6773" t="s">
        <v>1715</v>
      </c>
      <c r="L6773" t="s">
        <v>177</v>
      </c>
    </row>
    <row r="6774" spans="1:12" x14ac:dyDescent="0.25">
      <c r="A6774">
        <f>IF(ISNA(VLOOKUP(B6774,SuperStore_Returns!B:B,1,FALSE)),0,1)</f>
        <v>0</v>
      </c>
      <c r="B6774">
        <v>48226</v>
      </c>
      <c r="C6774">
        <v>1239</v>
      </c>
      <c r="D6774">
        <v>617</v>
      </c>
      <c r="E6774" s="1">
        <v>39819</v>
      </c>
      <c r="F6774">
        <v>0</v>
      </c>
      <c r="G6774" t="s">
        <v>14</v>
      </c>
      <c r="H6774" t="s">
        <v>14086</v>
      </c>
      <c r="I6774">
        <v>23</v>
      </c>
      <c r="J6774" t="s">
        <v>237</v>
      </c>
      <c r="K6774" t="s">
        <v>14087</v>
      </c>
      <c r="L6774" t="s">
        <v>1269</v>
      </c>
    </row>
    <row r="6775" spans="1:12" x14ac:dyDescent="0.25">
      <c r="A6775">
        <f>IF(ISNA(VLOOKUP(B6775,SuperStore_Returns!B:B,1,FALSE)),0,1)</f>
        <v>0</v>
      </c>
      <c r="B6775">
        <v>48230</v>
      </c>
      <c r="C6775">
        <v>1231</v>
      </c>
      <c r="D6775">
        <v>369</v>
      </c>
      <c r="E6775" s="1">
        <v>39869</v>
      </c>
      <c r="F6775">
        <v>0</v>
      </c>
      <c r="G6775" t="s">
        <v>10</v>
      </c>
      <c r="H6775" t="s">
        <v>9084</v>
      </c>
      <c r="I6775">
        <v>39</v>
      </c>
      <c r="J6775" t="s">
        <v>4882</v>
      </c>
      <c r="K6775" t="s">
        <v>9085</v>
      </c>
      <c r="L6775" t="s">
        <v>4884</v>
      </c>
    </row>
    <row r="6776" spans="1:12" x14ac:dyDescent="0.25">
      <c r="A6776">
        <f>IF(ISNA(VLOOKUP(B6776,SuperStore_Returns!B:B,1,FALSE)),0,1)</f>
        <v>0</v>
      </c>
      <c r="B6776">
        <v>48230</v>
      </c>
      <c r="C6776">
        <v>630</v>
      </c>
      <c r="D6776">
        <v>369</v>
      </c>
      <c r="E6776" s="1">
        <v>39869</v>
      </c>
      <c r="F6776">
        <v>0</v>
      </c>
      <c r="G6776" t="s">
        <v>10</v>
      </c>
      <c r="H6776" t="s">
        <v>9086</v>
      </c>
      <c r="I6776">
        <v>31</v>
      </c>
      <c r="J6776" t="s">
        <v>188</v>
      </c>
      <c r="K6776" t="s">
        <v>9087</v>
      </c>
      <c r="L6776">
        <v>35</v>
      </c>
    </row>
    <row r="6777" spans="1:12" x14ac:dyDescent="0.25">
      <c r="A6777">
        <f>IF(ISNA(VLOOKUP(B6777,SuperStore_Returns!B:B,1,FALSE)),0,1)</f>
        <v>0</v>
      </c>
      <c r="B6777">
        <v>48257</v>
      </c>
      <c r="C6777">
        <v>352</v>
      </c>
      <c r="D6777">
        <v>1380</v>
      </c>
      <c r="E6777" s="1">
        <v>39925</v>
      </c>
      <c r="F6777">
        <v>0</v>
      </c>
      <c r="G6777" t="s">
        <v>10</v>
      </c>
      <c r="H6777" t="s">
        <v>10631</v>
      </c>
      <c r="I6777">
        <v>45</v>
      </c>
      <c r="J6777" t="s">
        <v>685</v>
      </c>
      <c r="K6777" t="s">
        <v>10632</v>
      </c>
      <c r="L6777" t="s">
        <v>2211</v>
      </c>
    </row>
    <row r="6778" spans="1:12" x14ac:dyDescent="0.25">
      <c r="A6778">
        <f>IF(ISNA(VLOOKUP(B6778,SuperStore_Returns!B:B,1,FALSE)),0,1)</f>
        <v>0</v>
      </c>
      <c r="B6778">
        <v>48261</v>
      </c>
      <c r="C6778">
        <v>797</v>
      </c>
      <c r="D6778">
        <v>1047</v>
      </c>
      <c r="E6778" s="1">
        <v>40620</v>
      </c>
      <c r="F6778">
        <v>0</v>
      </c>
      <c r="G6778" t="s">
        <v>14</v>
      </c>
      <c r="H6778" t="s">
        <v>2237</v>
      </c>
      <c r="I6778">
        <v>15</v>
      </c>
      <c r="J6778" t="s">
        <v>148</v>
      </c>
      <c r="K6778" t="s">
        <v>2238</v>
      </c>
      <c r="L6778">
        <v>30</v>
      </c>
    </row>
    <row r="6779" spans="1:12" x14ac:dyDescent="0.25">
      <c r="A6779">
        <f>IF(ISNA(VLOOKUP(B6779,SuperStore_Returns!B:B,1,FALSE)),0,1)</f>
        <v>0</v>
      </c>
      <c r="B6779">
        <v>48263</v>
      </c>
      <c r="C6779">
        <v>492</v>
      </c>
      <c r="D6779">
        <v>742</v>
      </c>
      <c r="E6779" s="1">
        <v>40246</v>
      </c>
      <c r="F6779">
        <v>0</v>
      </c>
      <c r="G6779" t="s">
        <v>14</v>
      </c>
      <c r="H6779" t="s">
        <v>9476</v>
      </c>
      <c r="I6779">
        <v>28</v>
      </c>
      <c r="J6779" t="s">
        <v>44</v>
      </c>
      <c r="K6779" t="s">
        <v>9477</v>
      </c>
      <c r="L6779" t="s">
        <v>1852</v>
      </c>
    </row>
    <row r="6780" spans="1:12" x14ac:dyDescent="0.25">
      <c r="A6780">
        <f>IF(ISNA(VLOOKUP(B6780,SuperStore_Returns!B:B,1,FALSE)),0,1)</f>
        <v>0</v>
      </c>
      <c r="B6780">
        <v>48263</v>
      </c>
      <c r="C6780">
        <v>102</v>
      </c>
      <c r="D6780">
        <v>1068</v>
      </c>
      <c r="E6780" s="1">
        <v>40246</v>
      </c>
      <c r="F6780">
        <v>0</v>
      </c>
      <c r="G6780" t="s">
        <v>14</v>
      </c>
      <c r="H6780" t="s">
        <v>15635</v>
      </c>
      <c r="I6780">
        <v>25</v>
      </c>
      <c r="J6780" t="s">
        <v>1883</v>
      </c>
      <c r="K6780" t="s">
        <v>15636</v>
      </c>
      <c r="L6780" t="s">
        <v>15637</v>
      </c>
    </row>
    <row r="6781" spans="1:12" x14ac:dyDescent="0.25">
      <c r="A6781">
        <f>IF(ISNA(VLOOKUP(B6781,SuperStore_Returns!B:B,1,FALSE)),0,1)</f>
        <v>0</v>
      </c>
      <c r="B6781">
        <v>48288</v>
      </c>
      <c r="C6781">
        <v>524</v>
      </c>
      <c r="D6781">
        <v>1593</v>
      </c>
      <c r="E6781" s="1">
        <v>40746</v>
      </c>
      <c r="F6781">
        <v>0</v>
      </c>
      <c r="G6781" t="s">
        <v>10</v>
      </c>
      <c r="H6781" t="s">
        <v>15084</v>
      </c>
      <c r="I6781">
        <v>25</v>
      </c>
      <c r="J6781" t="s">
        <v>148</v>
      </c>
      <c r="K6781" t="s">
        <v>15085</v>
      </c>
      <c r="L6781" t="s">
        <v>150</v>
      </c>
    </row>
    <row r="6782" spans="1:12" x14ac:dyDescent="0.25">
      <c r="A6782">
        <f>IF(ISNA(VLOOKUP(B6782,SuperStore_Returns!B:B,1,FALSE)),0,1)</f>
        <v>1</v>
      </c>
      <c r="B6782">
        <v>48293</v>
      </c>
      <c r="C6782">
        <v>671</v>
      </c>
      <c r="D6782">
        <v>1594</v>
      </c>
      <c r="E6782" s="1">
        <v>41008</v>
      </c>
      <c r="F6782">
        <v>1</v>
      </c>
      <c r="G6782" t="s">
        <v>14</v>
      </c>
      <c r="H6782" t="s">
        <v>11416</v>
      </c>
      <c r="I6782">
        <v>47</v>
      </c>
      <c r="J6782" t="s">
        <v>175</v>
      </c>
      <c r="K6782" t="s">
        <v>11417</v>
      </c>
      <c r="L6782" t="s">
        <v>177</v>
      </c>
    </row>
    <row r="6783" spans="1:12" x14ac:dyDescent="0.25">
      <c r="A6783">
        <f>IF(ISNA(VLOOKUP(B6783,SuperStore_Returns!B:B,1,FALSE)),0,1)</f>
        <v>0</v>
      </c>
      <c r="B6783">
        <v>48294</v>
      </c>
      <c r="C6783">
        <v>618</v>
      </c>
      <c r="D6783">
        <v>1595</v>
      </c>
      <c r="E6783" s="1">
        <v>40324</v>
      </c>
      <c r="F6783">
        <v>0</v>
      </c>
      <c r="G6783" t="s">
        <v>14</v>
      </c>
      <c r="H6783" t="s">
        <v>12431</v>
      </c>
      <c r="I6783">
        <v>43</v>
      </c>
      <c r="J6783" t="s">
        <v>2433</v>
      </c>
      <c r="K6783" t="s">
        <v>12432</v>
      </c>
      <c r="L6783" t="s">
        <v>370</v>
      </c>
    </row>
    <row r="6784" spans="1:12" x14ac:dyDescent="0.25">
      <c r="A6784">
        <f>IF(ISNA(VLOOKUP(B6784,SuperStore_Returns!B:B,1,FALSE)),0,1)</f>
        <v>1</v>
      </c>
      <c r="B6784">
        <v>48295</v>
      </c>
      <c r="C6784">
        <v>157</v>
      </c>
      <c r="D6784">
        <v>84</v>
      </c>
      <c r="E6784" s="1">
        <v>40140</v>
      </c>
      <c r="F6784">
        <v>1</v>
      </c>
      <c r="G6784" t="s">
        <v>10</v>
      </c>
      <c r="H6784" t="s">
        <v>4671</v>
      </c>
      <c r="I6784">
        <v>48</v>
      </c>
      <c r="J6784" t="s">
        <v>3617</v>
      </c>
      <c r="K6784" t="s">
        <v>4672</v>
      </c>
      <c r="L6784" t="s">
        <v>31</v>
      </c>
    </row>
    <row r="6785" spans="1:12" x14ac:dyDescent="0.25">
      <c r="A6785">
        <f>IF(ISNA(VLOOKUP(B6785,SuperStore_Returns!B:B,1,FALSE)),0,1)</f>
        <v>1</v>
      </c>
      <c r="B6785">
        <v>48321</v>
      </c>
      <c r="C6785">
        <v>707</v>
      </c>
      <c r="D6785">
        <v>1697</v>
      </c>
      <c r="E6785" s="1">
        <v>40388</v>
      </c>
      <c r="F6785">
        <v>1</v>
      </c>
      <c r="G6785" t="s">
        <v>14</v>
      </c>
      <c r="H6785" t="s">
        <v>7847</v>
      </c>
      <c r="I6785">
        <v>31</v>
      </c>
      <c r="J6785" t="s">
        <v>772</v>
      </c>
      <c r="K6785" t="s">
        <v>7848</v>
      </c>
      <c r="L6785" t="s">
        <v>157</v>
      </c>
    </row>
    <row r="6786" spans="1:12" x14ac:dyDescent="0.25">
      <c r="A6786">
        <f>IF(ISNA(VLOOKUP(B6786,SuperStore_Returns!B:B,1,FALSE)),0,1)</f>
        <v>0</v>
      </c>
      <c r="B6786">
        <v>48322</v>
      </c>
      <c r="C6786">
        <v>898</v>
      </c>
      <c r="D6786">
        <v>1642</v>
      </c>
      <c r="E6786" s="1">
        <v>40972</v>
      </c>
      <c r="F6786">
        <v>0</v>
      </c>
      <c r="G6786" t="s">
        <v>14</v>
      </c>
      <c r="H6786" t="s">
        <v>12728</v>
      </c>
      <c r="I6786">
        <v>14</v>
      </c>
      <c r="J6786" t="s">
        <v>333</v>
      </c>
      <c r="K6786" t="s">
        <v>69</v>
      </c>
      <c r="L6786" t="s">
        <v>161</v>
      </c>
    </row>
    <row r="6787" spans="1:12" x14ac:dyDescent="0.25">
      <c r="A6787">
        <f>IF(ISNA(VLOOKUP(B6787,SuperStore_Returns!B:B,1,FALSE)),0,1)</f>
        <v>0</v>
      </c>
      <c r="B6787">
        <v>48327</v>
      </c>
      <c r="C6787">
        <v>419</v>
      </c>
      <c r="D6787">
        <v>1319</v>
      </c>
      <c r="E6787" s="1">
        <v>40035</v>
      </c>
      <c r="F6787">
        <v>0</v>
      </c>
      <c r="G6787" t="s">
        <v>10</v>
      </c>
      <c r="H6787" t="s">
        <v>10334</v>
      </c>
      <c r="I6787">
        <v>14</v>
      </c>
      <c r="J6787" t="s">
        <v>44</v>
      </c>
      <c r="K6787" t="s">
        <v>10335</v>
      </c>
      <c r="L6787" t="s">
        <v>2315</v>
      </c>
    </row>
    <row r="6788" spans="1:12" x14ac:dyDescent="0.25">
      <c r="A6788">
        <f>IF(ISNA(VLOOKUP(B6788,SuperStore_Returns!B:B,1,FALSE)),0,1)</f>
        <v>1</v>
      </c>
      <c r="B6788">
        <v>48353</v>
      </c>
      <c r="C6788">
        <v>525</v>
      </c>
      <c r="D6788">
        <v>1654</v>
      </c>
      <c r="E6788" s="1">
        <v>41258</v>
      </c>
      <c r="F6788">
        <v>1</v>
      </c>
      <c r="G6788" t="s">
        <v>10</v>
      </c>
      <c r="H6788" t="s">
        <v>5522</v>
      </c>
      <c r="I6788">
        <v>18</v>
      </c>
      <c r="J6788" t="s">
        <v>2315</v>
      </c>
      <c r="K6788" t="s">
        <v>1659</v>
      </c>
      <c r="L6788" t="s">
        <v>161</v>
      </c>
    </row>
    <row r="6789" spans="1:12" x14ac:dyDescent="0.25">
      <c r="A6789">
        <f>IF(ISNA(VLOOKUP(B6789,SuperStore_Returns!B:B,1,FALSE)),0,1)</f>
        <v>0</v>
      </c>
      <c r="B6789">
        <v>48354</v>
      </c>
      <c r="C6789">
        <v>1184</v>
      </c>
      <c r="D6789">
        <v>1709</v>
      </c>
      <c r="E6789" s="1">
        <v>40653</v>
      </c>
      <c r="F6789">
        <v>0</v>
      </c>
      <c r="G6789" t="s">
        <v>14</v>
      </c>
      <c r="H6789" t="s">
        <v>13801</v>
      </c>
      <c r="I6789">
        <v>25</v>
      </c>
      <c r="J6789" t="s">
        <v>2295</v>
      </c>
      <c r="K6789" t="s">
        <v>13802</v>
      </c>
      <c r="L6789" t="s">
        <v>2297</v>
      </c>
    </row>
    <row r="6790" spans="1:12" x14ac:dyDescent="0.25">
      <c r="A6790">
        <f>IF(ISNA(VLOOKUP(B6790,SuperStore_Returns!B:B,1,FALSE)),0,1)</f>
        <v>0</v>
      </c>
      <c r="B6790">
        <v>48357</v>
      </c>
      <c r="C6790">
        <v>1098</v>
      </c>
      <c r="D6790">
        <v>507</v>
      </c>
      <c r="E6790" s="1">
        <v>39900</v>
      </c>
      <c r="F6790">
        <v>0</v>
      </c>
      <c r="G6790" t="s">
        <v>14</v>
      </c>
      <c r="H6790" t="s">
        <v>6848</v>
      </c>
      <c r="I6790">
        <v>16</v>
      </c>
      <c r="J6790" t="s">
        <v>59</v>
      </c>
      <c r="K6790" t="s">
        <v>6849</v>
      </c>
      <c r="L6790" t="s">
        <v>31</v>
      </c>
    </row>
    <row r="6791" spans="1:12" x14ac:dyDescent="0.25">
      <c r="A6791">
        <f>IF(ISNA(VLOOKUP(B6791,SuperStore_Returns!B:B,1,FALSE)),0,1)</f>
        <v>0</v>
      </c>
      <c r="B6791">
        <v>48385</v>
      </c>
      <c r="C6791">
        <v>1207</v>
      </c>
      <c r="D6791">
        <v>1809</v>
      </c>
      <c r="E6791" s="1">
        <v>40074</v>
      </c>
      <c r="F6791">
        <v>0</v>
      </c>
      <c r="G6791" t="s">
        <v>10</v>
      </c>
      <c r="H6791" t="s">
        <v>11203</v>
      </c>
      <c r="I6791">
        <v>16</v>
      </c>
      <c r="J6791" t="s">
        <v>84</v>
      </c>
      <c r="K6791" t="s">
        <v>11204</v>
      </c>
      <c r="L6791" t="s">
        <v>646</v>
      </c>
    </row>
    <row r="6792" spans="1:12" x14ac:dyDescent="0.25">
      <c r="A6792">
        <f>IF(ISNA(VLOOKUP(B6792,SuperStore_Returns!B:B,1,FALSE)),0,1)</f>
        <v>0</v>
      </c>
      <c r="B6792">
        <v>48388</v>
      </c>
      <c r="C6792">
        <v>443</v>
      </c>
      <c r="D6792">
        <v>196</v>
      </c>
      <c r="E6792" s="1">
        <v>40034</v>
      </c>
      <c r="F6792">
        <v>0</v>
      </c>
      <c r="G6792" t="s">
        <v>10</v>
      </c>
      <c r="H6792" t="s">
        <v>6008</v>
      </c>
      <c r="I6792">
        <v>3</v>
      </c>
      <c r="J6792" t="s">
        <v>195</v>
      </c>
      <c r="K6792" t="s">
        <v>5741</v>
      </c>
      <c r="L6792" t="s">
        <v>197</v>
      </c>
    </row>
    <row r="6793" spans="1:12" x14ac:dyDescent="0.25">
      <c r="A6793">
        <f>IF(ISNA(VLOOKUP(B6793,SuperStore_Returns!B:B,1,FALSE)),0,1)</f>
        <v>1</v>
      </c>
      <c r="B6793">
        <v>48391</v>
      </c>
      <c r="C6793">
        <v>794</v>
      </c>
      <c r="D6793">
        <v>1300</v>
      </c>
      <c r="E6793" s="1">
        <v>40480</v>
      </c>
      <c r="F6793">
        <v>1</v>
      </c>
      <c r="G6793" t="s">
        <v>14</v>
      </c>
      <c r="H6793" t="s">
        <v>10155</v>
      </c>
      <c r="I6793">
        <v>45</v>
      </c>
      <c r="J6793" t="s">
        <v>44</v>
      </c>
      <c r="K6793" t="s">
        <v>10156</v>
      </c>
      <c r="L6793" t="s">
        <v>464</v>
      </c>
    </row>
    <row r="6794" spans="1:12" x14ac:dyDescent="0.25">
      <c r="A6794">
        <f>IF(ISNA(VLOOKUP(B6794,SuperStore_Returns!B:B,1,FALSE)),0,1)</f>
        <v>0</v>
      </c>
      <c r="B6794">
        <v>48416</v>
      </c>
      <c r="C6794">
        <v>739</v>
      </c>
      <c r="D6794">
        <v>1710</v>
      </c>
      <c r="E6794" s="1">
        <v>40000</v>
      </c>
      <c r="F6794">
        <v>0</v>
      </c>
      <c r="G6794" t="s">
        <v>10</v>
      </c>
      <c r="H6794" t="s">
        <v>7126</v>
      </c>
      <c r="I6794">
        <v>23</v>
      </c>
      <c r="J6794" t="s">
        <v>363</v>
      </c>
      <c r="K6794" t="s">
        <v>7127</v>
      </c>
      <c r="L6794" t="s">
        <v>137</v>
      </c>
    </row>
    <row r="6795" spans="1:12" x14ac:dyDescent="0.25">
      <c r="A6795">
        <f>IF(ISNA(VLOOKUP(B6795,SuperStore_Returns!B:B,1,FALSE)),0,1)</f>
        <v>0</v>
      </c>
      <c r="B6795">
        <v>48420</v>
      </c>
      <c r="C6795">
        <v>841</v>
      </c>
      <c r="D6795">
        <v>1605</v>
      </c>
      <c r="E6795" s="1">
        <v>40097</v>
      </c>
      <c r="F6795">
        <v>0</v>
      </c>
      <c r="G6795" t="s">
        <v>10</v>
      </c>
      <c r="H6795" t="s">
        <v>9609</v>
      </c>
      <c r="I6795">
        <v>46</v>
      </c>
      <c r="J6795" t="s">
        <v>1223</v>
      </c>
      <c r="K6795" t="s">
        <v>9610</v>
      </c>
      <c r="L6795" t="s">
        <v>1225</v>
      </c>
    </row>
    <row r="6796" spans="1:12" x14ac:dyDescent="0.25">
      <c r="A6796">
        <f>IF(ISNA(VLOOKUP(B6796,SuperStore_Returns!B:B,1,FALSE)),0,1)</f>
        <v>0</v>
      </c>
      <c r="B6796">
        <v>48423</v>
      </c>
      <c r="C6796">
        <v>856</v>
      </c>
      <c r="D6796">
        <v>1207</v>
      </c>
      <c r="E6796" s="1">
        <v>41213</v>
      </c>
      <c r="F6796">
        <v>0</v>
      </c>
      <c r="G6796" t="s">
        <v>14</v>
      </c>
      <c r="H6796" t="s">
        <v>12422</v>
      </c>
      <c r="I6796">
        <v>49</v>
      </c>
      <c r="J6796" t="s">
        <v>90</v>
      </c>
      <c r="K6796" t="s">
        <v>12423</v>
      </c>
      <c r="L6796" t="s">
        <v>1378</v>
      </c>
    </row>
    <row r="6797" spans="1:12" x14ac:dyDescent="0.25">
      <c r="A6797">
        <f>IF(ISNA(VLOOKUP(B6797,SuperStore_Returns!B:B,1,FALSE)),0,1)</f>
        <v>1</v>
      </c>
      <c r="B6797">
        <v>48448</v>
      </c>
      <c r="C6797">
        <v>1000</v>
      </c>
      <c r="D6797">
        <v>1313</v>
      </c>
      <c r="E6797" s="1">
        <v>41229</v>
      </c>
      <c r="F6797">
        <v>1</v>
      </c>
      <c r="G6797" t="s">
        <v>14</v>
      </c>
      <c r="H6797" s="2">
        <v>340952</v>
      </c>
      <c r="I6797">
        <v>20</v>
      </c>
      <c r="J6797" t="s">
        <v>368</v>
      </c>
      <c r="K6797" t="s">
        <v>2581</v>
      </c>
      <c r="L6797" t="s">
        <v>370</v>
      </c>
    </row>
    <row r="6798" spans="1:12" x14ac:dyDescent="0.25">
      <c r="A6798">
        <f>IF(ISNA(VLOOKUP(B6798,SuperStore_Returns!B:B,1,FALSE)),0,1)</f>
        <v>0</v>
      </c>
      <c r="B6798">
        <v>48452</v>
      </c>
      <c r="C6798">
        <v>954</v>
      </c>
      <c r="D6798">
        <v>271</v>
      </c>
      <c r="E6798" s="1">
        <v>40460</v>
      </c>
      <c r="F6798">
        <v>0</v>
      </c>
      <c r="G6798" t="s">
        <v>14</v>
      </c>
      <c r="H6798" t="s">
        <v>11700</v>
      </c>
      <c r="I6798">
        <v>19</v>
      </c>
      <c r="J6798" t="s">
        <v>1577</v>
      </c>
      <c r="K6798" t="s">
        <v>11701</v>
      </c>
      <c r="L6798" t="s">
        <v>157</v>
      </c>
    </row>
    <row r="6799" spans="1:12" x14ac:dyDescent="0.25">
      <c r="A6799">
        <f>IF(ISNA(VLOOKUP(B6799,SuperStore_Returns!B:B,1,FALSE)),0,1)</f>
        <v>0</v>
      </c>
      <c r="B6799">
        <v>48452</v>
      </c>
      <c r="C6799">
        <v>626</v>
      </c>
      <c r="D6799">
        <v>271</v>
      </c>
      <c r="E6799" s="1">
        <v>40460</v>
      </c>
      <c r="F6799">
        <v>0</v>
      </c>
      <c r="G6799" t="s">
        <v>10</v>
      </c>
      <c r="H6799" t="s">
        <v>11702</v>
      </c>
      <c r="I6799">
        <v>28</v>
      </c>
      <c r="J6799" t="s">
        <v>1382</v>
      </c>
      <c r="K6799" t="s">
        <v>994</v>
      </c>
      <c r="L6799" t="s">
        <v>161</v>
      </c>
    </row>
    <row r="6800" spans="1:12" x14ac:dyDescent="0.25">
      <c r="A6800">
        <f>IF(ISNA(VLOOKUP(B6800,SuperStore_Returns!B:B,1,FALSE)),0,1)</f>
        <v>0</v>
      </c>
      <c r="B6800">
        <v>48452</v>
      </c>
      <c r="C6800">
        <v>263</v>
      </c>
      <c r="D6800">
        <v>271</v>
      </c>
      <c r="E6800" s="1">
        <v>40460</v>
      </c>
      <c r="F6800">
        <v>0</v>
      </c>
      <c r="G6800" t="s">
        <v>10</v>
      </c>
      <c r="H6800" t="s">
        <v>11703</v>
      </c>
      <c r="I6800">
        <v>15</v>
      </c>
      <c r="J6800" t="s">
        <v>137</v>
      </c>
      <c r="K6800" t="s">
        <v>11704</v>
      </c>
      <c r="L6800" t="s">
        <v>139</v>
      </c>
    </row>
    <row r="6801" spans="1:12" x14ac:dyDescent="0.25">
      <c r="A6801">
        <f>IF(ISNA(VLOOKUP(B6801,SuperStore_Returns!B:B,1,FALSE)),0,1)</f>
        <v>0</v>
      </c>
      <c r="B6801">
        <v>48452</v>
      </c>
      <c r="C6801">
        <v>529</v>
      </c>
      <c r="D6801">
        <v>271</v>
      </c>
      <c r="E6801" s="1">
        <v>40460</v>
      </c>
      <c r="F6801">
        <v>0</v>
      </c>
      <c r="G6801" t="s">
        <v>10</v>
      </c>
      <c r="H6801" t="s">
        <v>11705</v>
      </c>
      <c r="I6801">
        <v>32</v>
      </c>
      <c r="J6801" t="s">
        <v>218</v>
      </c>
      <c r="K6801" t="s">
        <v>11706</v>
      </c>
      <c r="L6801">
        <v>30</v>
      </c>
    </row>
    <row r="6802" spans="1:12" x14ac:dyDescent="0.25">
      <c r="A6802">
        <f>IF(ISNA(VLOOKUP(B6802,SuperStore_Returns!B:B,1,FALSE)),0,1)</f>
        <v>0</v>
      </c>
      <c r="B6802">
        <v>48452</v>
      </c>
      <c r="C6802">
        <v>116</v>
      </c>
      <c r="D6802">
        <v>271</v>
      </c>
      <c r="E6802" s="1">
        <v>40460</v>
      </c>
      <c r="F6802">
        <v>0</v>
      </c>
      <c r="G6802" t="s">
        <v>14</v>
      </c>
      <c r="H6802" t="s">
        <v>9290</v>
      </c>
      <c r="I6802">
        <v>44</v>
      </c>
      <c r="J6802" t="s">
        <v>3571</v>
      </c>
      <c r="K6802" t="s">
        <v>11707</v>
      </c>
      <c r="L6802" t="s">
        <v>2747</v>
      </c>
    </row>
    <row r="6803" spans="1:12" x14ac:dyDescent="0.25">
      <c r="A6803">
        <f>IF(ISNA(VLOOKUP(B6803,SuperStore_Returns!B:B,1,FALSE)),0,1)</f>
        <v>0</v>
      </c>
      <c r="B6803">
        <v>48453</v>
      </c>
      <c r="C6803">
        <v>777</v>
      </c>
      <c r="D6803">
        <v>557</v>
      </c>
      <c r="E6803" s="1">
        <v>40020</v>
      </c>
      <c r="F6803">
        <v>0</v>
      </c>
      <c r="G6803" t="s">
        <v>14</v>
      </c>
      <c r="H6803" t="s">
        <v>2089</v>
      </c>
      <c r="I6803">
        <v>50</v>
      </c>
      <c r="J6803" t="s">
        <v>1276</v>
      </c>
      <c r="K6803" t="s">
        <v>1285</v>
      </c>
      <c r="L6803" t="s">
        <v>619</v>
      </c>
    </row>
    <row r="6804" spans="1:12" x14ac:dyDescent="0.25">
      <c r="A6804">
        <f>IF(ISNA(VLOOKUP(B6804,SuperStore_Returns!B:B,1,FALSE)),0,1)</f>
        <v>0</v>
      </c>
      <c r="B6804">
        <v>48455</v>
      </c>
      <c r="C6804">
        <v>371</v>
      </c>
      <c r="D6804">
        <v>1107</v>
      </c>
      <c r="E6804" s="1">
        <v>39966</v>
      </c>
      <c r="F6804">
        <v>0</v>
      </c>
      <c r="G6804" t="s">
        <v>14</v>
      </c>
      <c r="H6804" t="s">
        <v>1107</v>
      </c>
      <c r="I6804">
        <v>2</v>
      </c>
      <c r="J6804" t="s">
        <v>1033</v>
      </c>
      <c r="K6804" t="s">
        <v>7090</v>
      </c>
      <c r="L6804" t="s">
        <v>2409</v>
      </c>
    </row>
    <row r="6805" spans="1:12" x14ac:dyDescent="0.25">
      <c r="A6805">
        <f>IF(ISNA(VLOOKUP(B6805,SuperStore_Returns!B:B,1,FALSE)),0,1)</f>
        <v>0</v>
      </c>
      <c r="B6805">
        <v>48455</v>
      </c>
      <c r="C6805">
        <v>955</v>
      </c>
      <c r="D6805">
        <v>651</v>
      </c>
      <c r="E6805" s="1">
        <v>39966</v>
      </c>
      <c r="F6805">
        <v>0</v>
      </c>
      <c r="G6805" t="s">
        <v>14</v>
      </c>
      <c r="H6805" t="s">
        <v>13791</v>
      </c>
      <c r="I6805">
        <v>17</v>
      </c>
      <c r="J6805" t="s">
        <v>1100</v>
      </c>
      <c r="K6805" t="s">
        <v>13792</v>
      </c>
      <c r="L6805" t="s">
        <v>1102</v>
      </c>
    </row>
    <row r="6806" spans="1:12" x14ac:dyDescent="0.25">
      <c r="A6806">
        <f>IF(ISNA(VLOOKUP(B6806,SuperStore_Returns!B:B,1,FALSE)),0,1)</f>
        <v>0</v>
      </c>
      <c r="B6806">
        <v>48455</v>
      </c>
      <c r="C6806">
        <v>320</v>
      </c>
      <c r="D6806">
        <v>618</v>
      </c>
      <c r="E6806" s="1">
        <v>39966</v>
      </c>
      <c r="F6806">
        <v>0</v>
      </c>
      <c r="G6806" t="s">
        <v>14</v>
      </c>
      <c r="H6806" t="s">
        <v>13943</v>
      </c>
      <c r="I6806">
        <v>34</v>
      </c>
      <c r="J6806" t="s">
        <v>1213</v>
      </c>
      <c r="K6806" t="s">
        <v>13944</v>
      </c>
      <c r="L6806" t="s">
        <v>2158</v>
      </c>
    </row>
    <row r="6807" spans="1:12" x14ac:dyDescent="0.25">
      <c r="A6807">
        <f>IF(ISNA(VLOOKUP(B6807,SuperStore_Returns!B:B,1,FALSE)),0,1)</f>
        <v>0</v>
      </c>
      <c r="B6807">
        <v>48480</v>
      </c>
      <c r="C6807">
        <v>279</v>
      </c>
      <c r="D6807">
        <v>357</v>
      </c>
      <c r="E6807" s="1">
        <v>40180</v>
      </c>
      <c r="F6807">
        <v>0</v>
      </c>
      <c r="G6807" t="s">
        <v>10</v>
      </c>
      <c r="H6807" t="s">
        <v>12321</v>
      </c>
      <c r="I6807">
        <v>32</v>
      </c>
      <c r="J6807" t="s">
        <v>1465</v>
      </c>
      <c r="K6807" t="s">
        <v>12322</v>
      </c>
      <c r="L6807">
        <v>99</v>
      </c>
    </row>
    <row r="6808" spans="1:12" x14ac:dyDescent="0.25">
      <c r="A6808">
        <f>IF(ISNA(VLOOKUP(B6808,SuperStore_Returns!B:B,1,FALSE)),0,1)</f>
        <v>0</v>
      </c>
      <c r="B6808">
        <v>48483</v>
      </c>
      <c r="C6808">
        <v>345</v>
      </c>
      <c r="D6808">
        <v>992</v>
      </c>
      <c r="E6808" s="1">
        <v>40157</v>
      </c>
      <c r="F6808">
        <v>0</v>
      </c>
      <c r="G6808" t="s">
        <v>14</v>
      </c>
      <c r="H6808" t="s">
        <v>9194</v>
      </c>
      <c r="I6808">
        <v>18</v>
      </c>
      <c r="J6808" t="s">
        <v>404</v>
      </c>
      <c r="K6808" t="s">
        <v>2925</v>
      </c>
      <c r="L6808">
        <v>1</v>
      </c>
    </row>
    <row r="6809" spans="1:12" x14ac:dyDescent="0.25">
      <c r="A6809">
        <f>IF(ISNA(VLOOKUP(B6809,SuperStore_Returns!B:B,1,FALSE)),0,1)</f>
        <v>0</v>
      </c>
      <c r="B6809">
        <v>48484</v>
      </c>
      <c r="C6809">
        <v>1105</v>
      </c>
      <c r="D6809">
        <v>215</v>
      </c>
      <c r="E6809" s="1">
        <v>40352</v>
      </c>
      <c r="F6809">
        <v>0</v>
      </c>
      <c r="G6809" t="s">
        <v>10</v>
      </c>
      <c r="H6809" t="s">
        <v>4300</v>
      </c>
      <c r="I6809">
        <v>43</v>
      </c>
      <c r="J6809" t="s">
        <v>571</v>
      </c>
      <c r="K6809" t="s">
        <v>4301</v>
      </c>
      <c r="L6809" t="s">
        <v>1255</v>
      </c>
    </row>
    <row r="6810" spans="1:12" x14ac:dyDescent="0.25">
      <c r="A6810">
        <f>IF(ISNA(VLOOKUP(B6810,SuperStore_Returns!B:B,1,FALSE)),0,1)</f>
        <v>0</v>
      </c>
      <c r="B6810">
        <v>48484</v>
      </c>
      <c r="C6810">
        <v>300</v>
      </c>
      <c r="D6810">
        <v>215</v>
      </c>
      <c r="E6810" s="1">
        <v>40352</v>
      </c>
      <c r="F6810">
        <v>0</v>
      </c>
      <c r="G6810" t="s">
        <v>14</v>
      </c>
      <c r="H6810" t="s">
        <v>4305</v>
      </c>
      <c r="I6810">
        <v>41</v>
      </c>
      <c r="J6810" t="s">
        <v>2110</v>
      </c>
      <c r="K6810" t="s">
        <v>4306</v>
      </c>
      <c r="L6810" t="s">
        <v>2112</v>
      </c>
    </row>
    <row r="6811" spans="1:12" x14ac:dyDescent="0.25">
      <c r="A6811">
        <f>IF(ISNA(VLOOKUP(B6811,SuperStore_Returns!B:B,1,FALSE)),0,1)</f>
        <v>0</v>
      </c>
      <c r="B6811">
        <v>48484</v>
      </c>
      <c r="C6811">
        <v>511</v>
      </c>
      <c r="D6811">
        <v>215</v>
      </c>
      <c r="E6811" s="1">
        <v>40352</v>
      </c>
      <c r="F6811">
        <v>0</v>
      </c>
      <c r="G6811" t="s">
        <v>14</v>
      </c>
      <c r="H6811" t="s">
        <v>4323</v>
      </c>
      <c r="I6811">
        <v>22</v>
      </c>
      <c r="J6811" t="s">
        <v>1606</v>
      </c>
      <c r="K6811" t="s">
        <v>4324</v>
      </c>
      <c r="L6811" t="s">
        <v>39</v>
      </c>
    </row>
    <row r="6812" spans="1:12" x14ac:dyDescent="0.25">
      <c r="A6812">
        <f>IF(ISNA(VLOOKUP(B6812,SuperStore_Returns!B:B,1,FALSE)),0,1)</f>
        <v>0</v>
      </c>
      <c r="B6812">
        <v>48484</v>
      </c>
      <c r="C6812">
        <v>851</v>
      </c>
      <c r="D6812">
        <v>215</v>
      </c>
      <c r="E6812" s="1">
        <v>40352</v>
      </c>
      <c r="F6812">
        <v>0</v>
      </c>
      <c r="G6812" t="s">
        <v>10</v>
      </c>
      <c r="H6812" s="2">
        <v>50675725</v>
      </c>
      <c r="I6812">
        <v>50</v>
      </c>
      <c r="J6812" t="s">
        <v>248</v>
      </c>
      <c r="K6812" t="s">
        <v>4325</v>
      </c>
      <c r="L6812" t="s">
        <v>211</v>
      </c>
    </row>
    <row r="6813" spans="1:12" x14ac:dyDescent="0.25">
      <c r="A6813">
        <f>IF(ISNA(VLOOKUP(B6813,SuperStore_Returns!B:B,1,FALSE)),0,1)</f>
        <v>1</v>
      </c>
      <c r="B6813">
        <v>48486</v>
      </c>
      <c r="C6813">
        <v>1014</v>
      </c>
      <c r="D6813">
        <v>1780</v>
      </c>
      <c r="E6813" s="1">
        <v>40675</v>
      </c>
      <c r="F6813">
        <v>1</v>
      </c>
      <c r="G6813" t="s">
        <v>10</v>
      </c>
      <c r="H6813" t="s">
        <v>504</v>
      </c>
      <c r="I6813">
        <v>42</v>
      </c>
      <c r="J6813" t="s">
        <v>88</v>
      </c>
      <c r="K6813" t="s">
        <v>10437</v>
      </c>
      <c r="L6813" t="s">
        <v>6966</v>
      </c>
    </row>
    <row r="6814" spans="1:12" x14ac:dyDescent="0.25">
      <c r="A6814">
        <f>IF(ISNA(VLOOKUP(B6814,SuperStore_Returns!B:B,1,FALSE)),0,1)</f>
        <v>1</v>
      </c>
      <c r="B6814">
        <v>48487</v>
      </c>
      <c r="C6814">
        <v>471</v>
      </c>
      <c r="D6814">
        <v>948</v>
      </c>
      <c r="E6814" s="1">
        <v>40189</v>
      </c>
      <c r="F6814">
        <v>1</v>
      </c>
      <c r="G6814" t="s">
        <v>10</v>
      </c>
      <c r="H6814" t="s">
        <v>1165</v>
      </c>
      <c r="I6814">
        <v>27</v>
      </c>
      <c r="J6814" t="s">
        <v>1166</v>
      </c>
      <c r="K6814" t="s">
        <v>1167</v>
      </c>
      <c r="L6814" t="s">
        <v>276</v>
      </c>
    </row>
    <row r="6815" spans="1:12" x14ac:dyDescent="0.25">
      <c r="A6815">
        <f>IF(ISNA(VLOOKUP(B6815,SuperStore_Returns!B:B,1,FALSE)),0,1)</f>
        <v>0</v>
      </c>
      <c r="B6815">
        <v>48512</v>
      </c>
      <c r="C6815">
        <v>1127</v>
      </c>
      <c r="D6815">
        <v>1645</v>
      </c>
      <c r="E6815" s="1">
        <v>40758</v>
      </c>
      <c r="F6815">
        <v>0</v>
      </c>
      <c r="G6815" t="s">
        <v>14</v>
      </c>
      <c r="H6815" t="s">
        <v>14793</v>
      </c>
      <c r="I6815">
        <v>48</v>
      </c>
      <c r="J6815" t="s">
        <v>84</v>
      </c>
      <c r="K6815" t="s">
        <v>14794</v>
      </c>
      <c r="L6815" t="s">
        <v>1070</v>
      </c>
    </row>
    <row r="6816" spans="1:12" x14ac:dyDescent="0.25">
      <c r="A6816">
        <f>IF(ISNA(VLOOKUP(B6816,SuperStore_Returns!B:B,1,FALSE)),0,1)</f>
        <v>0</v>
      </c>
      <c r="B6816">
        <v>48512</v>
      </c>
      <c r="C6816">
        <v>919</v>
      </c>
      <c r="D6816">
        <v>1645</v>
      </c>
      <c r="E6816" s="1">
        <v>40758</v>
      </c>
      <c r="F6816">
        <v>0</v>
      </c>
      <c r="G6816" t="s">
        <v>14</v>
      </c>
      <c r="H6816" t="s">
        <v>14795</v>
      </c>
      <c r="I6816">
        <v>47</v>
      </c>
      <c r="J6816" t="s">
        <v>333</v>
      </c>
      <c r="K6816" t="s">
        <v>10387</v>
      </c>
      <c r="L6816" t="s">
        <v>335</v>
      </c>
    </row>
    <row r="6817" spans="1:12" x14ac:dyDescent="0.25">
      <c r="A6817">
        <f>IF(ISNA(VLOOKUP(B6817,SuperStore_Returns!B:B,1,FALSE)),0,1)</f>
        <v>0</v>
      </c>
      <c r="B6817">
        <v>48515</v>
      </c>
      <c r="C6817">
        <v>505</v>
      </c>
      <c r="D6817">
        <v>771</v>
      </c>
      <c r="E6817" s="1">
        <v>40897</v>
      </c>
      <c r="F6817">
        <v>0</v>
      </c>
      <c r="G6817" t="s">
        <v>14</v>
      </c>
      <c r="H6817" t="s">
        <v>4090</v>
      </c>
      <c r="I6817">
        <v>47</v>
      </c>
      <c r="J6817" t="s">
        <v>3558</v>
      </c>
      <c r="K6817" t="s">
        <v>4091</v>
      </c>
      <c r="L6817" t="s">
        <v>3596</v>
      </c>
    </row>
    <row r="6818" spans="1:12" x14ac:dyDescent="0.25">
      <c r="A6818">
        <f>IF(ISNA(VLOOKUP(B6818,SuperStore_Returns!B:B,1,FALSE)),0,1)</f>
        <v>0</v>
      </c>
      <c r="B6818">
        <v>48518</v>
      </c>
      <c r="C6818">
        <v>972</v>
      </c>
      <c r="D6818">
        <v>563</v>
      </c>
      <c r="E6818" s="1">
        <v>39905</v>
      </c>
      <c r="F6818">
        <v>0</v>
      </c>
      <c r="G6818" t="s">
        <v>10</v>
      </c>
      <c r="H6818" t="s">
        <v>4065</v>
      </c>
      <c r="I6818">
        <v>17</v>
      </c>
      <c r="J6818" t="s">
        <v>1230</v>
      </c>
      <c r="K6818" t="s">
        <v>3378</v>
      </c>
      <c r="L6818" t="s">
        <v>1208</v>
      </c>
    </row>
    <row r="6819" spans="1:12" x14ac:dyDescent="0.25">
      <c r="A6819">
        <f>IF(ISNA(VLOOKUP(B6819,SuperStore_Returns!B:B,1,FALSE)),0,1)</f>
        <v>0</v>
      </c>
      <c r="B6819">
        <v>48544</v>
      </c>
      <c r="C6819">
        <v>1081</v>
      </c>
      <c r="D6819">
        <v>1316</v>
      </c>
      <c r="E6819" s="1">
        <v>40679</v>
      </c>
      <c r="F6819">
        <v>0</v>
      </c>
      <c r="G6819" t="s">
        <v>10</v>
      </c>
      <c r="H6819" s="2">
        <v>8315805</v>
      </c>
      <c r="I6819">
        <v>44</v>
      </c>
      <c r="J6819" t="s">
        <v>368</v>
      </c>
      <c r="K6819" t="s">
        <v>9361</v>
      </c>
      <c r="L6819" t="s">
        <v>370</v>
      </c>
    </row>
    <row r="6820" spans="1:12" x14ac:dyDescent="0.25">
      <c r="A6820">
        <f>IF(ISNA(VLOOKUP(B6820,SuperStore_Returns!B:B,1,FALSE)),0,1)</f>
        <v>0</v>
      </c>
      <c r="B6820">
        <v>48548</v>
      </c>
      <c r="C6820">
        <v>1152</v>
      </c>
      <c r="D6820">
        <v>867</v>
      </c>
      <c r="E6820" s="1">
        <v>40628</v>
      </c>
      <c r="F6820">
        <v>0</v>
      </c>
      <c r="G6820" t="s">
        <v>14</v>
      </c>
      <c r="H6820" t="s">
        <v>5038</v>
      </c>
      <c r="I6820">
        <v>3</v>
      </c>
      <c r="J6820" t="s">
        <v>1406</v>
      </c>
      <c r="K6820" t="s">
        <v>9033</v>
      </c>
      <c r="L6820" t="s">
        <v>1408</v>
      </c>
    </row>
    <row r="6821" spans="1:12" x14ac:dyDescent="0.25">
      <c r="A6821">
        <f>IF(ISNA(VLOOKUP(B6821,SuperStore_Returns!B:B,1,FALSE)),0,1)</f>
        <v>0</v>
      </c>
      <c r="B6821">
        <v>48576</v>
      </c>
      <c r="C6821">
        <v>1256</v>
      </c>
      <c r="D6821">
        <v>449</v>
      </c>
      <c r="E6821" s="1">
        <v>41244</v>
      </c>
      <c r="F6821">
        <v>0</v>
      </c>
      <c r="G6821" t="s">
        <v>14</v>
      </c>
      <c r="H6821" t="s">
        <v>9744</v>
      </c>
      <c r="I6821">
        <v>17</v>
      </c>
      <c r="J6821" t="s">
        <v>274</v>
      </c>
      <c r="K6821" t="s">
        <v>9745</v>
      </c>
      <c r="L6821" t="s">
        <v>276</v>
      </c>
    </row>
    <row r="6822" spans="1:12" x14ac:dyDescent="0.25">
      <c r="A6822">
        <f>IF(ISNA(VLOOKUP(B6822,SuperStore_Returns!B:B,1,FALSE)),0,1)</f>
        <v>0</v>
      </c>
      <c r="B6822">
        <v>48576</v>
      </c>
      <c r="C6822">
        <v>904</v>
      </c>
      <c r="D6822">
        <v>449</v>
      </c>
      <c r="E6822" s="1">
        <v>41244</v>
      </c>
      <c r="F6822">
        <v>0</v>
      </c>
      <c r="G6822" t="s">
        <v>10</v>
      </c>
      <c r="H6822" t="s">
        <v>9752</v>
      </c>
      <c r="I6822">
        <v>47</v>
      </c>
      <c r="J6822" t="s">
        <v>88</v>
      </c>
      <c r="K6822" t="s">
        <v>9753</v>
      </c>
      <c r="L6822" t="s">
        <v>1302</v>
      </c>
    </row>
    <row r="6823" spans="1:12" x14ac:dyDescent="0.25">
      <c r="A6823">
        <f>IF(ISNA(VLOOKUP(B6823,SuperStore_Returns!B:B,1,FALSE)),0,1)</f>
        <v>0</v>
      </c>
      <c r="B6823">
        <v>48577</v>
      </c>
      <c r="C6823">
        <v>581</v>
      </c>
      <c r="D6823">
        <v>1389</v>
      </c>
      <c r="E6823" s="1">
        <v>41098</v>
      </c>
      <c r="F6823">
        <v>0</v>
      </c>
      <c r="G6823" t="s">
        <v>10</v>
      </c>
      <c r="H6823" t="s">
        <v>4474</v>
      </c>
      <c r="I6823">
        <v>6</v>
      </c>
      <c r="J6823" t="s">
        <v>337</v>
      </c>
      <c r="K6823" t="s">
        <v>2717</v>
      </c>
      <c r="L6823" t="s">
        <v>788</v>
      </c>
    </row>
    <row r="6824" spans="1:12" x14ac:dyDescent="0.25">
      <c r="A6824">
        <f>IF(ISNA(VLOOKUP(B6824,SuperStore_Returns!B:B,1,FALSE)),0,1)</f>
        <v>0</v>
      </c>
      <c r="B6824">
        <v>48609</v>
      </c>
      <c r="C6824">
        <v>881</v>
      </c>
      <c r="D6824">
        <v>1409</v>
      </c>
      <c r="E6824" s="1">
        <v>40233</v>
      </c>
      <c r="F6824">
        <v>0</v>
      </c>
      <c r="G6824" t="s">
        <v>14</v>
      </c>
      <c r="H6824" t="s">
        <v>5945</v>
      </c>
      <c r="I6824">
        <v>26</v>
      </c>
      <c r="J6824" t="s">
        <v>88</v>
      </c>
      <c r="K6824" t="s">
        <v>5946</v>
      </c>
      <c r="L6824" t="s">
        <v>3254</v>
      </c>
    </row>
    <row r="6825" spans="1:12" x14ac:dyDescent="0.25">
      <c r="A6825">
        <f>IF(ISNA(VLOOKUP(B6825,SuperStore_Returns!B:B,1,FALSE)),0,1)</f>
        <v>0</v>
      </c>
      <c r="B6825">
        <v>48609</v>
      </c>
      <c r="C6825">
        <v>361</v>
      </c>
      <c r="D6825">
        <v>1409</v>
      </c>
      <c r="E6825" s="1">
        <v>40233</v>
      </c>
      <c r="F6825">
        <v>0</v>
      </c>
      <c r="G6825" t="s">
        <v>14</v>
      </c>
      <c r="H6825" t="s">
        <v>5953</v>
      </c>
      <c r="I6825">
        <v>5</v>
      </c>
      <c r="J6825" t="s">
        <v>5954</v>
      </c>
      <c r="K6825" t="s">
        <v>5955</v>
      </c>
      <c r="L6825" t="s">
        <v>5956</v>
      </c>
    </row>
    <row r="6826" spans="1:12" x14ac:dyDescent="0.25">
      <c r="A6826">
        <f>IF(ISNA(VLOOKUP(B6826,SuperStore_Returns!B:B,1,FALSE)),0,1)</f>
        <v>0</v>
      </c>
      <c r="B6826">
        <v>48614</v>
      </c>
      <c r="C6826">
        <v>895</v>
      </c>
      <c r="D6826">
        <v>370</v>
      </c>
      <c r="E6826" s="1">
        <v>41060</v>
      </c>
      <c r="F6826">
        <v>0</v>
      </c>
      <c r="G6826" t="s">
        <v>14</v>
      </c>
      <c r="H6826" s="2">
        <v>79659025</v>
      </c>
      <c r="I6826">
        <v>46</v>
      </c>
      <c r="J6826" t="s">
        <v>496</v>
      </c>
      <c r="K6826" t="s">
        <v>14754</v>
      </c>
      <c r="L6826" t="s">
        <v>211</v>
      </c>
    </row>
    <row r="6827" spans="1:12" x14ac:dyDescent="0.25">
      <c r="A6827">
        <f>IF(ISNA(VLOOKUP(B6827,SuperStore_Returns!B:B,1,FALSE)),0,1)</f>
        <v>1</v>
      </c>
      <c r="B6827">
        <v>48615</v>
      </c>
      <c r="C6827">
        <v>834</v>
      </c>
      <c r="D6827">
        <v>508</v>
      </c>
      <c r="E6827" s="1">
        <v>41246</v>
      </c>
      <c r="F6827">
        <v>1</v>
      </c>
      <c r="G6827" t="s">
        <v>10</v>
      </c>
      <c r="H6827" t="s">
        <v>301</v>
      </c>
      <c r="I6827">
        <v>4</v>
      </c>
      <c r="J6827" t="s">
        <v>1920</v>
      </c>
      <c r="K6827" t="s">
        <v>7595</v>
      </c>
      <c r="L6827" t="s">
        <v>119</v>
      </c>
    </row>
    <row r="6828" spans="1:12" x14ac:dyDescent="0.25">
      <c r="A6828">
        <f>IF(ISNA(VLOOKUP(B6828,SuperStore_Returns!B:B,1,FALSE)),0,1)</f>
        <v>1</v>
      </c>
      <c r="B6828">
        <v>48615</v>
      </c>
      <c r="C6828">
        <v>127</v>
      </c>
      <c r="D6828">
        <v>508</v>
      </c>
      <c r="E6828" s="1">
        <v>41246</v>
      </c>
      <c r="F6828">
        <v>1</v>
      </c>
      <c r="G6828" t="s">
        <v>10</v>
      </c>
      <c r="H6828" t="s">
        <v>7598</v>
      </c>
      <c r="I6828">
        <v>8</v>
      </c>
      <c r="J6828" t="s">
        <v>150</v>
      </c>
      <c r="K6828" t="s">
        <v>7599</v>
      </c>
      <c r="L6828" t="s">
        <v>7399</v>
      </c>
    </row>
    <row r="6829" spans="1:12" x14ac:dyDescent="0.25">
      <c r="A6829">
        <f>IF(ISNA(VLOOKUP(B6829,SuperStore_Returns!B:B,1,FALSE)),0,1)</f>
        <v>0</v>
      </c>
      <c r="B6829">
        <v>48641</v>
      </c>
      <c r="C6829">
        <v>1063</v>
      </c>
      <c r="D6829">
        <v>1596</v>
      </c>
      <c r="E6829" s="1">
        <v>40882</v>
      </c>
      <c r="F6829">
        <v>0</v>
      </c>
      <c r="G6829" t="s">
        <v>14</v>
      </c>
      <c r="H6829" t="s">
        <v>10681</v>
      </c>
      <c r="I6829">
        <v>13</v>
      </c>
      <c r="J6829" t="s">
        <v>84</v>
      </c>
      <c r="K6829" t="s">
        <v>10938</v>
      </c>
      <c r="L6829" t="s">
        <v>493</v>
      </c>
    </row>
    <row r="6830" spans="1:12" x14ac:dyDescent="0.25">
      <c r="A6830">
        <f>IF(ISNA(VLOOKUP(B6830,SuperStore_Returns!B:B,1,FALSE)),0,1)</f>
        <v>0</v>
      </c>
      <c r="B6830">
        <v>48642</v>
      </c>
      <c r="C6830">
        <v>898</v>
      </c>
      <c r="D6830">
        <v>772</v>
      </c>
      <c r="E6830" s="1">
        <v>40210</v>
      </c>
      <c r="F6830">
        <v>0</v>
      </c>
      <c r="G6830" t="s">
        <v>14</v>
      </c>
      <c r="H6830" t="s">
        <v>4602</v>
      </c>
      <c r="I6830">
        <v>36</v>
      </c>
      <c r="J6830" t="s">
        <v>333</v>
      </c>
      <c r="K6830" t="s">
        <v>5123</v>
      </c>
      <c r="L6830" t="s">
        <v>161</v>
      </c>
    </row>
    <row r="6831" spans="1:12" x14ac:dyDescent="0.25">
      <c r="A6831">
        <f>IF(ISNA(VLOOKUP(B6831,SuperStore_Returns!B:B,1,FALSE)),0,1)</f>
        <v>0</v>
      </c>
      <c r="B6831">
        <v>48642</v>
      </c>
      <c r="C6831">
        <v>1123</v>
      </c>
      <c r="D6831">
        <v>772</v>
      </c>
      <c r="E6831" s="1">
        <v>40210</v>
      </c>
      <c r="F6831">
        <v>0</v>
      </c>
      <c r="G6831" t="s">
        <v>14</v>
      </c>
      <c r="H6831" s="2">
        <v>4159628</v>
      </c>
      <c r="I6831">
        <v>50</v>
      </c>
      <c r="J6831" t="s">
        <v>574</v>
      </c>
      <c r="K6831" t="s">
        <v>8336</v>
      </c>
      <c r="L6831" t="s">
        <v>1532</v>
      </c>
    </row>
    <row r="6832" spans="1:12" x14ac:dyDescent="0.25">
      <c r="A6832">
        <f>IF(ISNA(VLOOKUP(B6832,SuperStore_Returns!B:B,1,FALSE)),0,1)</f>
        <v>0</v>
      </c>
      <c r="B6832">
        <v>48642</v>
      </c>
      <c r="C6832">
        <v>1130</v>
      </c>
      <c r="D6832">
        <v>526</v>
      </c>
      <c r="E6832" s="1">
        <v>40210</v>
      </c>
      <c r="F6832">
        <v>0</v>
      </c>
      <c r="G6832" t="s">
        <v>14</v>
      </c>
      <c r="H6832" t="s">
        <v>14672</v>
      </c>
      <c r="I6832">
        <v>5</v>
      </c>
      <c r="J6832" t="s">
        <v>237</v>
      </c>
      <c r="K6832" t="s">
        <v>14673</v>
      </c>
      <c r="L6832" t="s">
        <v>1677</v>
      </c>
    </row>
    <row r="6833" spans="1:12" x14ac:dyDescent="0.25">
      <c r="A6833">
        <f>IF(ISNA(VLOOKUP(B6833,SuperStore_Returns!B:B,1,FALSE)),0,1)</f>
        <v>0</v>
      </c>
      <c r="B6833">
        <v>48642</v>
      </c>
      <c r="C6833">
        <v>1001</v>
      </c>
      <c r="D6833">
        <v>526</v>
      </c>
      <c r="E6833" s="1">
        <v>40210</v>
      </c>
      <c r="F6833">
        <v>0</v>
      </c>
      <c r="G6833" t="s">
        <v>10</v>
      </c>
      <c r="H6833" t="s">
        <v>4054</v>
      </c>
      <c r="I6833">
        <v>4</v>
      </c>
      <c r="J6833" t="s">
        <v>828</v>
      </c>
      <c r="K6833" t="s">
        <v>4625</v>
      </c>
      <c r="L6833" t="s">
        <v>73</v>
      </c>
    </row>
    <row r="6834" spans="1:12" x14ac:dyDescent="0.25">
      <c r="A6834">
        <f>IF(ISNA(VLOOKUP(B6834,SuperStore_Returns!B:B,1,FALSE)),0,1)</f>
        <v>0</v>
      </c>
      <c r="B6834">
        <v>48643</v>
      </c>
      <c r="C6834">
        <v>1250</v>
      </c>
      <c r="D6834">
        <v>1410</v>
      </c>
      <c r="E6834" s="1">
        <v>41200</v>
      </c>
      <c r="F6834">
        <v>0</v>
      </c>
      <c r="G6834" t="s">
        <v>10</v>
      </c>
      <c r="H6834" t="s">
        <v>11529</v>
      </c>
      <c r="I6834">
        <v>6</v>
      </c>
      <c r="J6834" t="s">
        <v>520</v>
      </c>
      <c r="K6834" t="s">
        <v>11530</v>
      </c>
      <c r="L6834" t="s">
        <v>370</v>
      </c>
    </row>
    <row r="6835" spans="1:12" x14ac:dyDescent="0.25">
      <c r="A6835">
        <f>IF(ISNA(VLOOKUP(B6835,SuperStore_Returns!B:B,1,FALSE)),0,1)</f>
        <v>0</v>
      </c>
      <c r="B6835">
        <v>48643</v>
      </c>
      <c r="C6835">
        <v>308</v>
      </c>
      <c r="D6835">
        <v>1410</v>
      </c>
      <c r="E6835" s="1">
        <v>41200</v>
      </c>
      <c r="F6835">
        <v>0</v>
      </c>
      <c r="G6835" t="s">
        <v>10</v>
      </c>
      <c r="H6835" s="2">
        <v>2896358</v>
      </c>
      <c r="I6835">
        <v>50</v>
      </c>
      <c r="J6835" t="s">
        <v>21</v>
      </c>
      <c r="K6835" t="s">
        <v>11537</v>
      </c>
      <c r="L6835" t="s">
        <v>211</v>
      </c>
    </row>
    <row r="6836" spans="1:12" x14ac:dyDescent="0.25">
      <c r="A6836">
        <f>IF(ISNA(VLOOKUP(B6836,SuperStore_Returns!B:B,1,FALSE)),0,1)</f>
        <v>0</v>
      </c>
      <c r="B6836">
        <v>48643</v>
      </c>
      <c r="C6836">
        <v>1251</v>
      </c>
      <c r="D6836">
        <v>1410</v>
      </c>
      <c r="E6836" s="1">
        <v>41200</v>
      </c>
      <c r="F6836">
        <v>0</v>
      </c>
      <c r="G6836" t="s">
        <v>10</v>
      </c>
      <c r="H6836" t="s">
        <v>11538</v>
      </c>
      <c r="I6836">
        <v>14</v>
      </c>
      <c r="J6836" t="s">
        <v>7232</v>
      </c>
      <c r="K6836" t="s">
        <v>11539</v>
      </c>
      <c r="L6836" t="s">
        <v>7234</v>
      </c>
    </row>
    <row r="6837" spans="1:12" x14ac:dyDescent="0.25">
      <c r="A6837">
        <f>IF(ISNA(VLOOKUP(B6837,SuperStore_Returns!B:B,1,FALSE)),0,1)</f>
        <v>0</v>
      </c>
      <c r="B6837">
        <v>48672</v>
      </c>
      <c r="C6837">
        <v>779</v>
      </c>
      <c r="D6837">
        <v>1611</v>
      </c>
      <c r="E6837" s="1">
        <v>41269</v>
      </c>
      <c r="F6837">
        <v>0</v>
      </c>
      <c r="G6837" t="s">
        <v>14</v>
      </c>
      <c r="H6837" t="s">
        <v>14316</v>
      </c>
      <c r="I6837">
        <v>43</v>
      </c>
      <c r="J6837" t="s">
        <v>111</v>
      </c>
      <c r="K6837" t="s">
        <v>14317</v>
      </c>
      <c r="L6837" t="s">
        <v>1102</v>
      </c>
    </row>
    <row r="6838" spans="1:12" x14ac:dyDescent="0.25">
      <c r="A6838">
        <f>IF(ISNA(VLOOKUP(B6838,SuperStore_Returns!B:B,1,FALSE)),0,1)</f>
        <v>0</v>
      </c>
      <c r="B6838">
        <v>48673</v>
      </c>
      <c r="C6838">
        <v>708</v>
      </c>
      <c r="D6838">
        <v>1695</v>
      </c>
      <c r="E6838" s="1">
        <v>41025</v>
      </c>
      <c r="F6838">
        <v>0</v>
      </c>
      <c r="G6838" t="s">
        <v>14</v>
      </c>
      <c r="H6838" t="s">
        <v>13611</v>
      </c>
      <c r="I6838">
        <v>36</v>
      </c>
      <c r="J6838" t="s">
        <v>1271</v>
      </c>
      <c r="K6838" t="s">
        <v>13612</v>
      </c>
      <c r="L6838" t="s">
        <v>1273</v>
      </c>
    </row>
    <row r="6839" spans="1:12" x14ac:dyDescent="0.25">
      <c r="A6839">
        <f>IF(ISNA(VLOOKUP(B6839,SuperStore_Returns!B:B,1,FALSE)),0,1)</f>
        <v>0</v>
      </c>
      <c r="B6839">
        <v>48704</v>
      </c>
      <c r="C6839">
        <v>1097</v>
      </c>
      <c r="D6839">
        <v>1358</v>
      </c>
      <c r="E6839" s="1">
        <v>40917</v>
      </c>
      <c r="F6839">
        <v>0</v>
      </c>
      <c r="G6839" t="s">
        <v>14</v>
      </c>
      <c r="H6839" s="2">
        <v>12478595</v>
      </c>
      <c r="I6839">
        <v>11</v>
      </c>
      <c r="J6839" t="s">
        <v>248</v>
      </c>
      <c r="K6839" t="s">
        <v>6088</v>
      </c>
      <c r="L6839" t="s">
        <v>211</v>
      </c>
    </row>
    <row r="6840" spans="1:12" x14ac:dyDescent="0.25">
      <c r="A6840">
        <f>IF(ISNA(VLOOKUP(B6840,SuperStore_Returns!B:B,1,FALSE)),0,1)</f>
        <v>0</v>
      </c>
      <c r="B6840">
        <v>48706</v>
      </c>
      <c r="C6840">
        <v>696</v>
      </c>
      <c r="D6840">
        <v>877</v>
      </c>
      <c r="E6840" s="1">
        <v>41212</v>
      </c>
      <c r="F6840">
        <v>0</v>
      </c>
      <c r="G6840" t="s">
        <v>10</v>
      </c>
      <c r="H6840" t="s">
        <v>5992</v>
      </c>
      <c r="I6840">
        <v>28</v>
      </c>
      <c r="J6840" t="s">
        <v>230</v>
      </c>
      <c r="K6840" t="s">
        <v>5993</v>
      </c>
      <c r="L6840" t="s">
        <v>161</v>
      </c>
    </row>
    <row r="6841" spans="1:12" x14ac:dyDescent="0.25">
      <c r="A6841">
        <f>IF(ISNA(VLOOKUP(B6841,SuperStore_Returns!B:B,1,FALSE)),0,1)</f>
        <v>0</v>
      </c>
      <c r="B6841">
        <v>48706</v>
      </c>
      <c r="C6841">
        <v>980</v>
      </c>
      <c r="D6841">
        <v>652</v>
      </c>
      <c r="E6841" s="1">
        <v>41212</v>
      </c>
      <c r="F6841">
        <v>0</v>
      </c>
      <c r="G6841" t="s">
        <v>10</v>
      </c>
      <c r="H6841" t="s">
        <v>14741</v>
      </c>
      <c r="I6841">
        <v>18</v>
      </c>
      <c r="J6841" t="s">
        <v>389</v>
      </c>
      <c r="K6841" t="s">
        <v>14742</v>
      </c>
      <c r="L6841" t="s">
        <v>3468</v>
      </c>
    </row>
    <row r="6842" spans="1:12" x14ac:dyDescent="0.25">
      <c r="A6842">
        <f>IF(ISNA(VLOOKUP(B6842,SuperStore_Returns!B:B,1,FALSE)),0,1)</f>
        <v>0</v>
      </c>
      <c r="B6842">
        <v>48709</v>
      </c>
      <c r="C6842">
        <v>900</v>
      </c>
      <c r="D6842">
        <v>1626</v>
      </c>
      <c r="E6842" s="1">
        <v>40783</v>
      </c>
      <c r="F6842">
        <v>0</v>
      </c>
      <c r="G6842" t="s">
        <v>10</v>
      </c>
      <c r="H6842" t="s">
        <v>4356</v>
      </c>
      <c r="I6842">
        <v>17</v>
      </c>
      <c r="J6842" t="s">
        <v>769</v>
      </c>
      <c r="K6842" t="s">
        <v>12718</v>
      </c>
      <c r="L6842" t="s">
        <v>163</v>
      </c>
    </row>
    <row r="6843" spans="1:12" x14ac:dyDescent="0.25">
      <c r="A6843">
        <f>IF(ISNA(VLOOKUP(B6843,SuperStore_Returns!B:B,1,FALSE)),0,1)</f>
        <v>1</v>
      </c>
      <c r="B6843">
        <v>48710</v>
      </c>
      <c r="C6843">
        <v>169</v>
      </c>
      <c r="D6843">
        <v>509</v>
      </c>
      <c r="E6843" s="1">
        <v>40142</v>
      </c>
      <c r="F6843">
        <v>1</v>
      </c>
      <c r="G6843" t="s">
        <v>14</v>
      </c>
      <c r="H6843" t="s">
        <v>8172</v>
      </c>
      <c r="I6843">
        <v>4</v>
      </c>
      <c r="J6843" t="s">
        <v>903</v>
      </c>
      <c r="K6843" t="s">
        <v>10902</v>
      </c>
      <c r="L6843" t="s">
        <v>668</v>
      </c>
    </row>
    <row r="6844" spans="1:12" x14ac:dyDescent="0.25">
      <c r="A6844">
        <f>IF(ISNA(VLOOKUP(B6844,SuperStore_Returns!B:B,1,FALSE)),0,1)</f>
        <v>0</v>
      </c>
      <c r="B6844">
        <v>48742</v>
      </c>
      <c r="C6844">
        <v>1070</v>
      </c>
      <c r="D6844">
        <v>1696</v>
      </c>
      <c r="E6844" s="1">
        <v>41016</v>
      </c>
      <c r="F6844">
        <v>0</v>
      </c>
      <c r="G6844" t="s">
        <v>10</v>
      </c>
      <c r="H6844" t="s">
        <v>14031</v>
      </c>
      <c r="I6844">
        <v>42</v>
      </c>
      <c r="J6844" t="s">
        <v>1632</v>
      </c>
      <c r="K6844" t="s">
        <v>14032</v>
      </c>
      <c r="L6844" t="s">
        <v>276</v>
      </c>
    </row>
    <row r="6845" spans="1:12" x14ac:dyDescent="0.25">
      <c r="A6845">
        <f>IF(ISNA(VLOOKUP(B6845,SuperStore_Returns!B:B,1,FALSE)),0,1)</f>
        <v>0</v>
      </c>
      <c r="B6845">
        <v>48772</v>
      </c>
      <c r="C6845">
        <v>881</v>
      </c>
      <c r="D6845">
        <v>358</v>
      </c>
      <c r="E6845" s="1">
        <v>39945</v>
      </c>
      <c r="F6845">
        <v>0</v>
      </c>
      <c r="G6845" t="s">
        <v>14</v>
      </c>
      <c r="H6845" t="s">
        <v>5892</v>
      </c>
      <c r="I6845">
        <v>11</v>
      </c>
      <c r="J6845" t="s">
        <v>88</v>
      </c>
      <c r="K6845" t="s">
        <v>5893</v>
      </c>
      <c r="L6845" t="s">
        <v>3254</v>
      </c>
    </row>
    <row r="6846" spans="1:12" x14ac:dyDescent="0.25">
      <c r="A6846">
        <f>IF(ISNA(VLOOKUP(B6846,SuperStore_Returns!B:B,1,FALSE)),0,1)</f>
        <v>0</v>
      </c>
      <c r="B6846">
        <v>48772</v>
      </c>
      <c r="C6846">
        <v>454</v>
      </c>
      <c r="D6846">
        <v>358</v>
      </c>
      <c r="E6846" s="1">
        <v>39945</v>
      </c>
      <c r="F6846">
        <v>0</v>
      </c>
      <c r="G6846" t="s">
        <v>10</v>
      </c>
      <c r="H6846" t="s">
        <v>5894</v>
      </c>
      <c r="I6846">
        <v>44</v>
      </c>
      <c r="J6846" t="s">
        <v>4629</v>
      </c>
      <c r="K6846" t="s">
        <v>5895</v>
      </c>
      <c r="L6846" t="s">
        <v>157</v>
      </c>
    </row>
    <row r="6847" spans="1:12" x14ac:dyDescent="0.25">
      <c r="A6847">
        <f>IF(ISNA(VLOOKUP(B6847,SuperStore_Returns!B:B,1,FALSE)),0,1)</f>
        <v>0</v>
      </c>
      <c r="B6847">
        <v>48772</v>
      </c>
      <c r="C6847">
        <v>25</v>
      </c>
      <c r="D6847">
        <v>358</v>
      </c>
      <c r="E6847" s="1">
        <v>39945</v>
      </c>
      <c r="F6847">
        <v>0</v>
      </c>
      <c r="G6847" t="s">
        <v>14</v>
      </c>
      <c r="H6847" t="s">
        <v>3319</v>
      </c>
      <c r="I6847">
        <v>18</v>
      </c>
      <c r="J6847" t="s">
        <v>1406</v>
      </c>
      <c r="K6847" t="s">
        <v>5896</v>
      </c>
      <c r="L6847" t="s">
        <v>5897</v>
      </c>
    </row>
    <row r="6848" spans="1:12" x14ac:dyDescent="0.25">
      <c r="A6848">
        <f>IF(ISNA(VLOOKUP(B6848,SuperStore_Returns!B:B,1,FALSE)),0,1)</f>
        <v>0</v>
      </c>
      <c r="B6848">
        <v>48772</v>
      </c>
      <c r="C6848">
        <v>470</v>
      </c>
      <c r="D6848">
        <v>358</v>
      </c>
      <c r="E6848" s="1">
        <v>39945</v>
      </c>
      <c r="F6848">
        <v>0</v>
      </c>
      <c r="G6848" t="s">
        <v>14</v>
      </c>
      <c r="H6848" t="s">
        <v>5898</v>
      </c>
      <c r="I6848">
        <v>12</v>
      </c>
      <c r="J6848" t="s">
        <v>1406</v>
      </c>
      <c r="K6848" t="s">
        <v>5899</v>
      </c>
      <c r="L6848" t="s">
        <v>983</v>
      </c>
    </row>
    <row r="6849" spans="1:12" x14ac:dyDescent="0.25">
      <c r="A6849">
        <f>IF(ISNA(VLOOKUP(B6849,SuperStore_Returns!B:B,1,FALSE)),0,1)</f>
        <v>0</v>
      </c>
      <c r="B6849">
        <v>48772</v>
      </c>
      <c r="C6849">
        <v>224</v>
      </c>
      <c r="D6849">
        <v>358</v>
      </c>
      <c r="E6849" s="1">
        <v>39945</v>
      </c>
      <c r="F6849">
        <v>0</v>
      </c>
      <c r="G6849" t="s">
        <v>14</v>
      </c>
      <c r="H6849" t="s">
        <v>5900</v>
      </c>
      <c r="I6849">
        <v>10</v>
      </c>
      <c r="J6849" t="s">
        <v>544</v>
      </c>
      <c r="K6849" t="s">
        <v>5901</v>
      </c>
      <c r="L6849" t="s">
        <v>546</v>
      </c>
    </row>
    <row r="6850" spans="1:12" x14ac:dyDescent="0.25">
      <c r="A6850">
        <f>IF(ISNA(VLOOKUP(B6850,SuperStore_Returns!B:B,1,FALSE)),0,1)</f>
        <v>1</v>
      </c>
      <c r="B6850">
        <v>48773</v>
      </c>
      <c r="C6850">
        <v>675</v>
      </c>
      <c r="D6850">
        <v>1107</v>
      </c>
      <c r="E6850" s="1">
        <v>39828</v>
      </c>
      <c r="F6850">
        <v>1</v>
      </c>
      <c r="G6850" t="s">
        <v>10</v>
      </c>
      <c r="H6850" t="s">
        <v>7073</v>
      </c>
      <c r="I6850">
        <v>7</v>
      </c>
      <c r="J6850" t="s">
        <v>727</v>
      </c>
      <c r="K6850" t="s">
        <v>7074</v>
      </c>
      <c r="L6850" t="s">
        <v>7075</v>
      </c>
    </row>
    <row r="6851" spans="1:12" x14ac:dyDescent="0.25">
      <c r="A6851">
        <f>IF(ISNA(VLOOKUP(B6851,SuperStore_Returns!B:B,1,FALSE)),0,1)</f>
        <v>0</v>
      </c>
      <c r="B6851">
        <v>48774</v>
      </c>
      <c r="C6851">
        <v>205</v>
      </c>
      <c r="D6851">
        <v>956</v>
      </c>
      <c r="E6851" s="1">
        <v>41130</v>
      </c>
      <c r="F6851">
        <v>0</v>
      </c>
      <c r="G6851" t="s">
        <v>10</v>
      </c>
      <c r="H6851" t="s">
        <v>888</v>
      </c>
      <c r="I6851">
        <v>31</v>
      </c>
      <c r="J6851" t="s">
        <v>889</v>
      </c>
      <c r="K6851" t="s">
        <v>890</v>
      </c>
      <c r="L6851" t="s">
        <v>891</v>
      </c>
    </row>
    <row r="6852" spans="1:12" x14ac:dyDescent="0.25">
      <c r="A6852">
        <f>IF(ISNA(VLOOKUP(B6852,SuperStore_Returns!B:B,1,FALSE)),0,1)</f>
        <v>1</v>
      </c>
      <c r="B6852">
        <v>48775</v>
      </c>
      <c r="C6852">
        <v>1015</v>
      </c>
      <c r="D6852">
        <v>1782</v>
      </c>
      <c r="E6852" s="1">
        <v>40062</v>
      </c>
      <c r="F6852">
        <v>1</v>
      </c>
      <c r="G6852" t="s">
        <v>10</v>
      </c>
      <c r="H6852" t="s">
        <v>13026</v>
      </c>
      <c r="I6852">
        <v>17</v>
      </c>
      <c r="J6852" t="s">
        <v>88</v>
      </c>
      <c r="K6852" t="s">
        <v>13027</v>
      </c>
      <c r="L6852" t="s">
        <v>7465</v>
      </c>
    </row>
    <row r="6853" spans="1:12" x14ac:dyDescent="0.25">
      <c r="A6853">
        <f>IF(ISNA(VLOOKUP(B6853,SuperStore_Returns!B:B,1,FALSE)),0,1)</f>
        <v>0</v>
      </c>
      <c r="B6853">
        <v>48800</v>
      </c>
      <c r="C6853">
        <v>427</v>
      </c>
      <c r="D6853">
        <v>362</v>
      </c>
      <c r="E6853" s="1">
        <v>40473</v>
      </c>
      <c r="F6853">
        <v>0</v>
      </c>
      <c r="G6853" t="s">
        <v>14</v>
      </c>
      <c r="H6853" t="s">
        <v>9173</v>
      </c>
      <c r="I6853">
        <v>8</v>
      </c>
      <c r="J6853" t="s">
        <v>590</v>
      </c>
      <c r="K6853" t="s">
        <v>9174</v>
      </c>
      <c r="L6853" t="s">
        <v>131</v>
      </c>
    </row>
    <row r="6854" spans="1:12" x14ac:dyDescent="0.25">
      <c r="A6854">
        <f>IF(ISNA(VLOOKUP(B6854,SuperStore_Returns!B:B,1,FALSE)),0,1)</f>
        <v>0</v>
      </c>
      <c r="B6854">
        <v>48801</v>
      </c>
      <c r="C6854">
        <v>907</v>
      </c>
      <c r="D6854">
        <v>1761</v>
      </c>
      <c r="E6854" s="1">
        <v>41195</v>
      </c>
      <c r="F6854">
        <v>0</v>
      </c>
      <c r="G6854" t="s">
        <v>14</v>
      </c>
      <c r="H6854" t="s">
        <v>10485</v>
      </c>
      <c r="I6854">
        <v>43</v>
      </c>
      <c r="J6854" t="s">
        <v>1249</v>
      </c>
      <c r="K6854" t="s">
        <v>10486</v>
      </c>
      <c r="L6854" t="s">
        <v>1251</v>
      </c>
    </row>
    <row r="6855" spans="1:12" x14ac:dyDescent="0.25">
      <c r="A6855">
        <f>IF(ISNA(VLOOKUP(B6855,SuperStore_Returns!B:B,1,FALSE)),0,1)</f>
        <v>0</v>
      </c>
      <c r="B6855">
        <v>48803</v>
      </c>
      <c r="C6855">
        <v>909</v>
      </c>
      <c r="D6855">
        <v>1685</v>
      </c>
      <c r="E6855" s="1">
        <v>41222</v>
      </c>
      <c r="F6855">
        <v>0</v>
      </c>
      <c r="G6855" t="s">
        <v>14</v>
      </c>
      <c r="H6855" t="s">
        <v>5962</v>
      </c>
      <c r="I6855">
        <v>19</v>
      </c>
      <c r="J6855" t="s">
        <v>1156</v>
      </c>
      <c r="K6855" t="s">
        <v>5963</v>
      </c>
      <c r="L6855" t="s">
        <v>1583</v>
      </c>
    </row>
    <row r="6856" spans="1:12" x14ac:dyDescent="0.25">
      <c r="A6856">
        <f>IF(ISNA(VLOOKUP(B6856,SuperStore_Returns!B:B,1,FALSE)),0,1)</f>
        <v>0</v>
      </c>
      <c r="B6856">
        <v>48832</v>
      </c>
      <c r="C6856">
        <v>526</v>
      </c>
      <c r="D6856">
        <v>1632</v>
      </c>
      <c r="E6856" s="1">
        <v>40303</v>
      </c>
      <c r="F6856">
        <v>0</v>
      </c>
      <c r="G6856" t="s">
        <v>14</v>
      </c>
      <c r="H6856" t="s">
        <v>10222</v>
      </c>
      <c r="I6856">
        <v>48</v>
      </c>
      <c r="J6856" t="s">
        <v>77</v>
      </c>
      <c r="K6856" t="s">
        <v>10223</v>
      </c>
      <c r="L6856">
        <v>30</v>
      </c>
    </row>
    <row r="6857" spans="1:12" x14ac:dyDescent="0.25">
      <c r="A6857">
        <f>IF(ISNA(VLOOKUP(B6857,SuperStore_Returns!B:B,1,FALSE)),0,1)</f>
        <v>0</v>
      </c>
      <c r="B6857">
        <v>48836</v>
      </c>
      <c r="C6857">
        <v>527</v>
      </c>
      <c r="D6857">
        <v>1597</v>
      </c>
      <c r="E6857" s="1">
        <v>39858</v>
      </c>
      <c r="F6857">
        <v>0</v>
      </c>
      <c r="G6857" t="s">
        <v>10</v>
      </c>
      <c r="H6857" t="s">
        <v>2827</v>
      </c>
      <c r="I6857">
        <v>8</v>
      </c>
      <c r="J6857" t="s">
        <v>1297</v>
      </c>
      <c r="K6857" t="s">
        <v>2828</v>
      </c>
      <c r="L6857" t="s">
        <v>1299</v>
      </c>
    </row>
    <row r="6858" spans="1:12" x14ac:dyDescent="0.25">
      <c r="A6858">
        <f>IF(ISNA(VLOOKUP(B6858,SuperStore_Returns!B:B,1,FALSE)),0,1)</f>
        <v>0</v>
      </c>
      <c r="B6858">
        <v>48837</v>
      </c>
      <c r="C6858">
        <v>1219</v>
      </c>
      <c r="D6858">
        <v>1208</v>
      </c>
      <c r="E6858" s="1">
        <v>40742</v>
      </c>
      <c r="F6858">
        <v>0</v>
      </c>
      <c r="G6858" t="s">
        <v>10</v>
      </c>
      <c r="H6858" s="2">
        <v>47997885</v>
      </c>
      <c r="I6858">
        <v>39</v>
      </c>
      <c r="J6858" t="s">
        <v>242</v>
      </c>
      <c r="K6858" t="s">
        <v>3499</v>
      </c>
      <c r="L6858" t="s">
        <v>1858</v>
      </c>
    </row>
    <row r="6859" spans="1:12" x14ac:dyDescent="0.25">
      <c r="A6859">
        <f>IF(ISNA(VLOOKUP(B6859,SuperStore_Returns!B:B,1,FALSE)),0,1)</f>
        <v>0</v>
      </c>
      <c r="B6859">
        <v>48839</v>
      </c>
      <c r="C6859">
        <v>315</v>
      </c>
      <c r="D6859">
        <v>100</v>
      </c>
      <c r="E6859" s="1">
        <v>40369</v>
      </c>
      <c r="F6859">
        <v>0</v>
      </c>
      <c r="G6859" t="s">
        <v>10</v>
      </c>
      <c r="H6859" t="s">
        <v>12294</v>
      </c>
      <c r="I6859">
        <v>1</v>
      </c>
      <c r="J6859" t="s">
        <v>6870</v>
      </c>
      <c r="K6859" t="s">
        <v>12295</v>
      </c>
      <c r="L6859" t="s">
        <v>107</v>
      </c>
    </row>
    <row r="6860" spans="1:12" x14ac:dyDescent="0.25">
      <c r="A6860">
        <f>IF(ISNA(VLOOKUP(B6860,SuperStore_Returns!B:B,1,FALSE)),0,1)</f>
        <v>0</v>
      </c>
      <c r="B6860">
        <v>48868</v>
      </c>
      <c r="C6860">
        <v>231</v>
      </c>
      <c r="D6860">
        <v>1337</v>
      </c>
      <c r="E6860" s="1">
        <v>41073</v>
      </c>
      <c r="F6860">
        <v>0</v>
      </c>
      <c r="G6860" t="s">
        <v>14</v>
      </c>
      <c r="H6860" s="2">
        <v>68618545</v>
      </c>
      <c r="I6860">
        <v>43</v>
      </c>
      <c r="J6860" t="s">
        <v>496</v>
      </c>
      <c r="K6860" t="s">
        <v>11498</v>
      </c>
      <c r="L6860" t="s">
        <v>27</v>
      </c>
    </row>
    <row r="6861" spans="1:12" x14ac:dyDescent="0.25">
      <c r="A6861">
        <f>IF(ISNA(VLOOKUP(B6861,SuperStore_Returns!B:B,1,FALSE)),0,1)</f>
        <v>0</v>
      </c>
      <c r="B6861">
        <v>48868</v>
      </c>
      <c r="C6861">
        <v>410</v>
      </c>
      <c r="D6861">
        <v>1337</v>
      </c>
      <c r="E6861" s="1">
        <v>41073</v>
      </c>
      <c r="F6861">
        <v>0</v>
      </c>
      <c r="G6861" t="s">
        <v>10</v>
      </c>
      <c r="H6861" t="s">
        <v>11501</v>
      </c>
      <c r="I6861">
        <v>47</v>
      </c>
      <c r="J6861" t="s">
        <v>5862</v>
      </c>
      <c r="K6861" t="s">
        <v>11502</v>
      </c>
      <c r="L6861">
        <v>35</v>
      </c>
    </row>
    <row r="6862" spans="1:12" x14ac:dyDescent="0.25">
      <c r="A6862">
        <f>IF(ISNA(VLOOKUP(B6862,SuperStore_Returns!B:B,1,FALSE)),0,1)</f>
        <v>0</v>
      </c>
      <c r="B6862">
        <v>48896</v>
      </c>
      <c r="C6862">
        <v>1111</v>
      </c>
      <c r="D6862">
        <v>1147</v>
      </c>
      <c r="E6862" s="1">
        <v>40114</v>
      </c>
      <c r="F6862">
        <v>0</v>
      </c>
      <c r="G6862" t="s">
        <v>10</v>
      </c>
      <c r="H6862" t="s">
        <v>5464</v>
      </c>
      <c r="I6862">
        <v>43</v>
      </c>
      <c r="J6862" t="s">
        <v>571</v>
      </c>
      <c r="K6862" t="s">
        <v>5465</v>
      </c>
      <c r="L6862" t="s">
        <v>2249</v>
      </c>
    </row>
    <row r="6863" spans="1:12" x14ac:dyDescent="0.25">
      <c r="A6863">
        <f>IF(ISNA(VLOOKUP(B6863,SuperStore_Returns!B:B,1,FALSE)),0,1)</f>
        <v>0</v>
      </c>
      <c r="B6863">
        <v>48900</v>
      </c>
      <c r="C6863">
        <v>206</v>
      </c>
      <c r="D6863">
        <v>1316</v>
      </c>
      <c r="E6863" s="1">
        <v>39894</v>
      </c>
      <c r="F6863">
        <v>0</v>
      </c>
      <c r="G6863" t="s">
        <v>10</v>
      </c>
      <c r="H6863" t="s">
        <v>9358</v>
      </c>
      <c r="I6863">
        <v>27</v>
      </c>
      <c r="J6863" t="s">
        <v>255</v>
      </c>
      <c r="K6863" t="s">
        <v>4389</v>
      </c>
      <c r="L6863" t="s">
        <v>958</v>
      </c>
    </row>
    <row r="6864" spans="1:12" x14ac:dyDescent="0.25">
      <c r="A6864">
        <f>IF(ISNA(VLOOKUP(B6864,SuperStore_Returns!B:B,1,FALSE)),0,1)</f>
        <v>0</v>
      </c>
      <c r="B6864">
        <v>48900</v>
      </c>
      <c r="C6864">
        <v>451</v>
      </c>
      <c r="D6864">
        <v>1316</v>
      </c>
      <c r="E6864" s="1">
        <v>39894</v>
      </c>
      <c r="F6864">
        <v>0</v>
      </c>
      <c r="G6864" t="s">
        <v>14</v>
      </c>
      <c r="H6864" t="s">
        <v>9359</v>
      </c>
      <c r="I6864">
        <v>42</v>
      </c>
      <c r="J6864" t="s">
        <v>514</v>
      </c>
      <c r="K6864" t="s">
        <v>9360</v>
      </c>
      <c r="L6864" t="s">
        <v>516</v>
      </c>
    </row>
    <row r="6865" spans="1:12" x14ac:dyDescent="0.25">
      <c r="A6865">
        <f>IF(ISNA(VLOOKUP(B6865,SuperStore_Returns!B:B,1,FALSE)),0,1)</f>
        <v>0</v>
      </c>
      <c r="B6865">
        <v>48902</v>
      </c>
      <c r="C6865">
        <v>904</v>
      </c>
      <c r="D6865">
        <v>1053</v>
      </c>
      <c r="E6865" s="1">
        <v>41205</v>
      </c>
      <c r="F6865">
        <v>0</v>
      </c>
      <c r="G6865" t="s">
        <v>10</v>
      </c>
      <c r="H6865" t="s">
        <v>14246</v>
      </c>
      <c r="I6865">
        <v>7</v>
      </c>
      <c r="J6865" t="s">
        <v>88</v>
      </c>
      <c r="K6865" t="s">
        <v>14247</v>
      </c>
      <c r="L6865" t="s">
        <v>1302</v>
      </c>
    </row>
    <row r="6866" spans="1:12" x14ac:dyDescent="0.25">
      <c r="A6866">
        <f>IF(ISNA(VLOOKUP(B6866,SuperStore_Returns!B:B,1,FALSE)),0,1)</f>
        <v>0</v>
      </c>
      <c r="B6866">
        <v>48929</v>
      </c>
      <c r="C6866">
        <v>1021</v>
      </c>
      <c r="D6866">
        <v>745</v>
      </c>
      <c r="E6866" s="1">
        <v>40108</v>
      </c>
      <c r="F6866">
        <v>0</v>
      </c>
      <c r="G6866" t="s">
        <v>10</v>
      </c>
      <c r="H6866" t="s">
        <v>9397</v>
      </c>
      <c r="I6866">
        <v>45</v>
      </c>
      <c r="J6866" t="s">
        <v>2763</v>
      </c>
      <c r="K6866" t="s">
        <v>9398</v>
      </c>
      <c r="L6866" t="s">
        <v>1280</v>
      </c>
    </row>
    <row r="6867" spans="1:12" x14ac:dyDescent="0.25">
      <c r="A6867">
        <f>IF(ISNA(VLOOKUP(B6867,SuperStore_Returns!B:B,1,FALSE)),0,1)</f>
        <v>0</v>
      </c>
      <c r="B6867">
        <v>48929</v>
      </c>
      <c r="C6867">
        <v>1139</v>
      </c>
      <c r="D6867">
        <v>619</v>
      </c>
      <c r="E6867" s="1">
        <v>40108</v>
      </c>
      <c r="F6867">
        <v>0</v>
      </c>
      <c r="G6867" t="s">
        <v>14</v>
      </c>
      <c r="H6867" t="s">
        <v>15567</v>
      </c>
      <c r="I6867">
        <v>1</v>
      </c>
      <c r="J6867" t="s">
        <v>1373</v>
      </c>
      <c r="K6867" t="s">
        <v>15568</v>
      </c>
      <c r="L6867" t="s">
        <v>157</v>
      </c>
    </row>
    <row r="6868" spans="1:12" x14ac:dyDescent="0.25">
      <c r="A6868">
        <f>IF(ISNA(VLOOKUP(B6868,SuperStore_Returns!B:B,1,FALSE)),0,1)</f>
        <v>1</v>
      </c>
      <c r="B6868">
        <v>48931</v>
      </c>
      <c r="C6868">
        <v>1221</v>
      </c>
      <c r="D6868">
        <v>359</v>
      </c>
      <c r="E6868" s="1">
        <v>39981</v>
      </c>
      <c r="F6868">
        <v>1</v>
      </c>
      <c r="G6868" t="s">
        <v>10</v>
      </c>
      <c r="H6868" t="s">
        <v>9303</v>
      </c>
      <c r="I6868">
        <v>33</v>
      </c>
      <c r="J6868" t="s">
        <v>1634</v>
      </c>
      <c r="K6868" t="s">
        <v>9304</v>
      </c>
      <c r="L6868">
        <v>4</v>
      </c>
    </row>
    <row r="6869" spans="1:12" x14ac:dyDescent="0.25">
      <c r="A6869">
        <f>IF(ISNA(VLOOKUP(B6869,SuperStore_Returns!B:B,1,FALSE)),0,1)</f>
        <v>1</v>
      </c>
      <c r="B6869">
        <v>48931</v>
      </c>
      <c r="C6869">
        <v>307</v>
      </c>
      <c r="D6869">
        <v>359</v>
      </c>
      <c r="E6869" s="1">
        <v>39981</v>
      </c>
      <c r="F6869">
        <v>1</v>
      </c>
      <c r="G6869" t="s">
        <v>10</v>
      </c>
      <c r="H6869" t="s">
        <v>9305</v>
      </c>
      <c r="I6869">
        <v>42</v>
      </c>
      <c r="J6869" t="s">
        <v>1174</v>
      </c>
      <c r="K6869" t="s">
        <v>9306</v>
      </c>
      <c r="L6869" t="s">
        <v>157</v>
      </c>
    </row>
    <row r="6870" spans="1:12" x14ac:dyDescent="0.25">
      <c r="A6870">
        <f>IF(ISNA(VLOOKUP(B6870,SuperStore_Returns!B:B,1,FALSE)),0,1)</f>
        <v>1</v>
      </c>
      <c r="B6870">
        <v>48931</v>
      </c>
      <c r="C6870">
        <v>105</v>
      </c>
      <c r="D6870">
        <v>359</v>
      </c>
      <c r="E6870" s="1">
        <v>39981</v>
      </c>
      <c r="F6870">
        <v>1</v>
      </c>
      <c r="G6870" t="s">
        <v>10</v>
      </c>
      <c r="H6870" t="s">
        <v>9307</v>
      </c>
      <c r="I6870">
        <v>8</v>
      </c>
      <c r="J6870" t="s">
        <v>337</v>
      </c>
      <c r="K6870" t="s">
        <v>9308</v>
      </c>
      <c r="L6870" t="s">
        <v>579</v>
      </c>
    </row>
    <row r="6871" spans="1:12" x14ac:dyDescent="0.25">
      <c r="A6871">
        <f>IF(ISNA(VLOOKUP(B6871,SuperStore_Returns!B:B,1,FALSE)),0,1)</f>
        <v>0</v>
      </c>
      <c r="B6871">
        <v>48935</v>
      </c>
      <c r="C6871">
        <v>564</v>
      </c>
      <c r="D6871">
        <v>1614</v>
      </c>
      <c r="E6871" s="1">
        <v>40185</v>
      </c>
      <c r="F6871">
        <v>0</v>
      </c>
      <c r="G6871" t="s">
        <v>10</v>
      </c>
      <c r="H6871" t="s">
        <v>8674</v>
      </c>
      <c r="I6871">
        <v>21</v>
      </c>
      <c r="J6871" t="s">
        <v>137</v>
      </c>
      <c r="K6871" t="s">
        <v>5260</v>
      </c>
      <c r="L6871" t="s">
        <v>119</v>
      </c>
    </row>
    <row r="6872" spans="1:12" x14ac:dyDescent="0.25">
      <c r="A6872">
        <f>IF(ISNA(VLOOKUP(B6872,SuperStore_Returns!B:B,1,FALSE)),0,1)</f>
        <v>0</v>
      </c>
      <c r="B6872">
        <v>48961</v>
      </c>
      <c r="C6872">
        <v>1172</v>
      </c>
      <c r="D6872">
        <v>1002</v>
      </c>
      <c r="E6872" s="1">
        <v>40015</v>
      </c>
      <c r="F6872">
        <v>0</v>
      </c>
      <c r="G6872" t="s">
        <v>10</v>
      </c>
      <c r="H6872" t="s">
        <v>4132</v>
      </c>
      <c r="I6872">
        <v>24</v>
      </c>
      <c r="J6872" t="s">
        <v>1213</v>
      </c>
      <c r="K6872" t="s">
        <v>4133</v>
      </c>
      <c r="L6872" t="s">
        <v>4134</v>
      </c>
    </row>
    <row r="6873" spans="1:12" x14ac:dyDescent="0.25">
      <c r="A6873">
        <f>IF(ISNA(VLOOKUP(B6873,SuperStore_Returns!B:B,1,FALSE)),0,1)</f>
        <v>0</v>
      </c>
      <c r="B6873">
        <v>48961</v>
      </c>
      <c r="C6873">
        <v>218</v>
      </c>
      <c r="D6873">
        <v>1002</v>
      </c>
      <c r="E6873" s="1">
        <v>40015</v>
      </c>
      <c r="F6873">
        <v>0</v>
      </c>
      <c r="G6873" t="s">
        <v>10</v>
      </c>
      <c r="H6873" t="s">
        <v>4139</v>
      </c>
      <c r="I6873">
        <v>25</v>
      </c>
      <c r="J6873" t="s">
        <v>1931</v>
      </c>
      <c r="K6873" t="s">
        <v>4140</v>
      </c>
      <c r="L6873" t="s">
        <v>250</v>
      </c>
    </row>
    <row r="6874" spans="1:12" x14ac:dyDescent="0.25">
      <c r="A6874">
        <f>IF(ISNA(VLOOKUP(B6874,SuperStore_Returns!B:B,1,FALSE)),0,1)</f>
        <v>0</v>
      </c>
      <c r="B6874">
        <v>48963</v>
      </c>
      <c r="C6874">
        <v>939</v>
      </c>
      <c r="D6874">
        <v>653</v>
      </c>
      <c r="E6874" s="1">
        <v>40470</v>
      </c>
      <c r="F6874">
        <v>0</v>
      </c>
      <c r="G6874" t="s">
        <v>10</v>
      </c>
      <c r="H6874" t="s">
        <v>9474</v>
      </c>
      <c r="I6874">
        <v>12</v>
      </c>
      <c r="J6874" t="s">
        <v>88</v>
      </c>
      <c r="K6874" t="s">
        <v>14948</v>
      </c>
      <c r="L6874" t="s">
        <v>615</v>
      </c>
    </row>
    <row r="6875" spans="1:12" x14ac:dyDescent="0.25">
      <c r="A6875">
        <f>IF(ISNA(VLOOKUP(B6875,SuperStore_Returns!B:B,1,FALSE)),0,1)</f>
        <v>0</v>
      </c>
      <c r="B6875">
        <v>48993</v>
      </c>
      <c r="C6875">
        <v>1055</v>
      </c>
      <c r="D6875">
        <v>1240</v>
      </c>
      <c r="E6875" s="1">
        <v>41060</v>
      </c>
      <c r="F6875">
        <v>0</v>
      </c>
      <c r="G6875" t="s">
        <v>14</v>
      </c>
      <c r="H6875" t="s">
        <v>12628</v>
      </c>
      <c r="I6875">
        <v>17</v>
      </c>
      <c r="J6875" t="s">
        <v>88</v>
      </c>
      <c r="K6875" t="s">
        <v>3751</v>
      </c>
      <c r="L6875" t="s">
        <v>542</v>
      </c>
    </row>
    <row r="6876" spans="1:12" x14ac:dyDescent="0.25">
      <c r="A6876">
        <f>IF(ISNA(VLOOKUP(B6876,SuperStore_Returns!B:B,1,FALSE)),0,1)</f>
        <v>0</v>
      </c>
      <c r="B6876">
        <v>48994</v>
      </c>
      <c r="C6876">
        <v>410</v>
      </c>
      <c r="D6876">
        <v>625</v>
      </c>
      <c r="E6876" s="1">
        <v>40473</v>
      </c>
      <c r="F6876">
        <v>0</v>
      </c>
      <c r="G6876" t="s">
        <v>10</v>
      </c>
      <c r="H6876" t="s">
        <v>5861</v>
      </c>
      <c r="I6876">
        <v>6</v>
      </c>
      <c r="J6876" t="s">
        <v>5862</v>
      </c>
      <c r="K6876" t="s">
        <v>5863</v>
      </c>
      <c r="L6876">
        <v>35</v>
      </c>
    </row>
    <row r="6877" spans="1:12" x14ac:dyDescent="0.25">
      <c r="A6877">
        <f>IF(ISNA(VLOOKUP(B6877,SuperStore_Returns!B:B,1,FALSE)),0,1)</f>
        <v>0</v>
      </c>
      <c r="B6877">
        <v>48998</v>
      </c>
      <c r="C6877">
        <v>802</v>
      </c>
      <c r="D6877">
        <v>1698</v>
      </c>
      <c r="E6877" s="1">
        <v>39860</v>
      </c>
      <c r="F6877">
        <v>0</v>
      </c>
      <c r="G6877" t="s">
        <v>10</v>
      </c>
      <c r="H6877" t="s">
        <v>11673</v>
      </c>
      <c r="I6877">
        <v>15</v>
      </c>
      <c r="J6877" t="s">
        <v>1257</v>
      </c>
      <c r="K6877" t="s">
        <v>11674</v>
      </c>
      <c r="L6877" t="s">
        <v>1259</v>
      </c>
    </row>
    <row r="6878" spans="1:12" x14ac:dyDescent="0.25">
      <c r="A6878">
        <f>IF(ISNA(VLOOKUP(B6878,SuperStore_Returns!B:B,1,FALSE)),0,1)</f>
        <v>1</v>
      </c>
      <c r="B6878">
        <v>49026</v>
      </c>
      <c r="C6878">
        <v>705</v>
      </c>
      <c r="D6878">
        <v>1598</v>
      </c>
      <c r="E6878" s="1">
        <v>40609</v>
      </c>
      <c r="F6878">
        <v>1</v>
      </c>
      <c r="G6878" t="s">
        <v>10</v>
      </c>
      <c r="H6878" t="s">
        <v>6258</v>
      </c>
      <c r="I6878">
        <v>36</v>
      </c>
      <c r="J6878" t="s">
        <v>1947</v>
      </c>
      <c r="K6878" t="s">
        <v>6259</v>
      </c>
      <c r="L6878" t="s">
        <v>211</v>
      </c>
    </row>
    <row r="6879" spans="1:12" x14ac:dyDescent="0.25">
      <c r="A6879">
        <f>IF(ISNA(VLOOKUP(B6879,SuperStore_Returns!B:B,1,FALSE)),0,1)</f>
        <v>1</v>
      </c>
      <c r="B6879">
        <v>49027</v>
      </c>
      <c r="C6879">
        <v>646</v>
      </c>
      <c r="D6879">
        <v>1676</v>
      </c>
      <c r="E6879" s="1">
        <v>40644</v>
      </c>
      <c r="F6879">
        <v>1</v>
      </c>
      <c r="G6879" t="s">
        <v>14</v>
      </c>
      <c r="H6879" t="s">
        <v>7013</v>
      </c>
      <c r="I6879">
        <v>41</v>
      </c>
      <c r="J6879" t="s">
        <v>900</v>
      </c>
      <c r="K6879" t="s">
        <v>7014</v>
      </c>
      <c r="L6879" t="s">
        <v>211</v>
      </c>
    </row>
    <row r="6880" spans="1:12" x14ac:dyDescent="0.25">
      <c r="A6880">
        <f>IF(ISNA(VLOOKUP(B6880,SuperStore_Returns!B:B,1,FALSE)),0,1)</f>
        <v>0</v>
      </c>
      <c r="B6880">
        <v>49029</v>
      </c>
      <c r="C6880">
        <v>231</v>
      </c>
      <c r="D6880">
        <v>159</v>
      </c>
      <c r="E6880" s="1">
        <v>41049</v>
      </c>
      <c r="F6880">
        <v>0</v>
      </c>
      <c r="G6880" t="s">
        <v>10</v>
      </c>
      <c r="H6880" t="s">
        <v>11739</v>
      </c>
      <c r="I6880">
        <v>49</v>
      </c>
      <c r="J6880" t="s">
        <v>496</v>
      </c>
      <c r="K6880" t="s">
        <v>11740</v>
      </c>
      <c r="L6880" t="s">
        <v>27</v>
      </c>
    </row>
    <row r="6881" spans="1:12" x14ac:dyDescent="0.25">
      <c r="A6881">
        <f>IF(ISNA(VLOOKUP(B6881,SuperStore_Returns!B:B,1,FALSE)),0,1)</f>
        <v>0</v>
      </c>
      <c r="B6881">
        <v>49056</v>
      </c>
      <c r="C6881">
        <v>991</v>
      </c>
      <c r="D6881">
        <v>1108</v>
      </c>
      <c r="E6881" s="1">
        <v>40087</v>
      </c>
      <c r="F6881">
        <v>0</v>
      </c>
      <c r="G6881" t="s">
        <v>14</v>
      </c>
      <c r="H6881" s="2">
        <v>2483955</v>
      </c>
      <c r="I6881">
        <v>5</v>
      </c>
      <c r="J6881" t="s">
        <v>472</v>
      </c>
      <c r="K6881" t="s">
        <v>10721</v>
      </c>
      <c r="L6881">
        <v>5</v>
      </c>
    </row>
    <row r="6882" spans="1:12" x14ac:dyDescent="0.25">
      <c r="A6882">
        <f>IF(ISNA(VLOOKUP(B6882,SuperStore_Returns!B:B,1,FALSE)),0,1)</f>
        <v>0</v>
      </c>
      <c r="B6882">
        <v>49056</v>
      </c>
      <c r="C6882">
        <v>774</v>
      </c>
      <c r="D6882">
        <v>797</v>
      </c>
      <c r="E6882" s="1">
        <v>40087</v>
      </c>
      <c r="F6882">
        <v>0</v>
      </c>
      <c r="G6882" t="s">
        <v>10</v>
      </c>
      <c r="H6882" t="s">
        <v>15384</v>
      </c>
      <c r="I6882">
        <v>46</v>
      </c>
      <c r="J6882" t="s">
        <v>88</v>
      </c>
      <c r="K6882" t="s">
        <v>15385</v>
      </c>
      <c r="L6882" t="s">
        <v>1502</v>
      </c>
    </row>
    <row r="6883" spans="1:12" x14ac:dyDescent="0.25">
      <c r="A6883">
        <f>IF(ISNA(VLOOKUP(B6883,SuperStore_Returns!B:B,1,FALSE)),0,1)</f>
        <v>0</v>
      </c>
      <c r="B6883">
        <v>49059</v>
      </c>
      <c r="C6883">
        <v>711</v>
      </c>
      <c r="D6883">
        <v>199</v>
      </c>
      <c r="E6883" s="1">
        <v>40076</v>
      </c>
      <c r="F6883">
        <v>0</v>
      </c>
      <c r="G6883" t="s">
        <v>14</v>
      </c>
      <c r="H6883" t="s">
        <v>3667</v>
      </c>
      <c r="I6883">
        <v>5</v>
      </c>
      <c r="J6883" t="s">
        <v>109</v>
      </c>
      <c r="K6883" t="s">
        <v>7506</v>
      </c>
      <c r="L6883" t="s">
        <v>111</v>
      </c>
    </row>
    <row r="6884" spans="1:12" x14ac:dyDescent="0.25">
      <c r="A6884">
        <f>IF(ISNA(VLOOKUP(B6884,SuperStore_Returns!B:B,1,FALSE)),0,1)</f>
        <v>0</v>
      </c>
      <c r="B6884">
        <v>49059</v>
      </c>
      <c r="C6884">
        <v>1146</v>
      </c>
      <c r="D6884">
        <v>199</v>
      </c>
      <c r="E6884" s="1">
        <v>40076</v>
      </c>
      <c r="F6884">
        <v>0</v>
      </c>
      <c r="G6884" t="s">
        <v>10</v>
      </c>
      <c r="H6884">
        <v>128</v>
      </c>
      <c r="I6884">
        <v>48</v>
      </c>
      <c r="J6884" t="s">
        <v>965</v>
      </c>
      <c r="K6884" t="s">
        <v>1990</v>
      </c>
      <c r="L6884" t="s">
        <v>119</v>
      </c>
    </row>
    <row r="6885" spans="1:12" x14ac:dyDescent="0.25">
      <c r="A6885">
        <f>IF(ISNA(VLOOKUP(B6885,SuperStore_Returns!B:B,1,FALSE)),0,1)</f>
        <v>0</v>
      </c>
      <c r="B6885">
        <v>49062</v>
      </c>
      <c r="C6885">
        <v>636</v>
      </c>
      <c r="D6885">
        <v>1168</v>
      </c>
      <c r="E6885" s="1">
        <v>41010</v>
      </c>
      <c r="F6885">
        <v>0</v>
      </c>
      <c r="G6885" t="s">
        <v>10</v>
      </c>
      <c r="H6885" t="s">
        <v>8489</v>
      </c>
      <c r="I6885">
        <v>33</v>
      </c>
      <c r="J6885" t="s">
        <v>4465</v>
      </c>
      <c r="K6885" t="s">
        <v>8490</v>
      </c>
      <c r="L6885" t="s">
        <v>2715</v>
      </c>
    </row>
    <row r="6886" spans="1:12" x14ac:dyDescent="0.25">
      <c r="A6886">
        <f>IF(ISNA(VLOOKUP(B6886,SuperStore_Returns!B:B,1,FALSE)),0,1)</f>
        <v>0</v>
      </c>
      <c r="B6886">
        <v>49088</v>
      </c>
      <c r="C6886">
        <v>620</v>
      </c>
      <c r="D6886">
        <v>291</v>
      </c>
      <c r="E6886" s="1">
        <v>40079</v>
      </c>
      <c r="F6886">
        <v>0</v>
      </c>
      <c r="G6886" t="s">
        <v>14</v>
      </c>
      <c r="H6886" t="s">
        <v>7310</v>
      </c>
      <c r="I6886">
        <v>15</v>
      </c>
      <c r="J6886" t="s">
        <v>3375</v>
      </c>
      <c r="K6886" t="s">
        <v>7311</v>
      </c>
      <c r="L6886">
        <v>35</v>
      </c>
    </row>
    <row r="6887" spans="1:12" x14ac:dyDescent="0.25">
      <c r="A6887">
        <f>IF(ISNA(VLOOKUP(B6887,SuperStore_Returns!B:B,1,FALSE)),0,1)</f>
        <v>0</v>
      </c>
      <c r="B6887">
        <v>49088</v>
      </c>
      <c r="C6887">
        <v>1229</v>
      </c>
      <c r="D6887">
        <v>291</v>
      </c>
      <c r="E6887" s="1">
        <v>40079</v>
      </c>
      <c r="F6887">
        <v>0</v>
      </c>
      <c r="G6887" t="s">
        <v>10</v>
      </c>
      <c r="H6887" t="s">
        <v>7312</v>
      </c>
      <c r="I6887">
        <v>31</v>
      </c>
      <c r="J6887" t="s">
        <v>1278</v>
      </c>
      <c r="K6887" t="s">
        <v>7313</v>
      </c>
      <c r="L6887" t="s">
        <v>3589</v>
      </c>
    </row>
    <row r="6888" spans="1:12" x14ac:dyDescent="0.25">
      <c r="A6888">
        <f>IF(ISNA(VLOOKUP(B6888,SuperStore_Returns!B:B,1,FALSE)),0,1)</f>
        <v>0</v>
      </c>
      <c r="B6888">
        <v>49088</v>
      </c>
      <c r="C6888">
        <v>647</v>
      </c>
      <c r="D6888">
        <v>291</v>
      </c>
      <c r="E6888" s="1">
        <v>40079</v>
      </c>
      <c r="F6888">
        <v>0</v>
      </c>
      <c r="G6888" t="s">
        <v>14</v>
      </c>
      <c r="H6888" t="s">
        <v>7314</v>
      </c>
      <c r="I6888">
        <v>16</v>
      </c>
      <c r="J6888" t="s">
        <v>1111</v>
      </c>
      <c r="K6888" t="s">
        <v>7315</v>
      </c>
      <c r="L6888" t="s">
        <v>1113</v>
      </c>
    </row>
    <row r="6889" spans="1:12" x14ac:dyDescent="0.25">
      <c r="A6889">
        <f>IF(ISNA(VLOOKUP(B6889,SuperStore_Returns!B:B,1,FALSE)),0,1)</f>
        <v>0</v>
      </c>
      <c r="B6889">
        <v>49094</v>
      </c>
      <c r="C6889">
        <v>688</v>
      </c>
      <c r="D6889">
        <v>1110</v>
      </c>
      <c r="E6889" s="1">
        <v>41155</v>
      </c>
      <c r="F6889">
        <v>0</v>
      </c>
      <c r="G6889" t="s">
        <v>10</v>
      </c>
      <c r="H6889" t="s">
        <v>13907</v>
      </c>
      <c r="I6889">
        <v>31</v>
      </c>
      <c r="J6889" t="s">
        <v>4343</v>
      </c>
      <c r="K6889" t="s">
        <v>13908</v>
      </c>
      <c r="L6889">
        <v>4</v>
      </c>
    </row>
    <row r="6890" spans="1:12" x14ac:dyDescent="0.25">
      <c r="A6890">
        <f>IF(ISNA(VLOOKUP(B6890,SuperStore_Returns!B:B,1,FALSE)),0,1)</f>
        <v>1</v>
      </c>
      <c r="B6890">
        <v>49123</v>
      </c>
      <c r="C6890">
        <v>1101</v>
      </c>
      <c r="D6890">
        <v>1209</v>
      </c>
      <c r="E6890" s="1">
        <v>39869</v>
      </c>
      <c r="F6890">
        <v>1</v>
      </c>
      <c r="G6890" t="s">
        <v>14</v>
      </c>
      <c r="H6890" t="s">
        <v>11367</v>
      </c>
      <c r="I6890">
        <v>3</v>
      </c>
      <c r="J6890" t="s">
        <v>505</v>
      </c>
      <c r="K6890" t="s">
        <v>11368</v>
      </c>
      <c r="L6890" t="s">
        <v>39</v>
      </c>
    </row>
    <row r="6891" spans="1:12" x14ac:dyDescent="0.25">
      <c r="A6891">
        <f>IF(ISNA(VLOOKUP(B6891,SuperStore_Returns!B:B,1,FALSE)),0,1)</f>
        <v>1</v>
      </c>
      <c r="B6891">
        <v>49123</v>
      </c>
      <c r="C6891">
        <v>150</v>
      </c>
      <c r="D6891">
        <v>1209</v>
      </c>
      <c r="E6891" s="1">
        <v>39869</v>
      </c>
      <c r="F6891">
        <v>1</v>
      </c>
      <c r="G6891" t="s">
        <v>14</v>
      </c>
      <c r="H6891" t="s">
        <v>11376</v>
      </c>
      <c r="I6891">
        <v>31</v>
      </c>
      <c r="J6891" t="s">
        <v>1328</v>
      </c>
      <c r="K6891" t="s">
        <v>11377</v>
      </c>
      <c r="L6891" t="s">
        <v>7689</v>
      </c>
    </row>
    <row r="6892" spans="1:12" x14ac:dyDescent="0.25">
      <c r="A6892">
        <f>IF(ISNA(VLOOKUP(B6892,SuperStore_Returns!B:B,1,FALSE)),0,1)</f>
        <v>0</v>
      </c>
      <c r="B6892">
        <v>49125</v>
      </c>
      <c r="C6892">
        <v>312</v>
      </c>
      <c r="D6892">
        <v>544</v>
      </c>
      <c r="E6892" s="1">
        <v>39901</v>
      </c>
      <c r="F6892">
        <v>0</v>
      </c>
      <c r="G6892" t="s">
        <v>10</v>
      </c>
      <c r="H6892" t="s">
        <v>8311</v>
      </c>
      <c r="I6892">
        <v>29</v>
      </c>
      <c r="J6892" t="s">
        <v>448</v>
      </c>
      <c r="K6892" t="s">
        <v>8312</v>
      </c>
      <c r="L6892" t="s">
        <v>175</v>
      </c>
    </row>
    <row r="6893" spans="1:12" x14ac:dyDescent="0.25">
      <c r="A6893">
        <f>IF(ISNA(VLOOKUP(B6893,SuperStore_Returns!B:B,1,FALSE)),0,1)</f>
        <v>0</v>
      </c>
      <c r="B6893">
        <v>49126</v>
      </c>
      <c r="C6893">
        <v>1131</v>
      </c>
      <c r="D6893">
        <v>360</v>
      </c>
      <c r="E6893" s="1">
        <v>40734</v>
      </c>
      <c r="F6893">
        <v>0</v>
      </c>
      <c r="G6893" t="s">
        <v>10</v>
      </c>
      <c r="H6893" t="s">
        <v>14750</v>
      </c>
      <c r="I6893">
        <v>33</v>
      </c>
      <c r="J6893" t="s">
        <v>145</v>
      </c>
      <c r="K6893" t="s">
        <v>14751</v>
      </c>
      <c r="L6893">
        <v>30</v>
      </c>
    </row>
    <row r="6894" spans="1:12" x14ac:dyDescent="0.25">
      <c r="A6894">
        <f>IF(ISNA(VLOOKUP(B6894,SuperStore_Returns!B:B,1,FALSE)),0,1)</f>
        <v>0</v>
      </c>
      <c r="B6894">
        <v>49153</v>
      </c>
      <c r="C6894">
        <v>1084</v>
      </c>
      <c r="D6894">
        <v>215</v>
      </c>
      <c r="E6894" s="1">
        <v>41118</v>
      </c>
      <c r="F6894">
        <v>0</v>
      </c>
      <c r="G6894" t="s">
        <v>14</v>
      </c>
      <c r="H6894" t="s">
        <v>4326</v>
      </c>
      <c r="I6894">
        <v>31</v>
      </c>
      <c r="J6894" t="s">
        <v>538</v>
      </c>
      <c r="K6894" t="s">
        <v>4327</v>
      </c>
      <c r="L6894">
        <v>30</v>
      </c>
    </row>
    <row r="6895" spans="1:12" x14ac:dyDescent="0.25">
      <c r="A6895">
        <f>IF(ISNA(VLOOKUP(B6895,SuperStore_Returns!B:B,1,FALSE)),0,1)</f>
        <v>0</v>
      </c>
      <c r="B6895">
        <v>49154</v>
      </c>
      <c r="C6895">
        <v>295</v>
      </c>
      <c r="D6895">
        <v>87</v>
      </c>
      <c r="E6895" s="1">
        <v>39878</v>
      </c>
      <c r="F6895">
        <v>0</v>
      </c>
      <c r="G6895" t="s">
        <v>14</v>
      </c>
      <c r="H6895" t="s">
        <v>7400</v>
      </c>
      <c r="I6895">
        <v>26</v>
      </c>
      <c r="J6895" t="s">
        <v>218</v>
      </c>
      <c r="K6895" t="s">
        <v>7401</v>
      </c>
      <c r="L6895">
        <v>49</v>
      </c>
    </row>
    <row r="6896" spans="1:12" x14ac:dyDescent="0.25">
      <c r="A6896">
        <f>IF(ISNA(VLOOKUP(B6896,SuperStore_Returns!B:B,1,FALSE)),0,1)</f>
        <v>0</v>
      </c>
      <c r="B6896">
        <v>49155</v>
      </c>
      <c r="C6896">
        <v>895</v>
      </c>
      <c r="D6896">
        <v>1365</v>
      </c>
      <c r="E6896" s="1">
        <v>40439</v>
      </c>
      <c r="F6896">
        <v>0</v>
      </c>
      <c r="G6896" t="s">
        <v>10</v>
      </c>
      <c r="H6896" s="2">
        <v>37603065</v>
      </c>
      <c r="I6896">
        <v>22</v>
      </c>
      <c r="J6896" t="s">
        <v>496</v>
      </c>
      <c r="K6896" t="s">
        <v>11139</v>
      </c>
      <c r="L6896" t="s">
        <v>211</v>
      </c>
    </row>
    <row r="6897" spans="1:12" x14ac:dyDescent="0.25">
      <c r="A6897">
        <f>IF(ISNA(VLOOKUP(B6897,SuperStore_Returns!B:B,1,FALSE)),0,1)</f>
        <v>0</v>
      </c>
      <c r="B6897">
        <v>49189</v>
      </c>
      <c r="C6897">
        <v>274</v>
      </c>
      <c r="D6897">
        <v>414</v>
      </c>
      <c r="E6897" s="1">
        <v>40558</v>
      </c>
      <c r="F6897">
        <v>0</v>
      </c>
      <c r="G6897" t="s">
        <v>10</v>
      </c>
      <c r="H6897" t="s">
        <v>15399</v>
      </c>
      <c r="I6897">
        <v>32</v>
      </c>
      <c r="J6897" t="s">
        <v>175</v>
      </c>
      <c r="K6897" t="s">
        <v>6867</v>
      </c>
      <c r="L6897" t="s">
        <v>177</v>
      </c>
    </row>
    <row r="6898" spans="1:12" x14ac:dyDescent="0.25">
      <c r="A6898">
        <f>IF(ISNA(VLOOKUP(B6898,SuperStore_Returns!B:B,1,FALSE)),0,1)</f>
        <v>0</v>
      </c>
      <c r="B6898">
        <v>49190</v>
      </c>
      <c r="C6898">
        <v>958</v>
      </c>
      <c r="D6898">
        <v>1109</v>
      </c>
      <c r="E6898" s="1">
        <v>41254</v>
      </c>
      <c r="F6898">
        <v>0</v>
      </c>
      <c r="G6898" t="s">
        <v>14</v>
      </c>
      <c r="H6898" t="s">
        <v>15345</v>
      </c>
      <c r="I6898">
        <v>4</v>
      </c>
      <c r="J6898" t="s">
        <v>588</v>
      </c>
      <c r="K6898" t="s">
        <v>15346</v>
      </c>
      <c r="L6898">
        <v>2</v>
      </c>
    </row>
    <row r="6899" spans="1:12" x14ac:dyDescent="0.25">
      <c r="A6899">
        <f>IF(ISNA(VLOOKUP(B6899,SuperStore_Returns!B:B,1,FALSE)),0,1)</f>
        <v>0</v>
      </c>
      <c r="B6899">
        <v>49216</v>
      </c>
      <c r="C6899">
        <v>869</v>
      </c>
      <c r="D6899">
        <v>160</v>
      </c>
      <c r="E6899" s="1">
        <v>39891</v>
      </c>
      <c r="F6899">
        <v>0</v>
      </c>
      <c r="G6899" t="s">
        <v>14</v>
      </c>
      <c r="H6899" t="s">
        <v>11902</v>
      </c>
      <c r="I6899">
        <v>11</v>
      </c>
      <c r="J6899" t="s">
        <v>1153</v>
      </c>
      <c r="K6899" t="s">
        <v>11903</v>
      </c>
      <c r="L6899" t="s">
        <v>1155</v>
      </c>
    </row>
    <row r="6900" spans="1:12" x14ac:dyDescent="0.25">
      <c r="A6900">
        <f>IF(ISNA(VLOOKUP(B6900,SuperStore_Returns!B:B,1,FALSE)),0,1)</f>
        <v>0</v>
      </c>
      <c r="B6900">
        <v>49216</v>
      </c>
      <c r="C6900">
        <v>538</v>
      </c>
      <c r="D6900">
        <v>161</v>
      </c>
      <c r="E6900" s="1">
        <v>39891</v>
      </c>
      <c r="F6900">
        <v>0</v>
      </c>
      <c r="G6900" t="s">
        <v>14</v>
      </c>
      <c r="H6900" t="s">
        <v>12592</v>
      </c>
      <c r="I6900">
        <v>9</v>
      </c>
      <c r="J6900" t="s">
        <v>3193</v>
      </c>
      <c r="K6900" t="s">
        <v>12593</v>
      </c>
      <c r="L6900" t="s">
        <v>3195</v>
      </c>
    </row>
    <row r="6901" spans="1:12" x14ac:dyDescent="0.25">
      <c r="A6901">
        <f>IF(ISNA(VLOOKUP(B6901,SuperStore_Returns!B:B,1,FALSE)),0,1)</f>
        <v>0</v>
      </c>
      <c r="B6901">
        <v>49216</v>
      </c>
      <c r="C6901">
        <v>206</v>
      </c>
      <c r="D6901">
        <v>161</v>
      </c>
      <c r="E6901" s="1">
        <v>39891</v>
      </c>
      <c r="F6901">
        <v>0</v>
      </c>
      <c r="G6901" t="s">
        <v>14</v>
      </c>
      <c r="H6901" t="s">
        <v>12594</v>
      </c>
      <c r="I6901">
        <v>29</v>
      </c>
      <c r="J6901" t="s">
        <v>255</v>
      </c>
      <c r="K6901" t="s">
        <v>6402</v>
      </c>
      <c r="L6901" t="s">
        <v>958</v>
      </c>
    </row>
    <row r="6902" spans="1:12" x14ac:dyDescent="0.25">
      <c r="A6902">
        <f>IF(ISNA(VLOOKUP(B6902,SuperStore_Returns!B:B,1,FALSE)),0,1)</f>
        <v>0</v>
      </c>
      <c r="B6902">
        <v>49216</v>
      </c>
      <c r="C6902">
        <v>1202</v>
      </c>
      <c r="D6902">
        <v>510</v>
      </c>
      <c r="E6902" s="1">
        <v>39891</v>
      </c>
      <c r="F6902">
        <v>0</v>
      </c>
      <c r="G6902" t="s">
        <v>14</v>
      </c>
      <c r="H6902" t="s">
        <v>14212</v>
      </c>
      <c r="I6902">
        <v>28</v>
      </c>
      <c r="J6902" t="s">
        <v>1406</v>
      </c>
      <c r="K6902" t="s">
        <v>14213</v>
      </c>
      <c r="L6902" t="s">
        <v>1408</v>
      </c>
    </row>
    <row r="6903" spans="1:12" x14ac:dyDescent="0.25">
      <c r="A6903">
        <f>IF(ISNA(VLOOKUP(B6903,SuperStore_Returns!B:B,1,FALSE)),0,1)</f>
        <v>0</v>
      </c>
      <c r="B6903">
        <v>49218</v>
      </c>
      <c r="C6903">
        <v>1016</v>
      </c>
      <c r="D6903">
        <v>1783</v>
      </c>
      <c r="E6903" s="1">
        <v>40333</v>
      </c>
      <c r="F6903">
        <v>0</v>
      </c>
      <c r="G6903" t="s">
        <v>14</v>
      </c>
      <c r="H6903" t="s">
        <v>7761</v>
      </c>
      <c r="I6903">
        <v>21</v>
      </c>
      <c r="J6903" t="s">
        <v>382</v>
      </c>
      <c r="K6903" t="s">
        <v>3307</v>
      </c>
      <c r="L6903" t="s">
        <v>413</v>
      </c>
    </row>
    <row r="6904" spans="1:12" x14ac:dyDescent="0.25">
      <c r="A6904">
        <f>IF(ISNA(VLOOKUP(B6904,SuperStore_Returns!B:B,1,FALSE)),0,1)</f>
        <v>0</v>
      </c>
      <c r="B6904">
        <v>49220</v>
      </c>
      <c r="C6904">
        <v>151</v>
      </c>
      <c r="D6904">
        <v>1210</v>
      </c>
      <c r="E6904" s="1">
        <v>40768</v>
      </c>
      <c r="F6904">
        <v>0</v>
      </c>
      <c r="G6904" t="s">
        <v>14</v>
      </c>
      <c r="H6904" t="s">
        <v>3420</v>
      </c>
      <c r="I6904">
        <v>13</v>
      </c>
      <c r="J6904" t="s">
        <v>3421</v>
      </c>
      <c r="K6904" t="s">
        <v>3422</v>
      </c>
      <c r="L6904" t="s">
        <v>73</v>
      </c>
    </row>
    <row r="6905" spans="1:12" x14ac:dyDescent="0.25">
      <c r="A6905">
        <f>IF(ISNA(VLOOKUP(B6905,SuperStore_Returns!B:B,1,FALSE)),0,1)</f>
        <v>0</v>
      </c>
      <c r="B6905">
        <v>49221</v>
      </c>
      <c r="C6905">
        <v>100</v>
      </c>
      <c r="D6905">
        <v>1052</v>
      </c>
      <c r="E6905" s="1">
        <v>40362</v>
      </c>
      <c r="F6905">
        <v>0</v>
      </c>
      <c r="G6905" t="s">
        <v>14</v>
      </c>
      <c r="H6905" t="s">
        <v>10184</v>
      </c>
      <c r="I6905">
        <v>41</v>
      </c>
      <c r="J6905" t="s">
        <v>88</v>
      </c>
      <c r="K6905" t="s">
        <v>10185</v>
      </c>
      <c r="L6905" t="s">
        <v>7307</v>
      </c>
    </row>
    <row r="6906" spans="1:12" x14ac:dyDescent="0.25">
      <c r="A6906">
        <f>IF(ISNA(VLOOKUP(B6906,SuperStore_Returns!B:B,1,FALSE)),0,1)</f>
        <v>0</v>
      </c>
      <c r="B6906">
        <v>49221</v>
      </c>
      <c r="C6906">
        <v>896</v>
      </c>
      <c r="D6906">
        <v>1052</v>
      </c>
      <c r="E6906" s="1">
        <v>40362</v>
      </c>
      <c r="F6906">
        <v>0</v>
      </c>
      <c r="G6906" t="s">
        <v>14</v>
      </c>
      <c r="H6906" t="s">
        <v>10188</v>
      </c>
      <c r="I6906">
        <v>22</v>
      </c>
      <c r="J6906" t="s">
        <v>172</v>
      </c>
      <c r="K6906" t="s">
        <v>6381</v>
      </c>
      <c r="L6906" t="s">
        <v>1552</v>
      </c>
    </row>
    <row r="6907" spans="1:12" x14ac:dyDescent="0.25">
      <c r="A6907">
        <f>IF(ISNA(VLOOKUP(B6907,SuperStore_Returns!B:B,1,FALSE)),0,1)</f>
        <v>0</v>
      </c>
      <c r="B6907">
        <v>49223</v>
      </c>
      <c r="C6907">
        <v>64</v>
      </c>
      <c r="D6907">
        <v>289</v>
      </c>
      <c r="E6907" s="1">
        <v>40818</v>
      </c>
      <c r="F6907">
        <v>0</v>
      </c>
      <c r="G6907" t="s">
        <v>14</v>
      </c>
      <c r="H6907" t="s">
        <v>11509</v>
      </c>
      <c r="I6907">
        <v>24</v>
      </c>
      <c r="J6907" t="s">
        <v>825</v>
      </c>
      <c r="K6907" t="s">
        <v>11510</v>
      </c>
      <c r="L6907" t="s">
        <v>389</v>
      </c>
    </row>
    <row r="6908" spans="1:12" x14ac:dyDescent="0.25">
      <c r="A6908">
        <f>IF(ISNA(VLOOKUP(B6908,SuperStore_Returns!B:B,1,FALSE)),0,1)</f>
        <v>1</v>
      </c>
      <c r="B6908">
        <v>49255</v>
      </c>
      <c r="C6908">
        <v>491</v>
      </c>
      <c r="D6908">
        <v>1045</v>
      </c>
      <c r="E6908" s="1">
        <v>41082</v>
      </c>
      <c r="F6908">
        <v>1</v>
      </c>
      <c r="G6908" t="s">
        <v>14</v>
      </c>
      <c r="H6908" t="s">
        <v>10147</v>
      </c>
      <c r="I6908">
        <v>20</v>
      </c>
      <c r="J6908" t="s">
        <v>538</v>
      </c>
      <c r="K6908" t="s">
        <v>10148</v>
      </c>
      <c r="L6908" t="s">
        <v>5989</v>
      </c>
    </row>
    <row r="6909" spans="1:12" x14ac:dyDescent="0.25">
      <c r="A6909">
        <f>IF(ISNA(VLOOKUP(B6909,SuperStore_Returns!B:B,1,FALSE)),0,1)</f>
        <v>0</v>
      </c>
      <c r="B6909">
        <v>49283</v>
      </c>
      <c r="C6909">
        <v>580</v>
      </c>
      <c r="D6909">
        <v>377</v>
      </c>
      <c r="E6909" s="1">
        <v>40158</v>
      </c>
      <c r="F6909">
        <v>0</v>
      </c>
      <c r="G6909" t="s">
        <v>14</v>
      </c>
      <c r="H6909" t="s">
        <v>5209</v>
      </c>
      <c r="I6909">
        <v>25</v>
      </c>
      <c r="J6909" t="s">
        <v>255</v>
      </c>
      <c r="K6909" t="s">
        <v>3793</v>
      </c>
      <c r="L6909" t="s">
        <v>257</v>
      </c>
    </row>
    <row r="6910" spans="1:12" x14ac:dyDescent="0.25">
      <c r="A6910">
        <f>IF(ISNA(VLOOKUP(B6910,SuperStore_Returns!B:B,1,FALSE)),0,1)</f>
        <v>0</v>
      </c>
      <c r="B6910">
        <v>49312</v>
      </c>
      <c r="C6910">
        <v>1033</v>
      </c>
      <c r="D6910">
        <v>734</v>
      </c>
      <c r="E6910" s="1">
        <v>40595</v>
      </c>
      <c r="F6910">
        <v>0</v>
      </c>
      <c r="G6910" t="s">
        <v>10</v>
      </c>
      <c r="H6910" t="s">
        <v>13815</v>
      </c>
      <c r="I6910">
        <v>19</v>
      </c>
      <c r="J6910" t="s">
        <v>1872</v>
      </c>
      <c r="K6910" t="s">
        <v>13816</v>
      </c>
      <c r="L6910" t="s">
        <v>111</v>
      </c>
    </row>
    <row r="6911" spans="1:12" x14ac:dyDescent="0.25">
      <c r="A6911">
        <f>IF(ISNA(VLOOKUP(B6911,SuperStore_Returns!B:B,1,FALSE)),0,1)</f>
        <v>0</v>
      </c>
      <c r="B6911">
        <v>49312</v>
      </c>
      <c r="C6911">
        <v>1171</v>
      </c>
      <c r="D6911">
        <v>734</v>
      </c>
      <c r="E6911" s="1">
        <v>40595</v>
      </c>
      <c r="F6911">
        <v>0</v>
      </c>
      <c r="G6911" t="s">
        <v>14</v>
      </c>
      <c r="H6911" t="s">
        <v>13820</v>
      </c>
      <c r="I6911">
        <v>30</v>
      </c>
      <c r="J6911" t="s">
        <v>84</v>
      </c>
      <c r="K6911" t="s">
        <v>13821</v>
      </c>
      <c r="L6911" t="s">
        <v>9243</v>
      </c>
    </row>
    <row r="6912" spans="1:12" x14ac:dyDescent="0.25">
      <c r="A6912">
        <f>IF(ISNA(VLOOKUP(B6912,SuperStore_Returns!B:B,1,FALSE)),0,1)</f>
        <v>0</v>
      </c>
      <c r="B6912">
        <v>49313</v>
      </c>
      <c r="C6912">
        <v>106</v>
      </c>
      <c r="D6912">
        <v>1124</v>
      </c>
      <c r="E6912" s="1">
        <v>40090</v>
      </c>
      <c r="F6912">
        <v>0</v>
      </c>
      <c r="G6912" t="s">
        <v>14</v>
      </c>
      <c r="H6912" t="s">
        <v>15461</v>
      </c>
      <c r="I6912">
        <v>34</v>
      </c>
      <c r="J6912" t="s">
        <v>825</v>
      </c>
      <c r="K6912" t="s">
        <v>15462</v>
      </c>
      <c r="L6912" t="s">
        <v>2446</v>
      </c>
    </row>
    <row r="6913" spans="1:12" x14ac:dyDescent="0.25">
      <c r="A6913">
        <f>IF(ISNA(VLOOKUP(B6913,SuperStore_Returns!B:B,1,FALSE)),0,1)</f>
        <v>0</v>
      </c>
      <c r="B6913">
        <v>49313</v>
      </c>
      <c r="C6913">
        <v>301</v>
      </c>
      <c r="D6913">
        <v>1124</v>
      </c>
      <c r="E6913" s="1">
        <v>40090</v>
      </c>
      <c r="F6913">
        <v>0</v>
      </c>
      <c r="G6913" t="s">
        <v>14</v>
      </c>
      <c r="H6913" s="2">
        <v>11299305</v>
      </c>
      <c r="I6913">
        <v>36</v>
      </c>
      <c r="J6913" t="s">
        <v>741</v>
      </c>
      <c r="K6913" t="s">
        <v>15463</v>
      </c>
      <c r="L6913" t="s">
        <v>1304</v>
      </c>
    </row>
    <row r="6914" spans="1:12" x14ac:dyDescent="0.25">
      <c r="A6914">
        <f>IF(ISNA(VLOOKUP(B6914,SuperStore_Returns!B:B,1,FALSE)),0,1)</f>
        <v>0</v>
      </c>
      <c r="B6914">
        <v>49319</v>
      </c>
      <c r="C6914">
        <v>253</v>
      </c>
      <c r="D6914">
        <v>1320</v>
      </c>
      <c r="E6914" s="1">
        <v>40780</v>
      </c>
      <c r="F6914">
        <v>0</v>
      </c>
      <c r="G6914" t="s">
        <v>10</v>
      </c>
      <c r="H6914" t="s">
        <v>13288</v>
      </c>
      <c r="I6914">
        <v>13</v>
      </c>
      <c r="J6914" t="s">
        <v>2518</v>
      </c>
      <c r="K6914" t="s">
        <v>13289</v>
      </c>
      <c r="L6914" t="s">
        <v>1161</v>
      </c>
    </row>
    <row r="6915" spans="1:12" x14ac:dyDescent="0.25">
      <c r="A6915">
        <f>IF(ISNA(VLOOKUP(B6915,SuperStore_Returns!B:B,1,FALSE)),0,1)</f>
        <v>0</v>
      </c>
      <c r="B6915">
        <v>49319</v>
      </c>
      <c r="C6915">
        <v>1168</v>
      </c>
      <c r="D6915">
        <v>1320</v>
      </c>
      <c r="E6915" s="1">
        <v>40780</v>
      </c>
      <c r="F6915">
        <v>0</v>
      </c>
      <c r="G6915" t="s">
        <v>10</v>
      </c>
      <c r="H6915" t="s">
        <v>13292</v>
      </c>
      <c r="I6915">
        <v>40</v>
      </c>
      <c r="J6915" t="s">
        <v>363</v>
      </c>
      <c r="K6915" t="s">
        <v>13293</v>
      </c>
      <c r="L6915" t="s">
        <v>1225</v>
      </c>
    </row>
    <row r="6916" spans="1:12" x14ac:dyDescent="0.25">
      <c r="A6916">
        <f>IF(ISNA(VLOOKUP(B6916,SuperStore_Returns!B:B,1,FALSE)),0,1)</f>
        <v>0</v>
      </c>
      <c r="B6916">
        <v>49344</v>
      </c>
      <c r="C6916">
        <v>782</v>
      </c>
      <c r="D6916">
        <v>1288</v>
      </c>
      <c r="E6916" s="1">
        <v>41273</v>
      </c>
      <c r="F6916">
        <v>0</v>
      </c>
      <c r="G6916" t="s">
        <v>14</v>
      </c>
      <c r="H6916" t="s">
        <v>3270</v>
      </c>
      <c r="I6916">
        <v>31</v>
      </c>
      <c r="J6916" t="s">
        <v>375</v>
      </c>
      <c r="K6916" t="s">
        <v>3271</v>
      </c>
      <c r="L6916">
        <v>4</v>
      </c>
    </row>
    <row r="6917" spans="1:12" x14ac:dyDescent="0.25">
      <c r="A6917">
        <f>IF(ISNA(VLOOKUP(B6917,SuperStore_Returns!B:B,1,FALSE)),0,1)</f>
        <v>0</v>
      </c>
      <c r="B6917">
        <v>49344</v>
      </c>
      <c r="C6917">
        <v>558</v>
      </c>
      <c r="D6917">
        <v>1288</v>
      </c>
      <c r="E6917" s="1">
        <v>41273</v>
      </c>
      <c r="F6917">
        <v>0</v>
      </c>
      <c r="G6917" t="s">
        <v>14</v>
      </c>
      <c r="H6917" t="s">
        <v>3280</v>
      </c>
      <c r="I6917">
        <v>1</v>
      </c>
      <c r="J6917" t="s">
        <v>1624</v>
      </c>
      <c r="K6917" t="s">
        <v>3281</v>
      </c>
      <c r="L6917" t="s">
        <v>131</v>
      </c>
    </row>
    <row r="6918" spans="1:12" x14ac:dyDescent="0.25">
      <c r="A6918">
        <f>IF(ISNA(VLOOKUP(B6918,SuperStore_Returns!B:B,1,FALSE)),0,1)</f>
        <v>0</v>
      </c>
      <c r="B6918">
        <v>49346</v>
      </c>
      <c r="C6918">
        <v>270</v>
      </c>
      <c r="D6918">
        <v>1274</v>
      </c>
      <c r="E6918" s="1">
        <v>40668</v>
      </c>
      <c r="F6918">
        <v>0</v>
      </c>
      <c r="G6918" t="s">
        <v>10</v>
      </c>
      <c r="H6918" t="s">
        <v>9955</v>
      </c>
      <c r="I6918">
        <v>8</v>
      </c>
      <c r="J6918" t="s">
        <v>307</v>
      </c>
      <c r="K6918" t="s">
        <v>9018</v>
      </c>
      <c r="L6918" t="s">
        <v>309</v>
      </c>
    </row>
    <row r="6919" spans="1:12" x14ac:dyDescent="0.25">
      <c r="A6919">
        <f>IF(ISNA(VLOOKUP(B6919,SuperStore_Returns!B:B,1,FALSE)),0,1)</f>
        <v>0</v>
      </c>
      <c r="B6919">
        <v>49346</v>
      </c>
      <c r="C6919">
        <v>1242</v>
      </c>
      <c r="D6919">
        <v>1274</v>
      </c>
      <c r="E6919" s="1">
        <v>40668</v>
      </c>
      <c r="F6919">
        <v>0</v>
      </c>
      <c r="G6919" t="s">
        <v>14</v>
      </c>
      <c r="H6919" t="s">
        <v>9967</v>
      </c>
      <c r="I6919">
        <v>50</v>
      </c>
      <c r="J6919" t="s">
        <v>1216</v>
      </c>
      <c r="K6919" t="s">
        <v>9968</v>
      </c>
      <c r="L6919" t="s">
        <v>1438</v>
      </c>
    </row>
    <row r="6920" spans="1:12" x14ac:dyDescent="0.25">
      <c r="A6920">
        <f>IF(ISNA(VLOOKUP(B6920,SuperStore_Returns!B:B,1,FALSE)),0,1)</f>
        <v>1</v>
      </c>
      <c r="B6920">
        <v>49349</v>
      </c>
      <c r="C6920">
        <v>1003</v>
      </c>
      <c r="D6920">
        <v>558</v>
      </c>
      <c r="E6920" s="1">
        <v>40695</v>
      </c>
      <c r="F6920">
        <v>1</v>
      </c>
      <c r="G6920" t="s">
        <v>14</v>
      </c>
      <c r="H6920" t="s">
        <v>9125</v>
      </c>
      <c r="I6920">
        <v>11</v>
      </c>
      <c r="J6920" t="s">
        <v>2067</v>
      </c>
      <c r="K6920" t="s">
        <v>9126</v>
      </c>
      <c r="L6920" t="s">
        <v>197</v>
      </c>
    </row>
    <row r="6921" spans="1:12" x14ac:dyDescent="0.25">
      <c r="A6921">
        <f>IF(ISNA(VLOOKUP(B6921,SuperStore_Returns!B:B,1,FALSE)),0,1)</f>
        <v>1</v>
      </c>
      <c r="B6921">
        <v>49349</v>
      </c>
      <c r="C6921">
        <v>884</v>
      </c>
      <c r="D6921">
        <v>558</v>
      </c>
      <c r="E6921" s="1">
        <v>40695</v>
      </c>
      <c r="F6921">
        <v>1</v>
      </c>
      <c r="G6921" t="s">
        <v>10</v>
      </c>
      <c r="H6921" t="s">
        <v>9136</v>
      </c>
      <c r="I6921">
        <v>23</v>
      </c>
      <c r="J6921" t="s">
        <v>1440</v>
      </c>
      <c r="K6921" t="s">
        <v>9137</v>
      </c>
      <c r="L6921">
        <v>60</v>
      </c>
    </row>
    <row r="6922" spans="1:12" x14ac:dyDescent="0.25">
      <c r="A6922">
        <f>IF(ISNA(VLOOKUP(B6922,SuperStore_Returns!B:B,1,FALSE)),0,1)</f>
        <v>0</v>
      </c>
      <c r="B6922">
        <v>49350</v>
      </c>
      <c r="C6922">
        <v>980</v>
      </c>
      <c r="D6922">
        <v>993</v>
      </c>
      <c r="E6922" s="1">
        <v>41143</v>
      </c>
      <c r="F6922">
        <v>0</v>
      </c>
      <c r="G6922" t="s">
        <v>10</v>
      </c>
      <c r="H6922" t="s">
        <v>3466</v>
      </c>
      <c r="I6922">
        <v>50</v>
      </c>
      <c r="J6922" t="s">
        <v>389</v>
      </c>
      <c r="K6922" t="s">
        <v>3467</v>
      </c>
      <c r="L6922" t="s">
        <v>3468</v>
      </c>
    </row>
    <row r="6923" spans="1:12" x14ac:dyDescent="0.25">
      <c r="A6923">
        <f>IF(ISNA(VLOOKUP(B6923,SuperStore_Returns!B:B,1,FALSE)),0,1)</f>
        <v>0</v>
      </c>
      <c r="B6923">
        <v>49351</v>
      </c>
      <c r="C6923">
        <v>193</v>
      </c>
      <c r="D6923">
        <v>1305</v>
      </c>
      <c r="E6923" s="1">
        <v>40998</v>
      </c>
      <c r="F6923">
        <v>0</v>
      </c>
      <c r="G6923" t="s">
        <v>10</v>
      </c>
      <c r="H6923" t="s">
        <v>8513</v>
      </c>
      <c r="I6923">
        <v>27</v>
      </c>
      <c r="J6923" t="s">
        <v>382</v>
      </c>
      <c r="K6923" t="s">
        <v>8514</v>
      </c>
      <c r="L6923" t="s">
        <v>384</v>
      </c>
    </row>
    <row r="6924" spans="1:12" x14ac:dyDescent="0.25">
      <c r="A6924">
        <f>IF(ISNA(VLOOKUP(B6924,SuperStore_Returns!B:B,1,FALSE)),0,1)</f>
        <v>0</v>
      </c>
      <c r="B6924">
        <v>49380</v>
      </c>
      <c r="C6924">
        <v>1209</v>
      </c>
      <c r="D6924">
        <v>1411</v>
      </c>
      <c r="E6924" s="1">
        <v>41033</v>
      </c>
      <c r="F6924">
        <v>0</v>
      </c>
      <c r="G6924" t="s">
        <v>10</v>
      </c>
      <c r="H6924" t="s">
        <v>4016</v>
      </c>
      <c r="I6924">
        <v>11</v>
      </c>
      <c r="J6924" t="s">
        <v>169</v>
      </c>
      <c r="K6924" t="s">
        <v>4017</v>
      </c>
      <c r="L6924" t="s">
        <v>31</v>
      </c>
    </row>
    <row r="6925" spans="1:12" x14ac:dyDescent="0.25">
      <c r="A6925">
        <f>IF(ISNA(VLOOKUP(B6925,SuperStore_Returns!B:B,1,FALSE)),0,1)</f>
        <v>0</v>
      </c>
      <c r="B6925">
        <v>49381</v>
      </c>
      <c r="C6925">
        <v>70</v>
      </c>
      <c r="D6925">
        <v>927</v>
      </c>
      <c r="E6925" s="1">
        <v>41256</v>
      </c>
      <c r="F6925">
        <v>0</v>
      </c>
      <c r="G6925" t="s">
        <v>14</v>
      </c>
      <c r="H6925" t="s">
        <v>7345</v>
      </c>
      <c r="I6925">
        <v>21</v>
      </c>
      <c r="J6925" t="s">
        <v>538</v>
      </c>
      <c r="K6925" t="s">
        <v>7346</v>
      </c>
      <c r="L6925">
        <v>35</v>
      </c>
    </row>
    <row r="6926" spans="1:12" x14ac:dyDescent="0.25">
      <c r="A6926">
        <f>IF(ISNA(VLOOKUP(B6926,SuperStore_Returns!B:B,1,FALSE)),0,1)</f>
        <v>0</v>
      </c>
      <c r="B6926">
        <v>49409</v>
      </c>
      <c r="C6926">
        <v>615</v>
      </c>
      <c r="D6926">
        <v>1227</v>
      </c>
      <c r="E6926" s="1">
        <v>40771</v>
      </c>
      <c r="F6926">
        <v>0</v>
      </c>
      <c r="G6926" t="s">
        <v>14</v>
      </c>
      <c r="H6926" t="s">
        <v>10960</v>
      </c>
      <c r="I6926">
        <v>28</v>
      </c>
      <c r="J6926" t="s">
        <v>1246</v>
      </c>
      <c r="K6926" t="s">
        <v>10961</v>
      </c>
      <c r="L6926" t="s">
        <v>157</v>
      </c>
    </row>
    <row r="6927" spans="1:12" x14ac:dyDescent="0.25">
      <c r="A6927">
        <f>IF(ISNA(VLOOKUP(B6927,SuperStore_Returns!B:B,1,FALSE)),0,1)</f>
        <v>1</v>
      </c>
      <c r="B6927">
        <v>49412</v>
      </c>
      <c r="C6927">
        <v>177</v>
      </c>
      <c r="D6927">
        <v>216</v>
      </c>
      <c r="E6927" s="1">
        <v>39879</v>
      </c>
      <c r="F6927">
        <v>1</v>
      </c>
      <c r="G6927" t="s">
        <v>14</v>
      </c>
      <c r="H6927" t="s">
        <v>13531</v>
      </c>
      <c r="I6927">
        <v>20</v>
      </c>
      <c r="J6927" t="s">
        <v>1586</v>
      </c>
      <c r="K6927" t="s">
        <v>13532</v>
      </c>
      <c r="L6927" t="s">
        <v>1588</v>
      </c>
    </row>
    <row r="6928" spans="1:12" x14ac:dyDescent="0.25">
      <c r="A6928">
        <f>IF(ISNA(VLOOKUP(B6928,SuperStore_Returns!B:B,1,FALSE)),0,1)</f>
        <v>0</v>
      </c>
      <c r="B6928">
        <v>49441</v>
      </c>
      <c r="C6928">
        <v>280</v>
      </c>
      <c r="D6928">
        <v>383</v>
      </c>
      <c r="E6928" s="1">
        <v>40083</v>
      </c>
      <c r="F6928">
        <v>0</v>
      </c>
      <c r="G6928" t="s">
        <v>14</v>
      </c>
      <c r="H6928" t="s">
        <v>14655</v>
      </c>
      <c r="I6928">
        <v>49</v>
      </c>
      <c r="J6928" t="s">
        <v>4333</v>
      </c>
      <c r="K6928" t="s">
        <v>14656</v>
      </c>
      <c r="L6928" t="s">
        <v>4335</v>
      </c>
    </row>
    <row r="6929" spans="1:12" x14ac:dyDescent="0.25">
      <c r="A6929">
        <f>IF(ISNA(VLOOKUP(B6929,SuperStore_Returns!B:B,1,FALSE)),0,1)</f>
        <v>0</v>
      </c>
      <c r="B6929">
        <v>49442</v>
      </c>
      <c r="C6929">
        <v>1017</v>
      </c>
      <c r="D6929">
        <v>1781</v>
      </c>
      <c r="E6929" s="1">
        <v>41130</v>
      </c>
      <c r="F6929">
        <v>0</v>
      </c>
      <c r="G6929" t="s">
        <v>14</v>
      </c>
      <c r="H6929" t="s">
        <v>5960</v>
      </c>
      <c r="I6929">
        <v>11</v>
      </c>
      <c r="J6929" t="s">
        <v>3621</v>
      </c>
      <c r="K6929" t="s">
        <v>11638</v>
      </c>
      <c r="L6929" t="s">
        <v>3623</v>
      </c>
    </row>
    <row r="6930" spans="1:12" x14ac:dyDescent="0.25">
      <c r="A6930">
        <f>IF(ISNA(VLOOKUP(B6930,SuperStore_Returns!B:B,1,FALSE)),0,1)</f>
        <v>0</v>
      </c>
      <c r="B6930">
        <v>49443</v>
      </c>
      <c r="C6930">
        <v>918</v>
      </c>
      <c r="D6930">
        <v>873</v>
      </c>
      <c r="E6930" s="1">
        <v>40566</v>
      </c>
      <c r="F6930">
        <v>0</v>
      </c>
      <c r="G6930" t="s">
        <v>14</v>
      </c>
      <c r="H6930" t="s">
        <v>15605</v>
      </c>
      <c r="I6930">
        <v>41</v>
      </c>
      <c r="J6930" t="s">
        <v>4108</v>
      </c>
      <c r="K6930" t="s">
        <v>15606</v>
      </c>
      <c r="L6930" t="s">
        <v>1751</v>
      </c>
    </row>
    <row r="6931" spans="1:12" x14ac:dyDescent="0.25">
      <c r="A6931">
        <f>IF(ISNA(VLOOKUP(B6931,SuperStore_Returns!B:B,1,FALSE)),0,1)</f>
        <v>0</v>
      </c>
      <c r="B6931">
        <v>49472</v>
      </c>
      <c r="C6931">
        <v>920</v>
      </c>
      <c r="D6931">
        <v>735</v>
      </c>
      <c r="E6931" s="1">
        <v>40375</v>
      </c>
      <c r="F6931">
        <v>0</v>
      </c>
      <c r="G6931" t="s">
        <v>10</v>
      </c>
      <c r="H6931" t="s">
        <v>9896</v>
      </c>
      <c r="I6931">
        <v>15</v>
      </c>
      <c r="J6931" t="s">
        <v>1061</v>
      </c>
      <c r="K6931" t="s">
        <v>9897</v>
      </c>
      <c r="L6931" t="s">
        <v>39</v>
      </c>
    </row>
    <row r="6932" spans="1:12" x14ac:dyDescent="0.25">
      <c r="A6932">
        <f>IF(ISNA(VLOOKUP(B6932,SuperStore_Returns!B:B,1,FALSE)),0,1)</f>
        <v>0</v>
      </c>
      <c r="B6932">
        <v>49472</v>
      </c>
      <c r="C6932">
        <v>965</v>
      </c>
      <c r="D6932">
        <v>735</v>
      </c>
      <c r="E6932" s="1">
        <v>40375</v>
      </c>
      <c r="F6932">
        <v>0</v>
      </c>
      <c r="G6932" t="s">
        <v>10</v>
      </c>
      <c r="H6932" t="s">
        <v>9900</v>
      </c>
      <c r="I6932">
        <v>9</v>
      </c>
      <c r="J6932" t="s">
        <v>1759</v>
      </c>
      <c r="K6932" t="s">
        <v>9901</v>
      </c>
      <c r="L6932" t="s">
        <v>639</v>
      </c>
    </row>
    <row r="6933" spans="1:12" x14ac:dyDescent="0.25">
      <c r="A6933">
        <f>IF(ISNA(VLOOKUP(B6933,SuperStore_Returns!B:B,1,FALSE)),0,1)</f>
        <v>0</v>
      </c>
      <c r="B6933">
        <v>49472</v>
      </c>
      <c r="C6933">
        <v>1246</v>
      </c>
      <c r="D6933">
        <v>735</v>
      </c>
      <c r="E6933" s="1">
        <v>40375</v>
      </c>
      <c r="F6933">
        <v>0</v>
      </c>
      <c r="G6933" t="s">
        <v>10</v>
      </c>
      <c r="H6933" t="s">
        <v>9902</v>
      </c>
      <c r="I6933">
        <v>23</v>
      </c>
      <c r="J6933" t="s">
        <v>163</v>
      </c>
      <c r="K6933" t="s">
        <v>9291</v>
      </c>
      <c r="L6933" t="s">
        <v>207</v>
      </c>
    </row>
    <row r="6934" spans="1:12" x14ac:dyDescent="0.25">
      <c r="A6934">
        <f>IF(ISNA(VLOOKUP(B6934,SuperStore_Returns!B:B,1,FALSE)),0,1)</f>
        <v>0</v>
      </c>
      <c r="B6934">
        <v>49477</v>
      </c>
      <c r="C6934">
        <v>741</v>
      </c>
      <c r="D6934">
        <v>1129</v>
      </c>
      <c r="E6934" s="1">
        <v>40876</v>
      </c>
      <c r="F6934">
        <v>0</v>
      </c>
      <c r="G6934" t="s">
        <v>14</v>
      </c>
      <c r="H6934" t="s">
        <v>12762</v>
      </c>
      <c r="I6934">
        <v>9</v>
      </c>
      <c r="J6934" t="s">
        <v>175</v>
      </c>
      <c r="K6934" t="s">
        <v>12763</v>
      </c>
      <c r="L6934" t="s">
        <v>200</v>
      </c>
    </row>
    <row r="6935" spans="1:12" x14ac:dyDescent="0.25">
      <c r="A6935">
        <f>IF(ISNA(VLOOKUP(B6935,SuperStore_Returns!B:B,1,FALSE)),0,1)</f>
        <v>0</v>
      </c>
      <c r="B6935">
        <v>49479</v>
      </c>
      <c r="C6935">
        <v>1225</v>
      </c>
      <c r="D6935">
        <v>1219</v>
      </c>
      <c r="E6935" s="1">
        <v>40751</v>
      </c>
      <c r="F6935">
        <v>0</v>
      </c>
      <c r="G6935" t="s">
        <v>10</v>
      </c>
      <c r="H6935" t="s">
        <v>749</v>
      </c>
      <c r="I6935">
        <v>46</v>
      </c>
      <c r="J6935" t="s">
        <v>750</v>
      </c>
      <c r="K6935" t="s">
        <v>751</v>
      </c>
      <c r="L6935" t="s">
        <v>752</v>
      </c>
    </row>
    <row r="6936" spans="1:12" x14ac:dyDescent="0.25">
      <c r="A6936">
        <f>IF(ISNA(VLOOKUP(B6936,SuperStore_Returns!B:B,1,FALSE)),0,1)</f>
        <v>0</v>
      </c>
      <c r="B6936">
        <v>49504</v>
      </c>
      <c r="C6936">
        <v>253</v>
      </c>
      <c r="D6936">
        <v>1359</v>
      </c>
      <c r="E6936" s="1">
        <v>40133</v>
      </c>
      <c r="F6936">
        <v>0</v>
      </c>
      <c r="G6936" t="s">
        <v>14</v>
      </c>
      <c r="H6936" t="s">
        <v>9212</v>
      </c>
      <c r="I6936">
        <v>45</v>
      </c>
      <c r="J6936" t="s">
        <v>2518</v>
      </c>
      <c r="K6936" t="s">
        <v>9213</v>
      </c>
      <c r="L6936" t="s">
        <v>1161</v>
      </c>
    </row>
    <row r="6937" spans="1:12" x14ac:dyDescent="0.25">
      <c r="A6937">
        <f>IF(ISNA(VLOOKUP(B6937,SuperStore_Returns!B:B,1,FALSE)),0,1)</f>
        <v>0</v>
      </c>
      <c r="B6937">
        <v>49505</v>
      </c>
      <c r="C6937">
        <v>1166</v>
      </c>
      <c r="D6937">
        <v>982</v>
      </c>
      <c r="E6937" s="1">
        <v>39834</v>
      </c>
      <c r="F6937">
        <v>0</v>
      </c>
      <c r="G6937" t="s">
        <v>10</v>
      </c>
      <c r="H6937" t="s">
        <v>4220</v>
      </c>
      <c r="I6937">
        <v>12</v>
      </c>
      <c r="J6937" t="s">
        <v>2659</v>
      </c>
      <c r="K6937" t="s">
        <v>4221</v>
      </c>
      <c r="L6937" t="s">
        <v>623</v>
      </c>
    </row>
    <row r="6938" spans="1:12" x14ac:dyDescent="0.25">
      <c r="A6938">
        <f>IF(ISNA(VLOOKUP(B6938,SuperStore_Returns!B:B,1,FALSE)),0,1)</f>
        <v>0</v>
      </c>
      <c r="B6938">
        <v>49505</v>
      </c>
      <c r="C6938">
        <v>920</v>
      </c>
      <c r="D6938">
        <v>982</v>
      </c>
      <c r="E6938" s="1">
        <v>39834</v>
      </c>
      <c r="F6938">
        <v>0</v>
      </c>
      <c r="G6938" t="s">
        <v>14</v>
      </c>
      <c r="H6938" t="s">
        <v>4222</v>
      </c>
      <c r="I6938">
        <v>34</v>
      </c>
      <c r="J6938" t="s">
        <v>1061</v>
      </c>
      <c r="K6938" t="s">
        <v>4223</v>
      </c>
      <c r="L6938" t="s">
        <v>39</v>
      </c>
    </row>
    <row r="6939" spans="1:12" x14ac:dyDescent="0.25">
      <c r="A6939">
        <f>IF(ISNA(VLOOKUP(B6939,SuperStore_Returns!B:B,1,FALSE)),0,1)</f>
        <v>1</v>
      </c>
      <c r="B6939">
        <v>49510</v>
      </c>
      <c r="C6939">
        <v>11</v>
      </c>
      <c r="D6939">
        <v>192</v>
      </c>
      <c r="E6939" s="1">
        <v>40988</v>
      </c>
      <c r="F6939">
        <v>1</v>
      </c>
      <c r="G6939" t="s">
        <v>14</v>
      </c>
      <c r="H6939" t="s">
        <v>10661</v>
      </c>
      <c r="I6939">
        <v>16</v>
      </c>
      <c r="J6939" t="s">
        <v>295</v>
      </c>
      <c r="K6939" t="s">
        <v>10662</v>
      </c>
      <c r="L6939" t="s">
        <v>2972</v>
      </c>
    </row>
    <row r="6940" spans="1:12" x14ac:dyDescent="0.25">
      <c r="A6940">
        <f>IF(ISNA(VLOOKUP(B6940,SuperStore_Returns!B:B,1,FALSE)),0,1)</f>
        <v>0</v>
      </c>
      <c r="B6940">
        <v>49511</v>
      </c>
      <c r="C6940">
        <v>200</v>
      </c>
      <c r="D6940">
        <v>1285</v>
      </c>
      <c r="E6940" s="1">
        <v>39923</v>
      </c>
      <c r="F6940">
        <v>0</v>
      </c>
      <c r="G6940" t="s">
        <v>14</v>
      </c>
      <c r="H6940" t="s">
        <v>2911</v>
      </c>
      <c r="I6940">
        <v>35</v>
      </c>
      <c r="J6940" t="s">
        <v>117</v>
      </c>
      <c r="K6940" t="s">
        <v>2912</v>
      </c>
      <c r="L6940" t="s">
        <v>740</v>
      </c>
    </row>
    <row r="6941" spans="1:12" x14ac:dyDescent="0.25">
      <c r="A6941">
        <f>IF(ISNA(VLOOKUP(B6941,SuperStore_Returns!B:B,1,FALSE)),0,1)</f>
        <v>0</v>
      </c>
      <c r="B6941">
        <v>49538</v>
      </c>
      <c r="C6941">
        <v>155</v>
      </c>
      <c r="D6941">
        <v>534</v>
      </c>
      <c r="E6941" s="1">
        <v>40254</v>
      </c>
      <c r="F6941">
        <v>0</v>
      </c>
      <c r="G6941" t="s">
        <v>10</v>
      </c>
      <c r="H6941" t="s">
        <v>3392</v>
      </c>
      <c r="I6941">
        <v>29</v>
      </c>
      <c r="J6941" t="s">
        <v>2549</v>
      </c>
      <c r="K6941" t="s">
        <v>3393</v>
      </c>
      <c r="L6941" t="s">
        <v>159</v>
      </c>
    </row>
    <row r="6942" spans="1:12" x14ac:dyDescent="0.25">
      <c r="A6942">
        <f>IF(ISNA(VLOOKUP(B6942,SuperStore_Returns!B:B,1,FALSE)),0,1)</f>
        <v>0</v>
      </c>
      <c r="B6942">
        <v>49541</v>
      </c>
      <c r="C6942">
        <v>242</v>
      </c>
      <c r="D6942">
        <v>1165</v>
      </c>
      <c r="E6942" s="1">
        <v>39829</v>
      </c>
      <c r="F6942">
        <v>0</v>
      </c>
      <c r="G6942" t="s">
        <v>14</v>
      </c>
      <c r="H6942" t="s">
        <v>352</v>
      </c>
      <c r="I6942">
        <v>35</v>
      </c>
      <c r="J6942" t="s">
        <v>353</v>
      </c>
      <c r="K6942" t="s">
        <v>354</v>
      </c>
      <c r="L6942" t="s">
        <v>204</v>
      </c>
    </row>
    <row r="6943" spans="1:12" x14ac:dyDescent="0.25">
      <c r="A6943">
        <f>IF(ISNA(VLOOKUP(B6943,SuperStore_Returns!B:B,1,FALSE)),0,1)</f>
        <v>0</v>
      </c>
      <c r="B6943">
        <v>49575</v>
      </c>
      <c r="C6943">
        <v>877</v>
      </c>
      <c r="D6943">
        <v>1046</v>
      </c>
      <c r="E6943" s="1">
        <v>40528</v>
      </c>
      <c r="F6943">
        <v>0</v>
      </c>
      <c r="G6943" t="s">
        <v>14</v>
      </c>
      <c r="H6943" t="s">
        <v>6859</v>
      </c>
      <c r="I6943">
        <v>12</v>
      </c>
      <c r="J6943" t="s">
        <v>5318</v>
      </c>
      <c r="K6943" t="s">
        <v>6860</v>
      </c>
      <c r="L6943" t="s">
        <v>101</v>
      </c>
    </row>
    <row r="6944" spans="1:12" x14ac:dyDescent="0.25">
      <c r="A6944">
        <f>IF(ISNA(VLOOKUP(B6944,SuperStore_Returns!B:B,1,FALSE)),0,1)</f>
        <v>0</v>
      </c>
      <c r="B6944">
        <v>49600</v>
      </c>
      <c r="C6944">
        <v>322</v>
      </c>
      <c r="D6944">
        <v>1211</v>
      </c>
      <c r="E6944" s="1">
        <v>40609</v>
      </c>
      <c r="F6944">
        <v>0</v>
      </c>
      <c r="G6944" t="s">
        <v>10</v>
      </c>
      <c r="H6944" t="s">
        <v>9859</v>
      </c>
      <c r="I6944">
        <v>33</v>
      </c>
      <c r="J6944" t="s">
        <v>528</v>
      </c>
      <c r="K6944" t="s">
        <v>9860</v>
      </c>
      <c r="L6944" t="s">
        <v>530</v>
      </c>
    </row>
    <row r="6945" spans="1:12" x14ac:dyDescent="0.25">
      <c r="A6945">
        <f>IF(ISNA(VLOOKUP(B6945,SuperStore_Returns!B:B,1,FALSE)),0,1)</f>
        <v>0</v>
      </c>
      <c r="B6945">
        <v>49601</v>
      </c>
      <c r="C6945">
        <v>250</v>
      </c>
      <c r="D6945">
        <v>361</v>
      </c>
      <c r="E6945" s="1">
        <v>40569</v>
      </c>
      <c r="F6945">
        <v>0</v>
      </c>
      <c r="G6945" t="s">
        <v>10</v>
      </c>
      <c r="H6945" t="s">
        <v>15117</v>
      </c>
      <c r="I6945">
        <v>15</v>
      </c>
      <c r="J6945" t="s">
        <v>535</v>
      </c>
      <c r="K6945" t="s">
        <v>15118</v>
      </c>
      <c r="L6945">
        <v>30</v>
      </c>
    </row>
    <row r="6946" spans="1:12" x14ac:dyDescent="0.25">
      <c r="A6946">
        <f>IF(ISNA(VLOOKUP(B6946,SuperStore_Returns!B:B,1,FALSE)),0,1)</f>
        <v>0</v>
      </c>
      <c r="B6946">
        <v>49602</v>
      </c>
      <c r="C6946">
        <v>1258</v>
      </c>
      <c r="D6946">
        <v>1822</v>
      </c>
      <c r="E6946" s="1">
        <v>40976</v>
      </c>
      <c r="F6946">
        <v>0</v>
      </c>
      <c r="G6946" t="s">
        <v>14</v>
      </c>
      <c r="H6946" t="s">
        <v>5799</v>
      </c>
      <c r="I6946">
        <v>31</v>
      </c>
      <c r="J6946" t="s">
        <v>59</v>
      </c>
      <c r="K6946" t="s">
        <v>5800</v>
      </c>
      <c r="L6946" t="s">
        <v>461</v>
      </c>
    </row>
    <row r="6947" spans="1:12" x14ac:dyDescent="0.25">
      <c r="A6947">
        <f>IF(ISNA(VLOOKUP(B6947,SuperStore_Returns!B:B,1,FALSE)),0,1)</f>
        <v>0</v>
      </c>
      <c r="B6947">
        <v>49607</v>
      </c>
      <c r="C6947">
        <v>1159</v>
      </c>
      <c r="D6947">
        <v>1420</v>
      </c>
      <c r="E6947" s="1">
        <v>39937</v>
      </c>
      <c r="F6947">
        <v>0</v>
      </c>
      <c r="G6947" t="s">
        <v>14</v>
      </c>
      <c r="H6947" s="2">
        <v>10566435</v>
      </c>
      <c r="I6947">
        <v>6</v>
      </c>
      <c r="J6947" t="s">
        <v>359</v>
      </c>
      <c r="K6947" t="s">
        <v>12865</v>
      </c>
      <c r="L6947" t="s">
        <v>211</v>
      </c>
    </row>
    <row r="6948" spans="1:12" x14ac:dyDescent="0.25">
      <c r="A6948">
        <f>IF(ISNA(VLOOKUP(B6948,SuperStore_Returns!B:B,1,FALSE)),0,1)</f>
        <v>0</v>
      </c>
      <c r="B6948">
        <v>49634</v>
      </c>
      <c r="C6948">
        <v>654</v>
      </c>
      <c r="D6948">
        <v>260</v>
      </c>
      <c r="E6948" s="1">
        <v>40991</v>
      </c>
      <c r="F6948">
        <v>0</v>
      </c>
      <c r="G6948" t="s">
        <v>10</v>
      </c>
      <c r="H6948" t="s">
        <v>12157</v>
      </c>
      <c r="I6948">
        <v>45</v>
      </c>
      <c r="J6948" t="s">
        <v>520</v>
      </c>
      <c r="K6948" t="s">
        <v>5919</v>
      </c>
      <c r="L6948" t="s">
        <v>276</v>
      </c>
    </row>
    <row r="6949" spans="1:12" x14ac:dyDescent="0.25">
      <c r="A6949">
        <f>IF(ISNA(VLOOKUP(B6949,SuperStore_Returns!B:B,1,FALSE)),0,1)</f>
        <v>0</v>
      </c>
      <c r="B6949">
        <v>49634</v>
      </c>
      <c r="C6949">
        <v>1181</v>
      </c>
      <c r="D6949">
        <v>272</v>
      </c>
      <c r="E6949" s="1">
        <v>40991</v>
      </c>
      <c r="F6949">
        <v>0</v>
      </c>
      <c r="G6949" t="s">
        <v>14</v>
      </c>
      <c r="H6949" t="s">
        <v>12362</v>
      </c>
      <c r="I6949">
        <v>39</v>
      </c>
      <c r="J6949" t="s">
        <v>372</v>
      </c>
      <c r="K6949" t="s">
        <v>12363</v>
      </c>
      <c r="L6949" t="s">
        <v>291</v>
      </c>
    </row>
    <row r="6950" spans="1:12" x14ac:dyDescent="0.25">
      <c r="A6950">
        <f>IF(ISNA(VLOOKUP(B6950,SuperStore_Returns!B:B,1,FALSE)),0,1)</f>
        <v>0</v>
      </c>
      <c r="B6950">
        <v>49634</v>
      </c>
      <c r="C6950">
        <v>617</v>
      </c>
      <c r="D6950">
        <v>272</v>
      </c>
      <c r="E6950" s="1">
        <v>40991</v>
      </c>
      <c r="F6950">
        <v>0</v>
      </c>
      <c r="G6950" t="s">
        <v>10</v>
      </c>
      <c r="H6950" t="s">
        <v>12364</v>
      </c>
      <c r="I6950">
        <v>3</v>
      </c>
      <c r="J6950" t="s">
        <v>350</v>
      </c>
      <c r="K6950" t="s">
        <v>12365</v>
      </c>
      <c r="L6950" t="s">
        <v>39</v>
      </c>
    </row>
    <row r="6951" spans="1:12" x14ac:dyDescent="0.25">
      <c r="A6951">
        <f>IF(ISNA(VLOOKUP(B6951,SuperStore_Returns!B:B,1,FALSE)),0,1)</f>
        <v>0</v>
      </c>
      <c r="B6951">
        <v>49638</v>
      </c>
      <c r="C6951">
        <v>347</v>
      </c>
      <c r="D6951">
        <v>1314</v>
      </c>
      <c r="E6951" s="1">
        <v>40397</v>
      </c>
      <c r="F6951">
        <v>0</v>
      </c>
      <c r="G6951" t="s">
        <v>14</v>
      </c>
      <c r="H6951" t="s">
        <v>6073</v>
      </c>
      <c r="I6951">
        <v>17</v>
      </c>
      <c r="J6951" t="s">
        <v>5329</v>
      </c>
      <c r="K6951" t="s">
        <v>6074</v>
      </c>
      <c r="L6951" t="s">
        <v>579</v>
      </c>
    </row>
    <row r="6952" spans="1:12" x14ac:dyDescent="0.25">
      <c r="A6952">
        <f>IF(ISNA(VLOOKUP(B6952,SuperStore_Returns!B:B,1,FALSE)),0,1)</f>
        <v>0</v>
      </c>
      <c r="B6952">
        <v>49666</v>
      </c>
      <c r="C6952">
        <v>1169</v>
      </c>
      <c r="D6952">
        <v>928</v>
      </c>
      <c r="E6952" s="1">
        <v>40031</v>
      </c>
      <c r="F6952">
        <v>0</v>
      </c>
      <c r="G6952" t="s">
        <v>10</v>
      </c>
      <c r="H6952" t="s">
        <v>8072</v>
      </c>
      <c r="I6952">
        <v>46</v>
      </c>
      <c r="J6952" t="s">
        <v>1883</v>
      </c>
      <c r="K6952" t="s">
        <v>8073</v>
      </c>
      <c r="L6952" t="s">
        <v>2712</v>
      </c>
    </row>
    <row r="6953" spans="1:12" x14ac:dyDescent="0.25">
      <c r="A6953">
        <f>IF(ISNA(VLOOKUP(B6953,SuperStore_Returns!B:B,1,FALSE)),0,1)</f>
        <v>1</v>
      </c>
      <c r="B6953">
        <v>49668</v>
      </c>
      <c r="C6953">
        <v>98</v>
      </c>
      <c r="D6953">
        <v>559</v>
      </c>
      <c r="E6953" s="1">
        <v>40149</v>
      </c>
      <c r="F6953">
        <v>1</v>
      </c>
      <c r="G6953" t="s">
        <v>10</v>
      </c>
      <c r="H6953" t="s">
        <v>15553</v>
      </c>
      <c r="I6953">
        <v>25</v>
      </c>
      <c r="J6953" t="s">
        <v>709</v>
      </c>
      <c r="K6953" t="s">
        <v>15554</v>
      </c>
      <c r="L6953" t="s">
        <v>207</v>
      </c>
    </row>
    <row r="6954" spans="1:12" x14ac:dyDescent="0.25">
      <c r="A6954">
        <f>IF(ISNA(VLOOKUP(B6954,SuperStore_Returns!B:B,1,FALSE)),0,1)</f>
        <v>0</v>
      </c>
      <c r="B6954">
        <v>49730</v>
      </c>
      <c r="C6954">
        <v>412</v>
      </c>
      <c r="D6954">
        <v>523</v>
      </c>
      <c r="E6954" s="1">
        <v>39817</v>
      </c>
      <c r="F6954">
        <v>0</v>
      </c>
      <c r="G6954" t="s">
        <v>14</v>
      </c>
      <c r="H6954" t="s">
        <v>3354</v>
      </c>
      <c r="I6954">
        <v>3</v>
      </c>
      <c r="J6954" t="s">
        <v>3355</v>
      </c>
      <c r="K6954" t="s">
        <v>3356</v>
      </c>
      <c r="L6954">
        <v>30</v>
      </c>
    </row>
    <row r="6955" spans="1:12" x14ac:dyDescent="0.25">
      <c r="A6955">
        <f>IF(ISNA(VLOOKUP(B6955,SuperStore_Returns!B:B,1,FALSE)),0,1)</f>
        <v>0</v>
      </c>
      <c r="B6955">
        <v>49735</v>
      </c>
      <c r="C6955">
        <v>994</v>
      </c>
      <c r="D6955">
        <v>1267</v>
      </c>
      <c r="E6955" s="1">
        <v>40079</v>
      </c>
      <c r="F6955">
        <v>0</v>
      </c>
      <c r="G6955" t="s">
        <v>14</v>
      </c>
      <c r="H6955" t="s">
        <v>6974</v>
      </c>
      <c r="I6955">
        <v>32</v>
      </c>
      <c r="J6955" t="s">
        <v>607</v>
      </c>
      <c r="K6955" t="s">
        <v>6975</v>
      </c>
      <c r="L6955" t="s">
        <v>291</v>
      </c>
    </row>
    <row r="6956" spans="1:12" x14ac:dyDescent="0.25">
      <c r="A6956">
        <f>IF(ISNA(VLOOKUP(B6956,SuperStore_Returns!B:B,1,FALSE)),0,1)</f>
        <v>0</v>
      </c>
      <c r="B6956">
        <v>49760</v>
      </c>
      <c r="C6956">
        <v>1105</v>
      </c>
      <c r="D6956">
        <v>1350</v>
      </c>
      <c r="E6956" s="1">
        <v>40817</v>
      </c>
      <c r="F6956">
        <v>0</v>
      </c>
      <c r="G6956" t="s">
        <v>10</v>
      </c>
      <c r="H6956" t="s">
        <v>4366</v>
      </c>
      <c r="I6956">
        <v>38</v>
      </c>
      <c r="J6956" t="s">
        <v>571</v>
      </c>
      <c r="K6956" t="s">
        <v>4367</v>
      </c>
      <c r="L6956" t="s">
        <v>1255</v>
      </c>
    </row>
    <row r="6957" spans="1:12" x14ac:dyDescent="0.25">
      <c r="A6957">
        <f>IF(ISNA(VLOOKUP(B6957,SuperStore_Returns!B:B,1,FALSE)),0,1)</f>
        <v>0</v>
      </c>
      <c r="B6957">
        <v>49760</v>
      </c>
      <c r="C6957">
        <v>928</v>
      </c>
      <c r="D6957">
        <v>1350</v>
      </c>
      <c r="E6957" s="1">
        <v>40817</v>
      </c>
      <c r="F6957">
        <v>0</v>
      </c>
      <c r="G6957" t="s">
        <v>14</v>
      </c>
      <c r="H6957" t="s">
        <v>4385</v>
      </c>
      <c r="I6957">
        <v>3</v>
      </c>
      <c r="J6957" t="s">
        <v>925</v>
      </c>
      <c r="K6957" t="s">
        <v>3774</v>
      </c>
      <c r="L6957" t="s">
        <v>665</v>
      </c>
    </row>
    <row r="6958" spans="1:12" x14ac:dyDescent="0.25">
      <c r="A6958">
        <f>IF(ISNA(VLOOKUP(B6958,SuperStore_Returns!B:B,1,FALSE)),0,1)</f>
        <v>0</v>
      </c>
      <c r="B6958">
        <v>49760</v>
      </c>
      <c r="C6958">
        <v>845</v>
      </c>
      <c r="D6958">
        <v>1350</v>
      </c>
      <c r="E6958" s="1">
        <v>40817</v>
      </c>
      <c r="F6958">
        <v>0</v>
      </c>
      <c r="G6958" t="s">
        <v>10</v>
      </c>
      <c r="H6958" s="2">
        <v>12811795</v>
      </c>
      <c r="I6958">
        <v>13</v>
      </c>
      <c r="J6958" t="s">
        <v>812</v>
      </c>
      <c r="K6958" t="s">
        <v>4395</v>
      </c>
      <c r="L6958" t="s">
        <v>3035</v>
      </c>
    </row>
    <row r="6959" spans="1:12" x14ac:dyDescent="0.25">
      <c r="A6959">
        <f>IF(ISNA(VLOOKUP(B6959,SuperStore_Returns!B:B,1,FALSE)),0,1)</f>
        <v>0</v>
      </c>
      <c r="B6959">
        <v>49761</v>
      </c>
      <c r="C6959">
        <v>176</v>
      </c>
      <c r="D6959">
        <v>211</v>
      </c>
      <c r="E6959" s="1">
        <v>40567</v>
      </c>
      <c r="F6959">
        <v>0</v>
      </c>
      <c r="G6959" t="s">
        <v>14</v>
      </c>
      <c r="H6959" t="s">
        <v>13142</v>
      </c>
      <c r="I6959">
        <v>45</v>
      </c>
      <c r="J6959" t="s">
        <v>343</v>
      </c>
      <c r="K6959" t="s">
        <v>13143</v>
      </c>
      <c r="L6959" t="s">
        <v>874</v>
      </c>
    </row>
    <row r="6960" spans="1:12" x14ac:dyDescent="0.25">
      <c r="A6960">
        <f>IF(ISNA(VLOOKUP(B6960,SuperStore_Returns!B:B,1,FALSE)),0,1)</f>
        <v>1</v>
      </c>
      <c r="B6960">
        <v>49762</v>
      </c>
      <c r="C6960">
        <v>919</v>
      </c>
      <c r="D6960">
        <v>952</v>
      </c>
      <c r="E6960" s="1">
        <v>40709</v>
      </c>
      <c r="F6960">
        <v>1</v>
      </c>
      <c r="G6960" t="s">
        <v>10</v>
      </c>
      <c r="H6960" t="s">
        <v>332</v>
      </c>
      <c r="I6960">
        <v>35</v>
      </c>
      <c r="J6960" t="s">
        <v>333</v>
      </c>
      <c r="K6960" t="s">
        <v>334</v>
      </c>
      <c r="L6960" t="s">
        <v>335</v>
      </c>
    </row>
    <row r="6961" spans="1:12" x14ac:dyDescent="0.25">
      <c r="A6961">
        <f>IF(ISNA(VLOOKUP(B6961,SuperStore_Returns!B:B,1,FALSE)),0,1)</f>
        <v>0</v>
      </c>
      <c r="B6961">
        <v>49763</v>
      </c>
      <c r="C6961">
        <v>527</v>
      </c>
      <c r="D6961">
        <v>378</v>
      </c>
      <c r="E6961" s="1">
        <v>40587</v>
      </c>
      <c r="F6961">
        <v>0</v>
      </c>
      <c r="G6961" t="s">
        <v>14</v>
      </c>
      <c r="H6961" t="s">
        <v>14347</v>
      </c>
      <c r="I6961">
        <v>6</v>
      </c>
      <c r="J6961" t="s">
        <v>1297</v>
      </c>
      <c r="K6961" t="s">
        <v>14348</v>
      </c>
      <c r="L6961" t="s">
        <v>1566</v>
      </c>
    </row>
    <row r="6962" spans="1:12" x14ac:dyDescent="0.25">
      <c r="A6962">
        <f>IF(ISNA(VLOOKUP(B6962,SuperStore_Returns!B:B,1,FALSE)),0,1)</f>
        <v>0</v>
      </c>
      <c r="B6962">
        <v>49763</v>
      </c>
      <c r="C6962">
        <v>1228</v>
      </c>
      <c r="D6962">
        <v>378</v>
      </c>
      <c r="E6962" s="1">
        <v>40587</v>
      </c>
      <c r="F6962">
        <v>0</v>
      </c>
      <c r="G6962" t="s">
        <v>14</v>
      </c>
      <c r="H6962" t="s">
        <v>10387</v>
      </c>
      <c r="I6962">
        <v>8</v>
      </c>
      <c r="J6962" t="s">
        <v>1883</v>
      </c>
      <c r="K6962" t="s">
        <v>14349</v>
      </c>
      <c r="L6962" t="s">
        <v>177</v>
      </c>
    </row>
    <row r="6963" spans="1:12" x14ac:dyDescent="0.25">
      <c r="A6963">
        <f>IF(ISNA(VLOOKUP(B6963,SuperStore_Returns!B:B,1,FALSE)),0,1)</f>
        <v>0</v>
      </c>
      <c r="B6963">
        <v>49764</v>
      </c>
      <c r="C6963">
        <v>955</v>
      </c>
      <c r="D6963">
        <v>1445</v>
      </c>
      <c r="E6963" s="1">
        <v>40454</v>
      </c>
      <c r="F6963">
        <v>0</v>
      </c>
      <c r="G6963" t="s">
        <v>10</v>
      </c>
      <c r="H6963" t="s">
        <v>2744</v>
      </c>
      <c r="I6963">
        <v>37</v>
      </c>
      <c r="J6963" t="s">
        <v>1100</v>
      </c>
      <c r="K6963" t="s">
        <v>1709</v>
      </c>
      <c r="L6963" t="s">
        <v>1102</v>
      </c>
    </row>
    <row r="6964" spans="1:12" x14ac:dyDescent="0.25">
      <c r="A6964">
        <f>IF(ISNA(VLOOKUP(B6964,SuperStore_Returns!B:B,1,FALSE)),0,1)</f>
        <v>0</v>
      </c>
      <c r="B6964">
        <v>49767</v>
      </c>
      <c r="C6964">
        <v>810</v>
      </c>
      <c r="D6964">
        <v>1736</v>
      </c>
      <c r="E6964" s="1">
        <v>40490</v>
      </c>
      <c r="F6964">
        <v>0</v>
      </c>
      <c r="G6964" t="s">
        <v>14</v>
      </c>
      <c r="H6964" t="s">
        <v>1802</v>
      </c>
      <c r="I6964">
        <v>43</v>
      </c>
      <c r="J6964" t="s">
        <v>1712</v>
      </c>
      <c r="K6964" t="s">
        <v>1803</v>
      </c>
      <c r="L6964" t="s">
        <v>177</v>
      </c>
    </row>
    <row r="6965" spans="1:12" x14ac:dyDescent="0.25">
      <c r="A6965">
        <f>IF(ISNA(VLOOKUP(B6965,SuperStore_Returns!B:B,1,FALSE)),0,1)</f>
        <v>0</v>
      </c>
      <c r="B6965">
        <v>49767</v>
      </c>
      <c r="C6965">
        <v>811</v>
      </c>
      <c r="D6965">
        <v>1736</v>
      </c>
      <c r="E6965" s="1">
        <v>40490</v>
      </c>
      <c r="F6965">
        <v>0</v>
      </c>
      <c r="G6965" t="s">
        <v>14</v>
      </c>
      <c r="H6965" t="s">
        <v>1815</v>
      </c>
      <c r="I6965">
        <v>39</v>
      </c>
      <c r="J6965" t="s">
        <v>29</v>
      </c>
      <c r="K6965" t="s">
        <v>1816</v>
      </c>
      <c r="L6965" t="s">
        <v>31</v>
      </c>
    </row>
    <row r="6966" spans="1:12" x14ac:dyDescent="0.25">
      <c r="A6966">
        <f>IF(ISNA(VLOOKUP(B6966,SuperStore_Returns!B:B,1,FALSE)),0,1)</f>
        <v>0</v>
      </c>
      <c r="B6966">
        <v>49767</v>
      </c>
      <c r="C6966">
        <v>904</v>
      </c>
      <c r="D6966">
        <v>1736</v>
      </c>
      <c r="E6966" s="1">
        <v>40490</v>
      </c>
      <c r="F6966">
        <v>0</v>
      </c>
      <c r="G6966" t="s">
        <v>10</v>
      </c>
      <c r="H6966" t="s">
        <v>1818</v>
      </c>
      <c r="I6966">
        <v>7</v>
      </c>
      <c r="J6966" t="s">
        <v>88</v>
      </c>
      <c r="K6966" t="s">
        <v>1819</v>
      </c>
      <c r="L6966" t="s">
        <v>1302</v>
      </c>
    </row>
    <row r="6967" spans="1:12" x14ac:dyDescent="0.25">
      <c r="A6967">
        <f>IF(ISNA(VLOOKUP(B6967,SuperStore_Returns!B:B,1,FALSE)),0,1)</f>
        <v>1</v>
      </c>
      <c r="B6967">
        <v>49797</v>
      </c>
      <c r="C6967">
        <v>871</v>
      </c>
      <c r="D6967">
        <v>1001</v>
      </c>
      <c r="E6967" s="1">
        <v>40610</v>
      </c>
      <c r="F6967">
        <v>1</v>
      </c>
      <c r="G6967" t="s">
        <v>14</v>
      </c>
      <c r="H6967" t="s">
        <v>4719</v>
      </c>
      <c r="I6967">
        <v>26</v>
      </c>
      <c r="J6967" t="s">
        <v>88</v>
      </c>
      <c r="K6967" t="s">
        <v>4720</v>
      </c>
      <c r="L6967" t="s">
        <v>1485</v>
      </c>
    </row>
    <row r="6968" spans="1:12" x14ac:dyDescent="0.25">
      <c r="A6968">
        <f>IF(ISNA(VLOOKUP(B6968,SuperStore_Returns!B:B,1,FALSE)),0,1)</f>
        <v>1</v>
      </c>
      <c r="B6968">
        <v>49797</v>
      </c>
      <c r="C6968">
        <v>681</v>
      </c>
      <c r="D6968">
        <v>1001</v>
      </c>
      <c r="E6968" s="1">
        <v>40610</v>
      </c>
      <c r="F6968">
        <v>1</v>
      </c>
      <c r="G6968" t="s">
        <v>14</v>
      </c>
      <c r="H6968" t="s">
        <v>4721</v>
      </c>
      <c r="I6968">
        <v>27</v>
      </c>
      <c r="J6968" t="s">
        <v>865</v>
      </c>
      <c r="K6968" t="s">
        <v>4722</v>
      </c>
      <c r="L6968" t="s">
        <v>84</v>
      </c>
    </row>
    <row r="6969" spans="1:12" x14ac:dyDescent="0.25">
      <c r="A6969">
        <f>IF(ISNA(VLOOKUP(B6969,SuperStore_Returns!B:B,1,FALSE)),0,1)</f>
        <v>0</v>
      </c>
      <c r="B6969">
        <v>49798</v>
      </c>
      <c r="C6969">
        <v>955</v>
      </c>
      <c r="D6969">
        <v>1709</v>
      </c>
      <c r="E6969" s="1">
        <v>41251</v>
      </c>
      <c r="F6969">
        <v>0</v>
      </c>
      <c r="G6969" t="s">
        <v>14</v>
      </c>
      <c r="H6969" t="s">
        <v>13799</v>
      </c>
      <c r="I6969">
        <v>29</v>
      </c>
      <c r="J6969" t="s">
        <v>1100</v>
      </c>
      <c r="K6969" t="s">
        <v>13800</v>
      </c>
      <c r="L6969" t="s">
        <v>1102</v>
      </c>
    </row>
    <row r="6970" spans="1:12" x14ac:dyDescent="0.25">
      <c r="A6970">
        <f>IF(ISNA(VLOOKUP(B6970,SuperStore_Returns!B:B,1,FALSE)),0,1)</f>
        <v>0</v>
      </c>
      <c r="B6970">
        <v>49798</v>
      </c>
      <c r="C6970">
        <v>1236</v>
      </c>
      <c r="D6970">
        <v>1709</v>
      </c>
      <c r="E6970" s="1">
        <v>41251</v>
      </c>
      <c r="F6970">
        <v>0</v>
      </c>
      <c r="G6970" t="s">
        <v>14</v>
      </c>
      <c r="H6970" t="s">
        <v>13803</v>
      </c>
      <c r="I6970">
        <v>5</v>
      </c>
      <c r="J6970" t="s">
        <v>133</v>
      </c>
      <c r="K6970" t="s">
        <v>13804</v>
      </c>
      <c r="L6970">
        <v>57</v>
      </c>
    </row>
    <row r="6971" spans="1:12" x14ac:dyDescent="0.25">
      <c r="A6971">
        <f>IF(ISNA(VLOOKUP(B6971,SuperStore_Returns!B:B,1,FALSE)),0,1)</f>
        <v>0</v>
      </c>
      <c r="B6971">
        <v>49799</v>
      </c>
      <c r="C6971">
        <v>895</v>
      </c>
      <c r="D6971">
        <v>1160</v>
      </c>
      <c r="E6971" s="1">
        <v>40049</v>
      </c>
      <c r="F6971">
        <v>0</v>
      </c>
      <c r="G6971" t="s">
        <v>14</v>
      </c>
      <c r="H6971" s="2">
        <v>21190415</v>
      </c>
      <c r="I6971">
        <v>12</v>
      </c>
      <c r="J6971" t="s">
        <v>496</v>
      </c>
      <c r="K6971" t="s">
        <v>6731</v>
      </c>
      <c r="L6971" t="s">
        <v>211</v>
      </c>
    </row>
    <row r="6972" spans="1:12" x14ac:dyDescent="0.25">
      <c r="A6972">
        <f>IF(ISNA(VLOOKUP(B6972,SuperStore_Returns!B:B,1,FALSE)),0,1)</f>
        <v>0</v>
      </c>
      <c r="B6972">
        <v>49799</v>
      </c>
      <c r="C6972">
        <v>1122</v>
      </c>
      <c r="D6972">
        <v>1160</v>
      </c>
      <c r="E6972" s="1">
        <v>40049</v>
      </c>
      <c r="F6972">
        <v>0</v>
      </c>
      <c r="G6972" t="s">
        <v>10</v>
      </c>
      <c r="H6972" t="s">
        <v>7670</v>
      </c>
      <c r="I6972">
        <v>4</v>
      </c>
      <c r="J6972" t="s">
        <v>6354</v>
      </c>
      <c r="K6972" t="s">
        <v>7671</v>
      </c>
      <c r="L6972" t="s">
        <v>6356</v>
      </c>
    </row>
    <row r="6973" spans="1:12" x14ac:dyDescent="0.25">
      <c r="A6973">
        <f>IF(ISNA(VLOOKUP(B6973,SuperStore_Returns!B:B,1,FALSE)),0,1)</f>
        <v>0</v>
      </c>
      <c r="B6973">
        <v>49824</v>
      </c>
      <c r="C6973">
        <v>966</v>
      </c>
      <c r="D6973">
        <v>877</v>
      </c>
      <c r="E6973" s="1">
        <v>40624</v>
      </c>
      <c r="F6973">
        <v>0</v>
      </c>
      <c r="G6973" t="s">
        <v>14</v>
      </c>
      <c r="H6973" s="2">
        <v>1900226</v>
      </c>
      <c r="I6973">
        <v>33</v>
      </c>
      <c r="J6973" t="s">
        <v>21</v>
      </c>
      <c r="K6973" t="s">
        <v>5984</v>
      </c>
      <c r="L6973" t="s">
        <v>23</v>
      </c>
    </row>
    <row r="6974" spans="1:12" x14ac:dyDescent="0.25">
      <c r="A6974">
        <f>IF(ISNA(VLOOKUP(B6974,SuperStore_Returns!B:B,1,FALSE)),0,1)</f>
        <v>0</v>
      </c>
      <c r="B6974">
        <v>49828</v>
      </c>
      <c r="C6974">
        <v>1185</v>
      </c>
      <c r="D6974">
        <v>1161</v>
      </c>
      <c r="E6974" s="1">
        <v>40785</v>
      </c>
      <c r="F6974">
        <v>0</v>
      </c>
      <c r="G6974" t="s">
        <v>14</v>
      </c>
      <c r="H6974" t="s">
        <v>12414</v>
      </c>
      <c r="I6974">
        <v>39</v>
      </c>
      <c r="J6974" t="s">
        <v>88</v>
      </c>
      <c r="K6974" t="s">
        <v>12415</v>
      </c>
      <c r="L6974" t="s">
        <v>1699</v>
      </c>
    </row>
    <row r="6975" spans="1:12" x14ac:dyDescent="0.25">
      <c r="A6975">
        <f>IF(ISNA(VLOOKUP(B6975,SuperStore_Returns!B:B,1,FALSE)),0,1)</f>
        <v>1</v>
      </c>
      <c r="B6975">
        <v>49830</v>
      </c>
      <c r="C6975">
        <v>351</v>
      </c>
      <c r="D6975">
        <v>1141</v>
      </c>
      <c r="E6975" s="1">
        <v>40003</v>
      </c>
      <c r="F6975">
        <v>1</v>
      </c>
      <c r="G6975" t="s">
        <v>10</v>
      </c>
      <c r="H6975" t="s">
        <v>12070</v>
      </c>
      <c r="I6975">
        <v>16</v>
      </c>
      <c r="J6975" t="s">
        <v>337</v>
      </c>
      <c r="K6975" t="s">
        <v>12071</v>
      </c>
      <c r="L6975" t="s">
        <v>211</v>
      </c>
    </row>
    <row r="6976" spans="1:12" x14ac:dyDescent="0.25">
      <c r="A6976">
        <f>IF(ISNA(VLOOKUP(B6976,SuperStore_Returns!B:B,1,FALSE)),0,1)</f>
        <v>1</v>
      </c>
      <c r="B6976">
        <v>49830</v>
      </c>
      <c r="C6976">
        <v>232</v>
      </c>
      <c r="D6976">
        <v>1338</v>
      </c>
      <c r="E6976" s="1">
        <v>40003</v>
      </c>
      <c r="F6976">
        <v>1</v>
      </c>
      <c r="G6976" t="s">
        <v>10</v>
      </c>
      <c r="H6976" t="s">
        <v>15623</v>
      </c>
      <c r="I6976">
        <v>31</v>
      </c>
      <c r="J6976" t="s">
        <v>1963</v>
      </c>
      <c r="K6976" t="s">
        <v>15624</v>
      </c>
      <c r="L6976" t="s">
        <v>157</v>
      </c>
    </row>
    <row r="6977" spans="1:12" x14ac:dyDescent="0.25">
      <c r="A6977">
        <f>IF(ISNA(VLOOKUP(B6977,SuperStore_Returns!B:B,1,FALSE)),0,1)</f>
        <v>0</v>
      </c>
      <c r="B6977">
        <v>49831</v>
      </c>
      <c r="C6977">
        <v>451</v>
      </c>
      <c r="D6977">
        <v>939</v>
      </c>
      <c r="E6977" s="1">
        <v>40413</v>
      </c>
      <c r="F6977">
        <v>0</v>
      </c>
      <c r="G6977" t="s">
        <v>10</v>
      </c>
      <c r="H6977" t="s">
        <v>13017</v>
      </c>
      <c r="I6977">
        <v>18</v>
      </c>
      <c r="J6977" t="s">
        <v>514</v>
      </c>
      <c r="K6977" t="s">
        <v>13018</v>
      </c>
      <c r="L6977" t="s">
        <v>516</v>
      </c>
    </row>
    <row r="6978" spans="1:12" x14ac:dyDescent="0.25">
      <c r="A6978">
        <f>IF(ISNA(VLOOKUP(B6978,SuperStore_Returns!B:B,1,FALSE)),0,1)</f>
        <v>0</v>
      </c>
      <c r="B6978">
        <v>49862</v>
      </c>
      <c r="C6978">
        <v>309</v>
      </c>
      <c r="D6978">
        <v>1422</v>
      </c>
      <c r="E6978" s="1">
        <v>41164</v>
      </c>
      <c r="F6978">
        <v>0</v>
      </c>
      <c r="G6978" t="s">
        <v>10</v>
      </c>
      <c r="H6978" t="s">
        <v>7262</v>
      </c>
      <c r="I6978">
        <v>24</v>
      </c>
      <c r="J6978" t="s">
        <v>641</v>
      </c>
      <c r="K6978" t="s">
        <v>7263</v>
      </c>
      <c r="L6978" t="s">
        <v>119</v>
      </c>
    </row>
    <row r="6979" spans="1:12" x14ac:dyDescent="0.25">
      <c r="A6979">
        <f>IF(ISNA(VLOOKUP(B6979,SuperStore_Returns!B:B,1,FALSE)),0,1)</f>
        <v>0</v>
      </c>
      <c r="B6979">
        <v>49889</v>
      </c>
      <c r="C6979">
        <v>1017</v>
      </c>
      <c r="D6979">
        <v>1125</v>
      </c>
      <c r="E6979" s="1">
        <v>41255</v>
      </c>
      <c r="F6979">
        <v>0</v>
      </c>
      <c r="G6979" t="s">
        <v>10</v>
      </c>
      <c r="H6979" t="s">
        <v>12976</v>
      </c>
      <c r="I6979">
        <v>47</v>
      </c>
      <c r="J6979" t="s">
        <v>3621</v>
      </c>
      <c r="K6979" t="s">
        <v>9114</v>
      </c>
      <c r="L6979" t="s">
        <v>3623</v>
      </c>
    </row>
    <row r="6980" spans="1:12" x14ac:dyDescent="0.25">
      <c r="A6980">
        <f>IF(ISNA(VLOOKUP(B6980,SuperStore_Returns!B:B,1,FALSE)),0,1)</f>
        <v>0</v>
      </c>
      <c r="B6980">
        <v>49889</v>
      </c>
      <c r="C6980">
        <v>636</v>
      </c>
      <c r="D6980">
        <v>1125</v>
      </c>
      <c r="E6980" s="1">
        <v>41255</v>
      </c>
      <c r="F6980">
        <v>0</v>
      </c>
      <c r="G6980" t="s">
        <v>10</v>
      </c>
      <c r="H6980" t="s">
        <v>12981</v>
      </c>
      <c r="I6980">
        <v>21</v>
      </c>
      <c r="J6980" t="s">
        <v>4465</v>
      </c>
      <c r="K6980" t="s">
        <v>12982</v>
      </c>
      <c r="L6980" t="s">
        <v>2715</v>
      </c>
    </row>
    <row r="6981" spans="1:12" x14ac:dyDescent="0.25">
      <c r="A6981">
        <f>IF(ISNA(VLOOKUP(B6981,SuperStore_Returns!B:B,1,FALSE)),0,1)</f>
        <v>0</v>
      </c>
      <c r="B6981">
        <v>49891</v>
      </c>
      <c r="C6981">
        <v>1144</v>
      </c>
      <c r="D6981">
        <v>736</v>
      </c>
      <c r="E6981" s="1">
        <v>40068</v>
      </c>
      <c r="F6981">
        <v>0</v>
      </c>
      <c r="G6981" t="s">
        <v>10</v>
      </c>
      <c r="H6981" t="s">
        <v>15505</v>
      </c>
      <c r="I6981">
        <v>40</v>
      </c>
      <c r="J6981" t="s">
        <v>44</v>
      </c>
      <c r="K6981" t="s">
        <v>5114</v>
      </c>
      <c r="L6981" t="s">
        <v>276</v>
      </c>
    </row>
    <row r="6982" spans="1:12" x14ac:dyDescent="0.25">
      <c r="A6982">
        <f>IF(ISNA(VLOOKUP(B6982,SuperStore_Returns!B:B,1,FALSE)),0,1)</f>
        <v>0</v>
      </c>
      <c r="B6982">
        <v>49891</v>
      </c>
      <c r="C6982">
        <v>564</v>
      </c>
      <c r="D6982">
        <v>736</v>
      </c>
      <c r="E6982" s="1">
        <v>40068</v>
      </c>
      <c r="F6982">
        <v>0</v>
      </c>
      <c r="G6982" t="s">
        <v>14</v>
      </c>
      <c r="H6982" t="s">
        <v>15506</v>
      </c>
      <c r="I6982">
        <v>19</v>
      </c>
      <c r="J6982" t="s">
        <v>137</v>
      </c>
      <c r="K6982" t="s">
        <v>15507</v>
      </c>
      <c r="L6982" t="s">
        <v>119</v>
      </c>
    </row>
    <row r="6983" spans="1:12" x14ac:dyDescent="0.25">
      <c r="A6983">
        <f>IF(ISNA(VLOOKUP(B6983,SuperStore_Returns!B:B,1,FALSE)),0,1)</f>
        <v>0</v>
      </c>
      <c r="B6983">
        <v>49892</v>
      </c>
      <c r="C6983">
        <v>826</v>
      </c>
      <c r="D6983">
        <v>936</v>
      </c>
      <c r="E6983" s="1">
        <v>40584</v>
      </c>
      <c r="F6983">
        <v>0</v>
      </c>
      <c r="G6983" t="s">
        <v>14</v>
      </c>
      <c r="H6983" t="s">
        <v>4740</v>
      </c>
      <c r="I6983">
        <v>26</v>
      </c>
      <c r="J6983" t="s">
        <v>397</v>
      </c>
      <c r="K6983" t="s">
        <v>4741</v>
      </c>
      <c r="L6983">
        <v>49</v>
      </c>
    </row>
    <row r="6984" spans="1:12" x14ac:dyDescent="0.25">
      <c r="A6984">
        <f>IF(ISNA(VLOOKUP(B6984,SuperStore_Returns!B:B,1,FALSE)),0,1)</f>
        <v>0</v>
      </c>
      <c r="B6984">
        <v>49921</v>
      </c>
      <c r="C6984">
        <v>1103</v>
      </c>
      <c r="D6984">
        <v>85</v>
      </c>
      <c r="E6984" s="1">
        <v>40591</v>
      </c>
      <c r="F6984">
        <v>0</v>
      </c>
      <c r="G6984" t="s">
        <v>10</v>
      </c>
      <c r="H6984" t="s">
        <v>6903</v>
      </c>
      <c r="I6984">
        <v>5</v>
      </c>
      <c r="J6984" t="s">
        <v>691</v>
      </c>
      <c r="K6984" t="s">
        <v>6904</v>
      </c>
      <c r="L6984" t="s">
        <v>693</v>
      </c>
    </row>
    <row r="6985" spans="1:12" x14ac:dyDescent="0.25">
      <c r="A6985">
        <f>IF(ISNA(VLOOKUP(B6985,SuperStore_Returns!B:B,1,FALSE)),0,1)</f>
        <v>0</v>
      </c>
      <c r="B6985">
        <v>49921</v>
      </c>
      <c r="C6985">
        <v>1007</v>
      </c>
      <c r="D6985">
        <v>85</v>
      </c>
      <c r="E6985" s="1">
        <v>40591</v>
      </c>
      <c r="F6985">
        <v>0</v>
      </c>
      <c r="G6985" t="s">
        <v>10</v>
      </c>
      <c r="H6985" t="s">
        <v>6905</v>
      </c>
      <c r="I6985">
        <v>1</v>
      </c>
      <c r="J6985" t="s">
        <v>255</v>
      </c>
      <c r="K6985" t="s">
        <v>6906</v>
      </c>
      <c r="L6985" t="s">
        <v>1729</v>
      </c>
    </row>
    <row r="6986" spans="1:12" x14ac:dyDescent="0.25">
      <c r="A6986">
        <f>IF(ISNA(VLOOKUP(B6986,SuperStore_Returns!B:B,1,FALSE)),0,1)</f>
        <v>1</v>
      </c>
      <c r="B6986">
        <v>49924</v>
      </c>
      <c r="C6986">
        <v>936</v>
      </c>
      <c r="D6986">
        <v>539</v>
      </c>
      <c r="E6986" s="1">
        <v>40688</v>
      </c>
      <c r="F6986">
        <v>1</v>
      </c>
      <c r="G6986" t="s">
        <v>10</v>
      </c>
      <c r="H6986" t="s">
        <v>6772</v>
      </c>
      <c r="I6986">
        <v>13</v>
      </c>
      <c r="J6986" t="s">
        <v>683</v>
      </c>
      <c r="K6986" t="s">
        <v>6773</v>
      </c>
      <c r="L6986" t="s">
        <v>685</v>
      </c>
    </row>
    <row r="6987" spans="1:12" x14ac:dyDescent="0.25">
      <c r="A6987">
        <f>IF(ISNA(VLOOKUP(B6987,SuperStore_Returns!B:B,1,FALSE)),0,1)</f>
        <v>1</v>
      </c>
      <c r="B6987">
        <v>49924</v>
      </c>
      <c r="C6987">
        <v>897</v>
      </c>
      <c r="D6987">
        <v>539</v>
      </c>
      <c r="E6987" s="1">
        <v>40688</v>
      </c>
      <c r="F6987">
        <v>1</v>
      </c>
      <c r="G6987" t="s">
        <v>10</v>
      </c>
      <c r="H6987" t="s">
        <v>6786</v>
      </c>
      <c r="I6987">
        <v>48</v>
      </c>
      <c r="J6987" t="s">
        <v>3123</v>
      </c>
      <c r="K6987" t="s">
        <v>6787</v>
      </c>
      <c r="L6987" t="s">
        <v>365</v>
      </c>
    </row>
    <row r="6988" spans="1:12" x14ac:dyDescent="0.25">
      <c r="A6988">
        <f>IF(ISNA(VLOOKUP(B6988,SuperStore_Returns!B:B,1,FALSE)),0,1)</f>
        <v>0</v>
      </c>
      <c r="B6988">
        <v>49925</v>
      </c>
      <c r="C6988">
        <v>528</v>
      </c>
      <c r="D6988">
        <v>1607</v>
      </c>
      <c r="E6988" s="1">
        <v>40200</v>
      </c>
      <c r="F6988">
        <v>0</v>
      </c>
      <c r="G6988" t="s">
        <v>14</v>
      </c>
      <c r="H6988" t="s">
        <v>6795</v>
      </c>
      <c r="I6988">
        <v>1</v>
      </c>
      <c r="J6988" t="s">
        <v>520</v>
      </c>
      <c r="K6988" t="s">
        <v>12716</v>
      </c>
      <c r="L6988" t="s">
        <v>161</v>
      </c>
    </row>
    <row r="6989" spans="1:12" x14ac:dyDescent="0.25">
      <c r="A6989">
        <f>IF(ISNA(VLOOKUP(B6989,SuperStore_Returns!B:B,1,FALSE)),0,1)</f>
        <v>0</v>
      </c>
      <c r="B6989">
        <v>49927</v>
      </c>
      <c r="C6989">
        <v>152</v>
      </c>
      <c r="D6989">
        <v>362</v>
      </c>
      <c r="E6989" s="1">
        <v>41110</v>
      </c>
      <c r="F6989">
        <v>0</v>
      </c>
      <c r="G6989" t="s">
        <v>14</v>
      </c>
      <c r="H6989" t="s">
        <v>9170</v>
      </c>
      <c r="I6989">
        <v>39</v>
      </c>
      <c r="J6989" t="s">
        <v>327</v>
      </c>
      <c r="K6989" t="s">
        <v>2112</v>
      </c>
      <c r="L6989" t="s">
        <v>737</v>
      </c>
    </row>
    <row r="6990" spans="1:12" x14ac:dyDescent="0.25">
      <c r="A6990">
        <f>IF(ISNA(VLOOKUP(B6990,SuperStore_Returns!B:B,1,FALSE)),0,1)</f>
        <v>0</v>
      </c>
      <c r="B6990">
        <v>49927</v>
      </c>
      <c r="C6990">
        <v>890</v>
      </c>
      <c r="D6990">
        <v>362</v>
      </c>
      <c r="E6990" s="1">
        <v>41110</v>
      </c>
      <c r="F6990">
        <v>0</v>
      </c>
      <c r="G6990" t="s">
        <v>10</v>
      </c>
      <c r="H6990" t="s">
        <v>9171</v>
      </c>
      <c r="I6990">
        <v>28</v>
      </c>
      <c r="J6990" t="s">
        <v>638</v>
      </c>
      <c r="K6990" t="s">
        <v>9172</v>
      </c>
      <c r="L6990">
        <v>4</v>
      </c>
    </row>
    <row r="6991" spans="1:12" x14ac:dyDescent="0.25">
      <c r="A6991">
        <f>IF(ISNA(VLOOKUP(B6991,SuperStore_Returns!B:B,1,FALSE)),0,1)</f>
        <v>0</v>
      </c>
      <c r="B6991">
        <v>49927</v>
      </c>
      <c r="C6991">
        <v>563</v>
      </c>
      <c r="D6991">
        <v>362</v>
      </c>
      <c r="E6991" s="1">
        <v>41110</v>
      </c>
      <c r="F6991">
        <v>0</v>
      </c>
      <c r="G6991" t="s">
        <v>14</v>
      </c>
      <c r="H6991" t="s">
        <v>9175</v>
      </c>
      <c r="I6991">
        <v>26</v>
      </c>
      <c r="J6991" t="s">
        <v>84</v>
      </c>
      <c r="K6991" t="s">
        <v>9176</v>
      </c>
      <c r="L6991" t="s">
        <v>619</v>
      </c>
    </row>
    <row r="6992" spans="1:12" x14ac:dyDescent="0.25">
      <c r="A6992">
        <f>IF(ISNA(VLOOKUP(B6992,SuperStore_Returns!B:B,1,FALSE)),0,1)</f>
        <v>0</v>
      </c>
      <c r="B6992">
        <v>49952</v>
      </c>
      <c r="C6992">
        <v>1033</v>
      </c>
      <c r="D6992">
        <v>86</v>
      </c>
      <c r="E6992" s="1">
        <v>40866</v>
      </c>
      <c r="F6992">
        <v>0</v>
      </c>
      <c r="G6992" t="s">
        <v>14</v>
      </c>
      <c r="H6992" t="s">
        <v>5551</v>
      </c>
      <c r="I6992">
        <v>12</v>
      </c>
      <c r="J6992" t="s">
        <v>1872</v>
      </c>
      <c r="K6992" t="s">
        <v>5552</v>
      </c>
      <c r="L6992" t="s">
        <v>111</v>
      </c>
    </row>
    <row r="6993" spans="1:12" x14ac:dyDescent="0.25">
      <c r="A6993">
        <f>IF(ISNA(VLOOKUP(B6993,SuperStore_Returns!B:B,1,FALSE)),0,1)</f>
        <v>0</v>
      </c>
      <c r="B6993">
        <v>49953</v>
      </c>
      <c r="C6993">
        <v>1185</v>
      </c>
      <c r="D6993">
        <v>1388</v>
      </c>
      <c r="E6993" s="1">
        <v>40985</v>
      </c>
      <c r="F6993">
        <v>0</v>
      </c>
      <c r="G6993" t="s">
        <v>14</v>
      </c>
      <c r="H6993" t="s">
        <v>12027</v>
      </c>
      <c r="I6993">
        <v>36</v>
      </c>
      <c r="J6993" t="s">
        <v>88</v>
      </c>
      <c r="K6993" t="s">
        <v>12028</v>
      </c>
      <c r="L6993" t="s">
        <v>1699</v>
      </c>
    </row>
    <row r="6994" spans="1:12" x14ac:dyDescent="0.25">
      <c r="A6994">
        <f>IF(ISNA(VLOOKUP(B6994,SuperStore_Returns!B:B,1,FALSE)),0,1)</f>
        <v>0</v>
      </c>
      <c r="B6994">
        <v>49953</v>
      </c>
      <c r="C6994">
        <v>645</v>
      </c>
      <c r="D6994">
        <v>1388</v>
      </c>
      <c r="E6994" s="1">
        <v>40985</v>
      </c>
      <c r="F6994">
        <v>0</v>
      </c>
      <c r="G6994" t="s">
        <v>14</v>
      </c>
      <c r="H6994" t="s">
        <v>12029</v>
      </c>
      <c r="I6994">
        <v>18</v>
      </c>
      <c r="J6994" t="s">
        <v>532</v>
      </c>
      <c r="K6994" t="s">
        <v>12030</v>
      </c>
      <c r="L6994" t="s">
        <v>579</v>
      </c>
    </row>
    <row r="6995" spans="1:12" x14ac:dyDescent="0.25">
      <c r="A6995">
        <f>IF(ISNA(VLOOKUP(B6995,SuperStore_Returns!B:B,1,FALSE)),0,1)</f>
        <v>0</v>
      </c>
      <c r="B6995">
        <v>49954</v>
      </c>
      <c r="C6995">
        <v>1261</v>
      </c>
      <c r="D6995">
        <v>1764</v>
      </c>
      <c r="E6995" s="1">
        <v>40966</v>
      </c>
      <c r="F6995">
        <v>0</v>
      </c>
      <c r="G6995" t="s">
        <v>10</v>
      </c>
      <c r="H6995" s="2">
        <v>19211275</v>
      </c>
      <c r="I6995">
        <v>36</v>
      </c>
      <c r="J6995" t="s">
        <v>21</v>
      </c>
      <c r="K6995" t="s">
        <v>9908</v>
      </c>
      <c r="L6995" t="s">
        <v>211</v>
      </c>
    </row>
    <row r="6996" spans="1:12" x14ac:dyDescent="0.25">
      <c r="A6996">
        <f>IF(ISNA(VLOOKUP(B6996,SuperStore_Returns!B:B,1,FALSE)),0,1)</f>
        <v>0</v>
      </c>
      <c r="B6996">
        <v>49984</v>
      </c>
      <c r="C6996">
        <v>1234</v>
      </c>
      <c r="D6996">
        <v>745</v>
      </c>
      <c r="E6996" s="1">
        <v>39944</v>
      </c>
      <c r="F6996">
        <v>0</v>
      </c>
      <c r="G6996" t="s">
        <v>10</v>
      </c>
      <c r="H6996" t="s">
        <v>9395</v>
      </c>
      <c r="I6996">
        <v>14</v>
      </c>
      <c r="J6996" t="s">
        <v>1940</v>
      </c>
      <c r="K6996" t="s">
        <v>105</v>
      </c>
      <c r="L6996" t="s">
        <v>276</v>
      </c>
    </row>
    <row r="6997" spans="1:12" x14ac:dyDescent="0.25">
      <c r="A6997">
        <f>IF(ISNA(VLOOKUP(B6997,SuperStore_Returns!B:B,1,FALSE)),0,1)</f>
        <v>0</v>
      </c>
      <c r="B6997">
        <v>49984</v>
      </c>
      <c r="C6997">
        <v>774</v>
      </c>
      <c r="D6997">
        <v>745</v>
      </c>
      <c r="E6997" s="1">
        <v>39944</v>
      </c>
      <c r="F6997">
        <v>0</v>
      </c>
      <c r="G6997" t="s">
        <v>14</v>
      </c>
      <c r="H6997" t="s">
        <v>9399</v>
      </c>
      <c r="I6997">
        <v>32</v>
      </c>
      <c r="J6997" t="s">
        <v>88</v>
      </c>
      <c r="K6997" t="s">
        <v>9400</v>
      </c>
      <c r="L6997" t="s">
        <v>1502</v>
      </c>
    </row>
    <row r="6998" spans="1:12" x14ac:dyDescent="0.25">
      <c r="A6998">
        <f>IF(ISNA(VLOOKUP(B6998,SuperStore_Returns!B:B,1,FALSE)),0,1)</f>
        <v>0</v>
      </c>
      <c r="B6998">
        <v>49986</v>
      </c>
      <c r="C6998">
        <v>1108</v>
      </c>
      <c r="D6998">
        <v>415</v>
      </c>
      <c r="E6998" s="1">
        <v>40465</v>
      </c>
      <c r="F6998">
        <v>0</v>
      </c>
      <c r="G6998" t="s">
        <v>10</v>
      </c>
      <c r="H6998" t="s">
        <v>2879</v>
      </c>
      <c r="I6998">
        <v>39</v>
      </c>
      <c r="J6998" t="s">
        <v>245</v>
      </c>
      <c r="K6998" t="s">
        <v>2251</v>
      </c>
      <c r="L6998" t="s">
        <v>247</v>
      </c>
    </row>
    <row r="6999" spans="1:12" x14ac:dyDescent="0.25">
      <c r="A6999">
        <f>IF(ISNA(VLOOKUP(B6999,SuperStore_Returns!B:B,1,FALSE)),0,1)</f>
        <v>0</v>
      </c>
      <c r="B6999">
        <v>49987</v>
      </c>
      <c r="C6999">
        <v>1000</v>
      </c>
      <c r="D6999">
        <v>1212</v>
      </c>
      <c r="E6999" s="1">
        <v>40562</v>
      </c>
      <c r="F6999">
        <v>0</v>
      </c>
      <c r="G6999" t="s">
        <v>10</v>
      </c>
      <c r="H6999" s="2">
        <v>242284</v>
      </c>
      <c r="I6999">
        <v>14</v>
      </c>
      <c r="J6999" t="s">
        <v>368</v>
      </c>
      <c r="K6999" t="s">
        <v>1174</v>
      </c>
      <c r="L6999" t="s">
        <v>370</v>
      </c>
    </row>
    <row r="7000" spans="1:12" x14ac:dyDescent="0.25">
      <c r="A7000">
        <f>IF(ISNA(VLOOKUP(B7000,SuperStore_Returns!B:B,1,FALSE)),0,1)</f>
        <v>0</v>
      </c>
      <c r="B7000">
        <v>49987</v>
      </c>
      <c r="C7000">
        <v>91</v>
      </c>
      <c r="D7000">
        <v>273</v>
      </c>
      <c r="E7000" s="1">
        <v>40562</v>
      </c>
      <c r="F7000">
        <v>0</v>
      </c>
      <c r="G7000" t="s">
        <v>10</v>
      </c>
      <c r="H7000" t="s">
        <v>15264</v>
      </c>
      <c r="I7000">
        <v>15</v>
      </c>
      <c r="J7000" t="s">
        <v>4272</v>
      </c>
      <c r="K7000" t="s">
        <v>15265</v>
      </c>
      <c r="L7000" t="s">
        <v>6944</v>
      </c>
    </row>
    <row r="7001" spans="1:12" x14ac:dyDescent="0.25">
      <c r="A7001">
        <f>IF(ISNA(VLOOKUP(B7001,SuperStore_Returns!B:B,1,FALSE)),0,1)</f>
        <v>0</v>
      </c>
      <c r="B7001">
        <v>49987</v>
      </c>
      <c r="C7001">
        <v>723</v>
      </c>
      <c r="D7001">
        <v>273</v>
      </c>
      <c r="E7001" s="1">
        <v>40562</v>
      </c>
      <c r="F7001">
        <v>0</v>
      </c>
      <c r="G7001" t="s">
        <v>10</v>
      </c>
      <c r="H7001" t="s">
        <v>15266</v>
      </c>
      <c r="I7001">
        <v>4</v>
      </c>
      <c r="J7001" t="s">
        <v>854</v>
      </c>
      <c r="K7001" t="s">
        <v>15267</v>
      </c>
      <c r="L7001" t="s">
        <v>1814</v>
      </c>
    </row>
    <row r="7002" spans="1:12" x14ac:dyDescent="0.25">
      <c r="A7002">
        <f>IF(ISNA(VLOOKUP(B7002,SuperStore_Returns!B:B,1,FALSE)),0,1)</f>
        <v>1</v>
      </c>
      <c r="B7002">
        <v>49988</v>
      </c>
      <c r="C7002">
        <v>410</v>
      </c>
      <c r="D7002">
        <v>929</v>
      </c>
      <c r="E7002" s="1">
        <v>40532</v>
      </c>
      <c r="F7002">
        <v>1</v>
      </c>
      <c r="G7002" t="s">
        <v>10</v>
      </c>
      <c r="H7002" t="s">
        <v>8250</v>
      </c>
      <c r="I7002">
        <v>43</v>
      </c>
      <c r="J7002" t="s">
        <v>5862</v>
      </c>
      <c r="K7002" t="s">
        <v>8251</v>
      </c>
      <c r="L7002">
        <v>35</v>
      </c>
    </row>
    <row r="7003" spans="1:12" x14ac:dyDescent="0.25">
      <c r="A7003">
        <f>IF(ISNA(VLOOKUP(B7003,SuperStore_Returns!B:B,1,FALSE)),0,1)</f>
        <v>1</v>
      </c>
      <c r="B7003">
        <v>49988</v>
      </c>
      <c r="C7003">
        <v>575</v>
      </c>
      <c r="D7003">
        <v>929</v>
      </c>
      <c r="E7003" s="1">
        <v>40532</v>
      </c>
      <c r="F7003">
        <v>1</v>
      </c>
      <c r="G7003" t="s">
        <v>10</v>
      </c>
      <c r="H7003" s="2">
        <v>10162576</v>
      </c>
      <c r="I7003">
        <v>33</v>
      </c>
      <c r="J7003" t="s">
        <v>2386</v>
      </c>
      <c r="K7003" t="s">
        <v>3597</v>
      </c>
      <c r="L7003" t="s">
        <v>2388</v>
      </c>
    </row>
    <row r="7004" spans="1:12" x14ac:dyDescent="0.25">
      <c r="A7004">
        <f>IF(ISNA(VLOOKUP(B7004,SuperStore_Returns!B:B,1,FALSE)),0,1)</f>
        <v>1</v>
      </c>
      <c r="B7004">
        <v>49988</v>
      </c>
      <c r="C7004">
        <v>118</v>
      </c>
      <c r="D7004">
        <v>929</v>
      </c>
      <c r="E7004" s="1">
        <v>40532</v>
      </c>
      <c r="F7004">
        <v>1</v>
      </c>
      <c r="G7004" t="s">
        <v>10</v>
      </c>
      <c r="H7004" s="2">
        <v>58346465</v>
      </c>
      <c r="I7004">
        <v>33</v>
      </c>
      <c r="J7004" t="s">
        <v>359</v>
      </c>
      <c r="K7004" t="s">
        <v>8257</v>
      </c>
      <c r="L7004" t="s">
        <v>361</v>
      </c>
    </row>
    <row r="7005" spans="1:12" x14ac:dyDescent="0.25">
      <c r="A7005">
        <f>IF(ISNA(VLOOKUP(B7005,SuperStore_Returns!B:B,1,FALSE)),0,1)</f>
        <v>0</v>
      </c>
      <c r="B7005">
        <v>49989</v>
      </c>
      <c r="C7005">
        <v>969</v>
      </c>
      <c r="D7005">
        <v>1069</v>
      </c>
      <c r="E7005" s="1">
        <v>40294</v>
      </c>
      <c r="F7005">
        <v>0</v>
      </c>
      <c r="G7005" t="s">
        <v>14</v>
      </c>
      <c r="H7005" t="s">
        <v>15619</v>
      </c>
      <c r="I7005">
        <v>6</v>
      </c>
      <c r="J7005" t="s">
        <v>1675</v>
      </c>
      <c r="K7005" t="s">
        <v>15620</v>
      </c>
      <c r="L7005" t="s">
        <v>1677</v>
      </c>
    </row>
    <row r="7006" spans="1:12" x14ac:dyDescent="0.25">
      <c r="A7006">
        <f>IF(ISNA(VLOOKUP(B7006,SuperStore_Returns!B:B,1,FALSE)),0,1)</f>
        <v>0</v>
      </c>
      <c r="B7006">
        <v>49990</v>
      </c>
      <c r="C7006">
        <v>601</v>
      </c>
      <c r="D7006">
        <v>162</v>
      </c>
      <c r="E7006" s="1">
        <v>40061</v>
      </c>
      <c r="F7006">
        <v>0</v>
      </c>
      <c r="G7006" t="s">
        <v>14</v>
      </c>
      <c r="H7006" t="s">
        <v>13685</v>
      </c>
      <c r="I7006">
        <v>11</v>
      </c>
      <c r="J7006" t="s">
        <v>1917</v>
      </c>
      <c r="K7006" t="s">
        <v>13686</v>
      </c>
      <c r="L7006" t="s">
        <v>699</v>
      </c>
    </row>
    <row r="7007" spans="1:12" x14ac:dyDescent="0.25">
      <c r="A7007">
        <f>IF(ISNA(VLOOKUP(B7007,SuperStore_Returns!B:B,1,FALSE)),0,1)</f>
        <v>0</v>
      </c>
      <c r="B7007">
        <v>50016</v>
      </c>
      <c r="C7007">
        <v>867</v>
      </c>
      <c r="D7007">
        <v>1360</v>
      </c>
      <c r="E7007" s="1">
        <v>39908</v>
      </c>
      <c r="F7007">
        <v>0</v>
      </c>
      <c r="G7007" t="s">
        <v>10</v>
      </c>
      <c r="H7007" s="2">
        <v>10936355</v>
      </c>
      <c r="I7007">
        <v>15</v>
      </c>
      <c r="J7007" t="s">
        <v>285</v>
      </c>
      <c r="K7007" t="s">
        <v>14959</v>
      </c>
      <c r="L7007" t="s">
        <v>370</v>
      </c>
    </row>
    <row r="7008" spans="1:12" x14ac:dyDescent="0.25">
      <c r="A7008">
        <f>IF(ISNA(VLOOKUP(B7008,SuperStore_Returns!B:B,1,FALSE)),0,1)</f>
        <v>0</v>
      </c>
      <c r="B7008">
        <v>50017</v>
      </c>
      <c r="C7008">
        <v>622</v>
      </c>
      <c r="D7008">
        <v>1010</v>
      </c>
      <c r="E7008" s="1">
        <v>41233</v>
      </c>
      <c r="F7008">
        <v>0</v>
      </c>
      <c r="G7008" t="s">
        <v>10</v>
      </c>
      <c r="H7008" t="s">
        <v>6221</v>
      </c>
      <c r="I7008">
        <v>43</v>
      </c>
      <c r="J7008" t="s">
        <v>3769</v>
      </c>
      <c r="K7008" t="s">
        <v>6222</v>
      </c>
      <c r="L7008" t="s">
        <v>211</v>
      </c>
    </row>
    <row r="7009" spans="1:12" x14ac:dyDescent="0.25">
      <c r="A7009">
        <f>IF(ISNA(VLOOKUP(B7009,SuperStore_Returns!B:B,1,FALSE)),0,1)</f>
        <v>0</v>
      </c>
      <c r="B7009">
        <v>50017</v>
      </c>
      <c r="C7009">
        <v>614</v>
      </c>
      <c r="D7009">
        <v>1010</v>
      </c>
      <c r="E7009" s="1">
        <v>41233</v>
      </c>
      <c r="F7009">
        <v>0</v>
      </c>
      <c r="G7009" t="s">
        <v>14</v>
      </c>
      <c r="H7009" t="s">
        <v>6234</v>
      </c>
      <c r="I7009">
        <v>24</v>
      </c>
      <c r="J7009" t="s">
        <v>1885</v>
      </c>
      <c r="K7009" t="s">
        <v>6235</v>
      </c>
      <c r="L7009">
        <v>35</v>
      </c>
    </row>
    <row r="7010" spans="1:12" x14ac:dyDescent="0.25">
      <c r="A7010">
        <f>IF(ISNA(VLOOKUP(B7010,SuperStore_Returns!B:B,1,FALSE)),0,1)</f>
        <v>1</v>
      </c>
      <c r="B7010">
        <v>50048</v>
      </c>
      <c r="C7010">
        <v>1154</v>
      </c>
      <c r="D7010">
        <v>363</v>
      </c>
      <c r="E7010" s="1">
        <v>40196</v>
      </c>
      <c r="F7010">
        <v>1</v>
      </c>
      <c r="G7010" t="s">
        <v>10</v>
      </c>
      <c r="H7010">
        <v>15</v>
      </c>
      <c r="I7010">
        <v>1</v>
      </c>
      <c r="J7010" t="s">
        <v>3846</v>
      </c>
      <c r="K7010" t="s">
        <v>13078</v>
      </c>
      <c r="L7010" t="s">
        <v>3151</v>
      </c>
    </row>
    <row r="7011" spans="1:12" x14ac:dyDescent="0.25">
      <c r="A7011">
        <f>IF(ISNA(VLOOKUP(B7011,SuperStore_Returns!B:B,1,FALSE)),0,1)</f>
        <v>1</v>
      </c>
      <c r="B7011">
        <v>50048</v>
      </c>
      <c r="C7011">
        <v>11</v>
      </c>
      <c r="D7011">
        <v>363</v>
      </c>
      <c r="E7011" s="1">
        <v>40196</v>
      </c>
      <c r="F7011">
        <v>1</v>
      </c>
      <c r="G7011" t="s">
        <v>10</v>
      </c>
      <c r="H7011" t="s">
        <v>8785</v>
      </c>
      <c r="I7011">
        <v>14</v>
      </c>
      <c r="J7011" t="s">
        <v>295</v>
      </c>
      <c r="K7011" t="s">
        <v>3622</v>
      </c>
      <c r="L7011" t="s">
        <v>2972</v>
      </c>
    </row>
    <row r="7012" spans="1:12" x14ac:dyDescent="0.25">
      <c r="A7012">
        <f>IF(ISNA(VLOOKUP(B7012,SuperStore_Returns!B:B,1,FALSE)),0,1)</f>
        <v>0</v>
      </c>
      <c r="B7012">
        <v>50051</v>
      </c>
      <c r="C7012">
        <v>1030</v>
      </c>
      <c r="D7012">
        <v>983</v>
      </c>
      <c r="E7012" s="1">
        <v>40090</v>
      </c>
      <c r="F7012">
        <v>0</v>
      </c>
      <c r="G7012" t="s">
        <v>10</v>
      </c>
      <c r="H7012" t="s">
        <v>10356</v>
      </c>
      <c r="I7012">
        <v>4</v>
      </c>
      <c r="J7012" t="s">
        <v>1755</v>
      </c>
      <c r="K7012" t="s">
        <v>10357</v>
      </c>
      <c r="L7012" t="s">
        <v>1757</v>
      </c>
    </row>
    <row r="7013" spans="1:12" x14ac:dyDescent="0.25">
      <c r="A7013">
        <f>IF(ISNA(VLOOKUP(B7013,SuperStore_Returns!B:B,1,FALSE)),0,1)</f>
        <v>0</v>
      </c>
      <c r="B7013">
        <v>50051</v>
      </c>
      <c r="C7013">
        <v>156</v>
      </c>
      <c r="D7013">
        <v>983</v>
      </c>
      <c r="E7013" s="1">
        <v>40090</v>
      </c>
      <c r="F7013">
        <v>0</v>
      </c>
      <c r="G7013" t="s">
        <v>10</v>
      </c>
      <c r="H7013" t="s">
        <v>10362</v>
      </c>
      <c r="I7013">
        <v>17</v>
      </c>
      <c r="J7013" t="s">
        <v>1161</v>
      </c>
      <c r="K7013" t="s">
        <v>10363</v>
      </c>
      <c r="L7013" t="s">
        <v>903</v>
      </c>
    </row>
    <row r="7014" spans="1:12" x14ac:dyDescent="0.25">
      <c r="A7014">
        <f>IF(ISNA(VLOOKUP(B7014,SuperStore_Returns!B:B,1,FALSE)),0,1)</f>
        <v>0</v>
      </c>
      <c r="B7014">
        <v>50051</v>
      </c>
      <c r="C7014">
        <v>165</v>
      </c>
      <c r="D7014">
        <v>983</v>
      </c>
      <c r="E7014" s="1">
        <v>40090</v>
      </c>
      <c r="F7014">
        <v>0</v>
      </c>
      <c r="G7014" t="s">
        <v>14</v>
      </c>
      <c r="H7014" t="s">
        <v>10374</v>
      </c>
      <c r="I7014">
        <v>15</v>
      </c>
      <c r="J7014" t="s">
        <v>4007</v>
      </c>
      <c r="K7014" t="s">
        <v>10375</v>
      </c>
      <c r="L7014" t="s">
        <v>4009</v>
      </c>
    </row>
    <row r="7015" spans="1:12" x14ac:dyDescent="0.25">
      <c r="A7015">
        <f>IF(ISNA(VLOOKUP(B7015,SuperStore_Returns!B:B,1,FALSE)),0,1)</f>
        <v>0</v>
      </c>
      <c r="B7015">
        <v>50054</v>
      </c>
      <c r="C7015">
        <v>1232</v>
      </c>
      <c r="D7015">
        <v>1162</v>
      </c>
      <c r="E7015" s="1">
        <v>40427</v>
      </c>
      <c r="F7015">
        <v>0</v>
      </c>
      <c r="G7015" t="s">
        <v>10</v>
      </c>
      <c r="H7015" t="s">
        <v>2893</v>
      </c>
      <c r="I7015">
        <v>50</v>
      </c>
      <c r="J7015" t="s">
        <v>1577</v>
      </c>
      <c r="K7015" t="s">
        <v>13004</v>
      </c>
      <c r="L7015" t="s">
        <v>157</v>
      </c>
    </row>
    <row r="7016" spans="1:12" x14ac:dyDescent="0.25">
      <c r="A7016">
        <f>IF(ISNA(VLOOKUP(B7016,SuperStore_Returns!B:B,1,FALSE)),0,1)</f>
        <v>0</v>
      </c>
      <c r="B7016">
        <v>50054</v>
      </c>
      <c r="C7016">
        <v>682</v>
      </c>
      <c r="D7016">
        <v>1162</v>
      </c>
      <c r="E7016" s="1">
        <v>40427</v>
      </c>
      <c r="F7016">
        <v>0</v>
      </c>
      <c r="G7016" t="s">
        <v>10</v>
      </c>
      <c r="H7016" t="s">
        <v>13005</v>
      </c>
      <c r="I7016">
        <v>41</v>
      </c>
      <c r="J7016" t="s">
        <v>2974</v>
      </c>
      <c r="K7016" t="s">
        <v>13006</v>
      </c>
      <c r="L7016" t="s">
        <v>90</v>
      </c>
    </row>
    <row r="7017" spans="1:12" x14ac:dyDescent="0.25">
      <c r="A7017">
        <f>IF(ISNA(VLOOKUP(B7017,SuperStore_Returns!B:B,1,FALSE)),0,1)</f>
        <v>0</v>
      </c>
      <c r="B7017">
        <v>50055</v>
      </c>
      <c r="C7017">
        <v>460</v>
      </c>
      <c r="D7017">
        <v>1316</v>
      </c>
      <c r="E7017" s="1">
        <v>41200</v>
      </c>
      <c r="F7017">
        <v>0</v>
      </c>
      <c r="G7017" t="s">
        <v>10</v>
      </c>
      <c r="H7017" t="s">
        <v>9352</v>
      </c>
      <c r="I7017">
        <v>1</v>
      </c>
      <c r="J7017" t="s">
        <v>1584</v>
      </c>
      <c r="K7017" t="s">
        <v>9353</v>
      </c>
      <c r="L7017" t="s">
        <v>2369</v>
      </c>
    </row>
    <row r="7018" spans="1:12" x14ac:dyDescent="0.25">
      <c r="A7018">
        <f>IF(ISNA(VLOOKUP(B7018,SuperStore_Returns!B:B,1,FALSE)),0,1)</f>
        <v>0</v>
      </c>
      <c r="B7018">
        <v>50055</v>
      </c>
      <c r="C7018">
        <v>739</v>
      </c>
      <c r="D7018">
        <v>1316</v>
      </c>
      <c r="E7018" s="1">
        <v>41200</v>
      </c>
      <c r="F7018">
        <v>0</v>
      </c>
      <c r="G7018" t="s">
        <v>10</v>
      </c>
      <c r="H7018" t="s">
        <v>9362</v>
      </c>
      <c r="I7018">
        <v>11</v>
      </c>
      <c r="J7018" t="s">
        <v>363</v>
      </c>
      <c r="K7018" t="s">
        <v>9363</v>
      </c>
      <c r="L7018" t="s">
        <v>137</v>
      </c>
    </row>
    <row r="7019" spans="1:12" x14ac:dyDescent="0.25">
      <c r="A7019">
        <f>IF(ISNA(VLOOKUP(B7019,SuperStore_Returns!B:B,1,FALSE)),0,1)</f>
        <v>1</v>
      </c>
      <c r="B7019">
        <v>50081</v>
      </c>
      <c r="C7019">
        <v>458</v>
      </c>
      <c r="D7019">
        <v>175</v>
      </c>
      <c r="E7019" s="1">
        <v>40120</v>
      </c>
      <c r="F7019">
        <v>1</v>
      </c>
      <c r="G7019" t="s">
        <v>14</v>
      </c>
      <c r="H7019" t="s">
        <v>13068</v>
      </c>
      <c r="I7019">
        <v>7</v>
      </c>
      <c r="J7019" t="s">
        <v>538</v>
      </c>
      <c r="K7019" t="s">
        <v>13069</v>
      </c>
      <c r="L7019" t="s">
        <v>2151</v>
      </c>
    </row>
    <row r="7020" spans="1:12" x14ac:dyDescent="0.25">
      <c r="A7020">
        <f>IF(ISNA(VLOOKUP(B7020,SuperStore_Returns!B:B,1,FALSE)),0,1)</f>
        <v>1</v>
      </c>
      <c r="B7020">
        <v>50083</v>
      </c>
      <c r="C7020">
        <v>902</v>
      </c>
      <c r="D7020">
        <v>1044</v>
      </c>
      <c r="E7020" s="1">
        <v>40641</v>
      </c>
      <c r="F7020">
        <v>1</v>
      </c>
      <c r="G7020" t="s">
        <v>10</v>
      </c>
      <c r="H7020" t="s">
        <v>12856</v>
      </c>
      <c r="I7020">
        <v>33</v>
      </c>
      <c r="J7020" t="s">
        <v>600</v>
      </c>
      <c r="K7020" t="s">
        <v>12857</v>
      </c>
      <c r="L7020" t="s">
        <v>602</v>
      </c>
    </row>
    <row r="7021" spans="1:12" x14ac:dyDescent="0.25">
      <c r="A7021">
        <f>IF(ISNA(VLOOKUP(B7021,SuperStore_Returns!B:B,1,FALSE)),0,1)</f>
        <v>1</v>
      </c>
      <c r="B7021">
        <v>50087</v>
      </c>
      <c r="C7021">
        <v>965</v>
      </c>
      <c r="D7021">
        <v>1262</v>
      </c>
      <c r="E7021" s="1">
        <v>40313</v>
      </c>
      <c r="F7021">
        <v>1</v>
      </c>
      <c r="G7021" t="s">
        <v>10</v>
      </c>
      <c r="H7021" t="s">
        <v>3989</v>
      </c>
      <c r="I7021">
        <v>17</v>
      </c>
      <c r="J7021" t="s">
        <v>1759</v>
      </c>
      <c r="K7021" t="s">
        <v>2261</v>
      </c>
      <c r="L7021" t="s">
        <v>639</v>
      </c>
    </row>
    <row r="7022" spans="1:12" x14ac:dyDescent="0.25">
      <c r="A7022">
        <f>IF(ISNA(VLOOKUP(B7022,SuperStore_Returns!B:B,1,FALSE)),0,1)</f>
        <v>0</v>
      </c>
      <c r="B7022">
        <v>50117</v>
      </c>
      <c r="C7022">
        <v>1146</v>
      </c>
      <c r="D7022">
        <v>90</v>
      </c>
      <c r="E7022" s="1">
        <v>40697</v>
      </c>
      <c r="F7022">
        <v>0</v>
      </c>
      <c r="G7022" t="s">
        <v>10</v>
      </c>
      <c r="H7022" t="s">
        <v>8183</v>
      </c>
      <c r="I7022">
        <v>17</v>
      </c>
      <c r="J7022" t="s">
        <v>965</v>
      </c>
      <c r="K7022" t="s">
        <v>2213</v>
      </c>
      <c r="L7022" t="s">
        <v>119</v>
      </c>
    </row>
    <row r="7023" spans="1:12" x14ac:dyDescent="0.25">
      <c r="A7023">
        <f>IF(ISNA(VLOOKUP(B7023,SuperStore_Returns!B:B,1,FALSE)),0,1)</f>
        <v>0</v>
      </c>
      <c r="B7023">
        <v>50118</v>
      </c>
      <c r="C7023">
        <v>399</v>
      </c>
      <c r="D7023">
        <v>1446</v>
      </c>
      <c r="E7023" s="1">
        <v>40255</v>
      </c>
      <c r="F7023">
        <v>0</v>
      </c>
      <c r="G7023" t="s">
        <v>14</v>
      </c>
      <c r="H7023" t="s">
        <v>3632</v>
      </c>
      <c r="I7023">
        <v>19</v>
      </c>
      <c r="J7023" t="s">
        <v>3633</v>
      </c>
      <c r="K7023" t="s">
        <v>3634</v>
      </c>
      <c r="L7023" t="s">
        <v>3635</v>
      </c>
    </row>
    <row r="7024" spans="1:12" x14ac:dyDescent="0.25">
      <c r="A7024">
        <f>IF(ISNA(VLOOKUP(B7024,SuperStore_Returns!B:B,1,FALSE)),0,1)</f>
        <v>0</v>
      </c>
      <c r="B7024">
        <v>50144</v>
      </c>
      <c r="C7024">
        <v>1065</v>
      </c>
      <c r="D7024">
        <v>1047</v>
      </c>
      <c r="E7024" s="1">
        <v>41067</v>
      </c>
      <c r="F7024">
        <v>0</v>
      </c>
      <c r="G7024" t="s">
        <v>14</v>
      </c>
      <c r="H7024" t="s">
        <v>2241</v>
      </c>
      <c r="I7024">
        <v>36</v>
      </c>
      <c r="J7024" t="s">
        <v>937</v>
      </c>
      <c r="K7024" t="s">
        <v>2242</v>
      </c>
      <c r="L7024" t="s">
        <v>1424</v>
      </c>
    </row>
    <row r="7025" spans="1:12" x14ac:dyDescent="0.25">
      <c r="A7025">
        <f>IF(ISNA(VLOOKUP(B7025,SuperStore_Returns!B:B,1,FALSE)),0,1)</f>
        <v>0</v>
      </c>
      <c r="B7025">
        <v>50145</v>
      </c>
      <c r="C7025">
        <v>540</v>
      </c>
      <c r="D7025">
        <v>1362</v>
      </c>
      <c r="E7025" s="1">
        <v>40600</v>
      </c>
      <c r="F7025">
        <v>0</v>
      </c>
      <c r="G7025" t="s">
        <v>14</v>
      </c>
      <c r="H7025" t="s">
        <v>4425</v>
      </c>
      <c r="I7025">
        <v>18</v>
      </c>
      <c r="J7025" t="s">
        <v>4426</v>
      </c>
      <c r="K7025" t="s">
        <v>4427</v>
      </c>
      <c r="L7025" t="s">
        <v>1338</v>
      </c>
    </row>
    <row r="7026" spans="1:12" x14ac:dyDescent="0.25">
      <c r="A7026">
        <f>IF(ISNA(VLOOKUP(B7026,SuperStore_Returns!B:B,1,FALSE)),0,1)</f>
        <v>0</v>
      </c>
      <c r="B7026">
        <v>50145</v>
      </c>
      <c r="C7026">
        <v>494</v>
      </c>
      <c r="D7026">
        <v>1362</v>
      </c>
      <c r="E7026" s="1">
        <v>40600</v>
      </c>
      <c r="F7026">
        <v>0</v>
      </c>
      <c r="G7026" t="s">
        <v>14</v>
      </c>
      <c r="H7026" t="s">
        <v>4430</v>
      </c>
      <c r="I7026">
        <v>9</v>
      </c>
      <c r="J7026" t="s">
        <v>1777</v>
      </c>
      <c r="K7026" t="s">
        <v>4431</v>
      </c>
      <c r="L7026" t="s">
        <v>1779</v>
      </c>
    </row>
    <row r="7027" spans="1:12" x14ac:dyDescent="0.25">
      <c r="A7027">
        <f>IF(ISNA(VLOOKUP(B7027,SuperStore_Returns!B:B,1,FALSE)),0,1)</f>
        <v>0</v>
      </c>
      <c r="B7027">
        <v>50146</v>
      </c>
      <c r="C7027">
        <v>1208</v>
      </c>
      <c r="D7027">
        <v>1811</v>
      </c>
      <c r="E7027" s="1">
        <v>40399</v>
      </c>
      <c r="F7027">
        <v>0</v>
      </c>
      <c r="G7027" t="s">
        <v>14</v>
      </c>
      <c r="H7027" s="2">
        <v>2288642</v>
      </c>
      <c r="I7027">
        <v>32</v>
      </c>
      <c r="J7027" t="s">
        <v>285</v>
      </c>
      <c r="K7027" t="s">
        <v>10452</v>
      </c>
      <c r="L7027" t="s">
        <v>361</v>
      </c>
    </row>
    <row r="7028" spans="1:12" x14ac:dyDescent="0.25">
      <c r="A7028">
        <f>IF(ISNA(VLOOKUP(B7028,SuperStore_Returns!B:B,1,FALSE)),0,1)</f>
        <v>1</v>
      </c>
      <c r="B7028">
        <v>50147</v>
      </c>
      <c r="C7028">
        <v>233</v>
      </c>
      <c r="D7028">
        <v>1350</v>
      </c>
      <c r="E7028" s="1">
        <v>40094</v>
      </c>
      <c r="F7028">
        <v>1</v>
      </c>
      <c r="G7028" t="s">
        <v>14</v>
      </c>
      <c r="H7028" t="s">
        <v>4368</v>
      </c>
      <c r="I7028">
        <v>13</v>
      </c>
      <c r="J7028" t="s">
        <v>4369</v>
      </c>
      <c r="K7028" t="s">
        <v>4370</v>
      </c>
      <c r="L7028" t="s">
        <v>2868</v>
      </c>
    </row>
    <row r="7029" spans="1:12" x14ac:dyDescent="0.25">
      <c r="A7029">
        <f>IF(ISNA(VLOOKUP(B7029,SuperStore_Returns!B:B,1,FALSE)),0,1)</f>
        <v>1</v>
      </c>
      <c r="B7029">
        <v>50147</v>
      </c>
      <c r="C7029">
        <v>862</v>
      </c>
      <c r="D7029">
        <v>1350</v>
      </c>
      <c r="E7029" s="1">
        <v>40094</v>
      </c>
      <c r="F7029">
        <v>1</v>
      </c>
      <c r="G7029" t="s">
        <v>14</v>
      </c>
      <c r="H7029" t="s">
        <v>4391</v>
      </c>
      <c r="I7029">
        <v>42</v>
      </c>
      <c r="J7029" t="s">
        <v>3199</v>
      </c>
      <c r="K7029" t="s">
        <v>4392</v>
      </c>
      <c r="L7029" t="s">
        <v>3201</v>
      </c>
    </row>
    <row r="7030" spans="1:12" x14ac:dyDescent="0.25">
      <c r="A7030">
        <f>IF(ISNA(VLOOKUP(B7030,SuperStore_Returns!B:B,1,FALSE)),0,1)</f>
        <v>0</v>
      </c>
      <c r="B7030">
        <v>50148</v>
      </c>
      <c r="C7030">
        <v>1209</v>
      </c>
      <c r="D7030">
        <v>1812</v>
      </c>
      <c r="E7030" s="1">
        <v>40940</v>
      </c>
      <c r="F7030">
        <v>0</v>
      </c>
      <c r="G7030" t="s">
        <v>10</v>
      </c>
      <c r="H7030" t="s">
        <v>8675</v>
      </c>
      <c r="I7030">
        <v>9</v>
      </c>
      <c r="J7030" t="s">
        <v>169</v>
      </c>
      <c r="K7030" t="s">
        <v>8676</v>
      </c>
      <c r="L7030" t="s">
        <v>31</v>
      </c>
    </row>
    <row r="7031" spans="1:12" x14ac:dyDescent="0.25">
      <c r="A7031">
        <f>IF(ISNA(VLOOKUP(B7031,SuperStore_Returns!B:B,1,FALSE)),0,1)</f>
        <v>0</v>
      </c>
      <c r="B7031">
        <v>50181</v>
      </c>
      <c r="C7031">
        <v>1088</v>
      </c>
      <c r="D7031">
        <v>1049</v>
      </c>
      <c r="E7031" s="1">
        <v>41059</v>
      </c>
      <c r="F7031">
        <v>0</v>
      </c>
      <c r="G7031" t="s">
        <v>14</v>
      </c>
      <c r="H7031" t="s">
        <v>2540</v>
      </c>
      <c r="I7031">
        <v>2</v>
      </c>
      <c r="J7031" t="s">
        <v>2541</v>
      </c>
      <c r="K7031" t="s">
        <v>2542</v>
      </c>
      <c r="L7031" t="s">
        <v>2543</v>
      </c>
    </row>
    <row r="7032" spans="1:12" x14ac:dyDescent="0.25">
      <c r="A7032">
        <f>IF(ISNA(VLOOKUP(B7032,SuperStore_Returns!B:B,1,FALSE)),0,1)</f>
        <v>0</v>
      </c>
      <c r="B7032">
        <v>50183</v>
      </c>
      <c r="C7032">
        <v>1094</v>
      </c>
      <c r="D7032">
        <v>1440</v>
      </c>
      <c r="E7032" s="1">
        <v>40322</v>
      </c>
      <c r="F7032">
        <v>0</v>
      </c>
      <c r="G7032" t="s">
        <v>14</v>
      </c>
      <c r="H7032" t="s">
        <v>14574</v>
      </c>
      <c r="I7032">
        <v>20</v>
      </c>
      <c r="J7032" t="s">
        <v>159</v>
      </c>
      <c r="K7032" t="s">
        <v>14575</v>
      </c>
      <c r="L7032" t="s">
        <v>665</v>
      </c>
    </row>
    <row r="7033" spans="1:12" x14ac:dyDescent="0.25">
      <c r="A7033">
        <f>IF(ISNA(VLOOKUP(B7033,SuperStore_Returns!B:B,1,FALSE)),0,1)</f>
        <v>0</v>
      </c>
      <c r="B7033">
        <v>50208</v>
      </c>
      <c r="C7033">
        <v>465</v>
      </c>
      <c r="D7033">
        <v>290</v>
      </c>
      <c r="E7033" s="1">
        <v>40565</v>
      </c>
      <c r="F7033">
        <v>0</v>
      </c>
      <c r="G7033" t="s">
        <v>14</v>
      </c>
      <c r="H7033" t="s">
        <v>6096</v>
      </c>
      <c r="I7033">
        <v>4</v>
      </c>
      <c r="J7033" t="s">
        <v>2366</v>
      </c>
      <c r="K7033" t="s">
        <v>12007</v>
      </c>
      <c r="L7033" t="s">
        <v>1259</v>
      </c>
    </row>
    <row r="7034" spans="1:12" x14ac:dyDescent="0.25">
      <c r="A7034">
        <f>IF(ISNA(VLOOKUP(B7034,SuperStore_Returns!B:B,1,FALSE)),0,1)</f>
        <v>0</v>
      </c>
      <c r="B7034">
        <v>50209</v>
      </c>
      <c r="C7034">
        <v>594</v>
      </c>
      <c r="D7034">
        <v>1412</v>
      </c>
      <c r="E7034" s="1">
        <v>40431</v>
      </c>
      <c r="F7034">
        <v>0</v>
      </c>
      <c r="G7034" t="s">
        <v>14</v>
      </c>
      <c r="H7034" t="s">
        <v>8286</v>
      </c>
      <c r="I7034">
        <v>2</v>
      </c>
      <c r="J7034" t="s">
        <v>52</v>
      </c>
      <c r="K7034" t="s">
        <v>8287</v>
      </c>
      <c r="L7034" t="s">
        <v>54</v>
      </c>
    </row>
    <row r="7035" spans="1:12" x14ac:dyDescent="0.25">
      <c r="A7035">
        <f>IF(ISNA(VLOOKUP(B7035,SuperStore_Returns!B:B,1,FALSE)),0,1)</f>
        <v>0</v>
      </c>
      <c r="B7035">
        <v>50209</v>
      </c>
      <c r="C7035">
        <v>1069</v>
      </c>
      <c r="D7035">
        <v>1412</v>
      </c>
      <c r="E7035" s="1">
        <v>40431</v>
      </c>
      <c r="F7035">
        <v>0</v>
      </c>
      <c r="G7035" t="s">
        <v>10</v>
      </c>
      <c r="H7035" t="s">
        <v>8288</v>
      </c>
      <c r="I7035">
        <v>34</v>
      </c>
      <c r="J7035" t="s">
        <v>2295</v>
      </c>
      <c r="K7035" t="s">
        <v>8289</v>
      </c>
      <c r="L7035" t="s">
        <v>3844</v>
      </c>
    </row>
    <row r="7036" spans="1:12" x14ac:dyDescent="0.25">
      <c r="A7036">
        <f>IF(ISNA(VLOOKUP(B7036,SuperStore_Returns!B:B,1,FALSE)),0,1)</f>
        <v>0</v>
      </c>
      <c r="B7036">
        <v>50210</v>
      </c>
      <c r="C7036">
        <v>468</v>
      </c>
      <c r="D7036">
        <v>198</v>
      </c>
      <c r="E7036" s="1">
        <v>40378</v>
      </c>
      <c r="F7036">
        <v>0</v>
      </c>
      <c r="G7036" t="s">
        <v>10</v>
      </c>
      <c r="H7036" t="s">
        <v>268</v>
      </c>
      <c r="I7036">
        <v>47</v>
      </c>
      <c r="J7036" t="s">
        <v>252</v>
      </c>
      <c r="K7036" t="s">
        <v>269</v>
      </c>
      <c r="L7036" t="s">
        <v>119</v>
      </c>
    </row>
    <row r="7037" spans="1:12" x14ac:dyDescent="0.25">
      <c r="A7037">
        <f>IF(ISNA(VLOOKUP(B7037,SuperStore_Returns!B:B,1,FALSE)),0,1)</f>
        <v>0</v>
      </c>
      <c r="B7037">
        <v>50210</v>
      </c>
      <c r="C7037">
        <v>850</v>
      </c>
      <c r="D7037">
        <v>198</v>
      </c>
      <c r="E7037" s="1">
        <v>40378</v>
      </c>
      <c r="F7037">
        <v>0</v>
      </c>
      <c r="G7037" t="s">
        <v>10</v>
      </c>
      <c r="H7037" t="s">
        <v>292</v>
      </c>
      <c r="I7037">
        <v>15</v>
      </c>
      <c r="J7037" t="s">
        <v>293</v>
      </c>
      <c r="K7037" t="s">
        <v>294</v>
      </c>
      <c r="L7037" t="s">
        <v>295</v>
      </c>
    </row>
    <row r="7038" spans="1:12" x14ac:dyDescent="0.25">
      <c r="A7038">
        <f>IF(ISNA(VLOOKUP(B7038,SuperStore_Returns!B:B,1,FALSE)),0,1)</f>
        <v>0</v>
      </c>
      <c r="B7038">
        <v>50242</v>
      </c>
      <c r="C7038">
        <v>1159</v>
      </c>
      <c r="D7038">
        <v>1213</v>
      </c>
      <c r="E7038" s="1">
        <v>40378</v>
      </c>
      <c r="F7038">
        <v>0</v>
      </c>
      <c r="G7038" t="s">
        <v>10</v>
      </c>
      <c r="H7038" s="2">
        <v>13917645</v>
      </c>
      <c r="I7038">
        <v>8</v>
      </c>
      <c r="J7038" t="s">
        <v>359</v>
      </c>
      <c r="K7038" t="s">
        <v>11943</v>
      </c>
      <c r="L7038" t="s">
        <v>211</v>
      </c>
    </row>
    <row r="7039" spans="1:12" x14ac:dyDescent="0.25">
      <c r="A7039">
        <f>IF(ISNA(VLOOKUP(B7039,SuperStore_Returns!B:B,1,FALSE)),0,1)</f>
        <v>1</v>
      </c>
      <c r="B7039">
        <v>50246</v>
      </c>
      <c r="C7039">
        <v>1201</v>
      </c>
      <c r="D7039">
        <v>1700</v>
      </c>
      <c r="E7039" s="1">
        <v>40408</v>
      </c>
      <c r="F7039">
        <v>1</v>
      </c>
      <c r="G7039" t="s">
        <v>14</v>
      </c>
      <c r="H7039" t="s">
        <v>6893</v>
      </c>
      <c r="I7039">
        <v>14</v>
      </c>
      <c r="J7039" t="s">
        <v>88</v>
      </c>
      <c r="K7039" t="s">
        <v>6894</v>
      </c>
      <c r="L7039" t="s">
        <v>2518</v>
      </c>
    </row>
    <row r="7040" spans="1:12" x14ac:dyDescent="0.25">
      <c r="A7040">
        <f>IF(ISNA(VLOOKUP(B7040,SuperStore_Returns!B:B,1,FALSE)),0,1)</f>
        <v>0</v>
      </c>
      <c r="B7040">
        <v>50275</v>
      </c>
      <c r="C7040">
        <v>1209</v>
      </c>
      <c r="D7040">
        <v>1222</v>
      </c>
      <c r="E7040" s="1">
        <v>40152</v>
      </c>
      <c r="F7040">
        <v>0</v>
      </c>
      <c r="G7040" t="s">
        <v>14</v>
      </c>
      <c r="H7040" t="s">
        <v>5646</v>
      </c>
      <c r="I7040">
        <v>5</v>
      </c>
      <c r="J7040" t="s">
        <v>169</v>
      </c>
      <c r="K7040" t="s">
        <v>5647</v>
      </c>
      <c r="L7040" t="s">
        <v>31</v>
      </c>
    </row>
    <row r="7041" spans="1:12" x14ac:dyDescent="0.25">
      <c r="A7041">
        <f>IF(ISNA(VLOOKUP(B7041,SuperStore_Returns!B:B,1,FALSE)),0,1)</f>
        <v>0</v>
      </c>
      <c r="B7041">
        <v>50275</v>
      </c>
      <c r="C7041">
        <v>271</v>
      </c>
      <c r="D7041">
        <v>1222</v>
      </c>
      <c r="E7041" s="1">
        <v>40152</v>
      </c>
      <c r="F7041">
        <v>0</v>
      </c>
      <c r="G7041" t="s">
        <v>14</v>
      </c>
      <c r="H7041" t="s">
        <v>5657</v>
      </c>
      <c r="I7041">
        <v>31</v>
      </c>
      <c r="J7041" t="s">
        <v>88</v>
      </c>
      <c r="K7041" t="s">
        <v>5658</v>
      </c>
      <c r="L7041" t="s">
        <v>1716</v>
      </c>
    </row>
    <row r="7042" spans="1:12" x14ac:dyDescent="0.25">
      <c r="A7042">
        <f>IF(ISNA(VLOOKUP(B7042,SuperStore_Returns!B:B,1,FALSE)),0,1)</f>
        <v>0</v>
      </c>
      <c r="B7042">
        <v>50276</v>
      </c>
      <c r="C7042">
        <v>642</v>
      </c>
      <c r="D7042">
        <v>737</v>
      </c>
      <c r="E7042" s="1">
        <v>40588</v>
      </c>
      <c r="F7042">
        <v>0</v>
      </c>
      <c r="G7042" t="s">
        <v>14</v>
      </c>
      <c r="H7042" t="s">
        <v>15222</v>
      </c>
      <c r="I7042">
        <v>34</v>
      </c>
      <c r="J7042" t="s">
        <v>3852</v>
      </c>
      <c r="K7042" t="s">
        <v>15223</v>
      </c>
      <c r="L7042" t="s">
        <v>2560</v>
      </c>
    </row>
    <row r="7043" spans="1:12" x14ac:dyDescent="0.25">
      <c r="A7043">
        <f>IF(ISNA(VLOOKUP(B7043,SuperStore_Returns!B:B,1,FALSE)),0,1)</f>
        <v>0</v>
      </c>
      <c r="B7043">
        <v>50278</v>
      </c>
      <c r="C7043">
        <v>112</v>
      </c>
      <c r="D7043">
        <v>86</v>
      </c>
      <c r="E7043" s="1">
        <v>40323</v>
      </c>
      <c r="F7043">
        <v>0</v>
      </c>
      <c r="G7043" t="s">
        <v>14</v>
      </c>
      <c r="H7043" t="s">
        <v>5108</v>
      </c>
      <c r="I7043">
        <v>2</v>
      </c>
      <c r="J7043" t="s">
        <v>1219</v>
      </c>
      <c r="K7043" t="s">
        <v>5553</v>
      </c>
      <c r="L7043" t="s">
        <v>1221</v>
      </c>
    </row>
    <row r="7044" spans="1:12" x14ac:dyDescent="0.25">
      <c r="A7044">
        <f>IF(ISNA(VLOOKUP(B7044,SuperStore_Returns!B:B,1,FALSE)),0,1)</f>
        <v>0</v>
      </c>
      <c r="B7044">
        <v>50278</v>
      </c>
      <c r="C7044">
        <v>1245</v>
      </c>
      <c r="D7044">
        <v>86</v>
      </c>
      <c r="E7044" s="1">
        <v>40323</v>
      </c>
      <c r="F7044">
        <v>0</v>
      </c>
      <c r="G7044" t="s">
        <v>10</v>
      </c>
      <c r="H7044" t="s">
        <v>5554</v>
      </c>
      <c r="I7044">
        <v>20</v>
      </c>
      <c r="J7044" t="s">
        <v>5555</v>
      </c>
      <c r="K7044" t="s">
        <v>5556</v>
      </c>
      <c r="L7044">
        <v>60</v>
      </c>
    </row>
    <row r="7045" spans="1:12" x14ac:dyDescent="0.25">
      <c r="A7045">
        <f>IF(ISNA(VLOOKUP(B7045,SuperStore_Returns!B:B,1,FALSE)),0,1)</f>
        <v>0</v>
      </c>
      <c r="B7045">
        <v>50304</v>
      </c>
      <c r="C7045">
        <v>483</v>
      </c>
      <c r="D7045">
        <v>1340</v>
      </c>
      <c r="E7045" s="1">
        <v>40209</v>
      </c>
      <c r="F7045">
        <v>0</v>
      </c>
      <c r="G7045" t="s">
        <v>10</v>
      </c>
      <c r="H7045" t="s">
        <v>8948</v>
      </c>
      <c r="I7045">
        <v>22</v>
      </c>
      <c r="J7045" t="s">
        <v>977</v>
      </c>
      <c r="K7045" t="s">
        <v>8547</v>
      </c>
      <c r="L7045" t="s">
        <v>2885</v>
      </c>
    </row>
    <row r="7046" spans="1:12" x14ac:dyDescent="0.25">
      <c r="A7046">
        <f>IF(ISNA(VLOOKUP(B7046,SuperStore_Returns!B:B,1,FALSE)),0,1)</f>
        <v>0</v>
      </c>
      <c r="B7046">
        <v>50304</v>
      </c>
      <c r="C7046">
        <v>399</v>
      </c>
      <c r="D7046">
        <v>1340</v>
      </c>
      <c r="E7046" s="1">
        <v>40209</v>
      </c>
      <c r="F7046">
        <v>0</v>
      </c>
      <c r="G7046" t="s">
        <v>10</v>
      </c>
      <c r="H7046" t="s">
        <v>8949</v>
      </c>
      <c r="I7046">
        <v>3</v>
      </c>
      <c r="J7046" t="s">
        <v>3633</v>
      </c>
      <c r="K7046" t="s">
        <v>8950</v>
      </c>
      <c r="L7046" t="s">
        <v>3635</v>
      </c>
    </row>
    <row r="7047" spans="1:12" x14ac:dyDescent="0.25">
      <c r="A7047">
        <f>IF(ISNA(VLOOKUP(B7047,SuperStore_Returns!B:B,1,FALSE)),0,1)</f>
        <v>0</v>
      </c>
      <c r="B7047">
        <v>50306</v>
      </c>
      <c r="C7047">
        <v>29</v>
      </c>
      <c r="D7047">
        <v>537</v>
      </c>
      <c r="E7047" s="1">
        <v>40683</v>
      </c>
      <c r="F7047">
        <v>0</v>
      </c>
      <c r="G7047" t="s">
        <v>10</v>
      </c>
      <c r="H7047" t="s">
        <v>13721</v>
      </c>
      <c r="I7047">
        <v>34</v>
      </c>
      <c r="J7047" t="s">
        <v>13722</v>
      </c>
      <c r="K7047" t="s">
        <v>13723</v>
      </c>
      <c r="L7047" t="s">
        <v>3852</v>
      </c>
    </row>
    <row r="7048" spans="1:12" x14ac:dyDescent="0.25">
      <c r="A7048">
        <f>IF(ISNA(VLOOKUP(B7048,SuperStore_Returns!B:B,1,FALSE)),0,1)</f>
        <v>1</v>
      </c>
      <c r="B7048">
        <v>50307</v>
      </c>
      <c r="C7048">
        <v>322</v>
      </c>
      <c r="D7048">
        <v>985</v>
      </c>
      <c r="E7048" s="1">
        <v>40466</v>
      </c>
      <c r="F7048">
        <v>1</v>
      </c>
      <c r="G7048" t="s">
        <v>10</v>
      </c>
      <c r="H7048" t="s">
        <v>11319</v>
      </c>
      <c r="I7048">
        <v>32</v>
      </c>
      <c r="J7048" t="s">
        <v>528</v>
      </c>
      <c r="K7048" t="s">
        <v>11320</v>
      </c>
      <c r="L7048" t="s">
        <v>530</v>
      </c>
    </row>
    <row r="7049" spans="1:12" x14ac:dyDescent="0.25">
      <c r="A7049">
        <f>IF(ISNA(VLOOKUP(B7049,SuperStore_Returns!B:B,1,FALSE)),0,1)</f>
        <v>1</v>
      </c>
      <c r="B7049">
        <v>50307</v>
      </c>
      <c r="C7049">
        <v>1206</v>
      </c>
      <c r="D7049">
        <v>985</v>
      </c>
      <c r="E7049" s="1">
        <v>40466</v>
      </c>
      <c r="F7049">
        <v>1</v>
      </c>
      <c r="G7049" t="s">
        <v>14</v>
      </c>
      <c r="H7049" t="s">
        <v>11330</v>
      </c>
      <c r="I7049">
        <v>31</v>
      </c>
      <c r="J7049" t="s">
        <v>3589</v>
      </c>
      <c r="K7049" t="s">
        <v>11331</v>
      </c>
      <c r="L7049" t="s">
        <v>39</v>
      </c>
    </row>
    <row r="7050" spans="1:12" x14ac:dyDescent="0.25">
      <c r="A7050">
        <f>IF(ISNA(VLOOKUP(B7050,SuperStore_Returns!B:B,1,FALSE)),0,1)</f>
        <v>0</v>
      </c>
      <c r="B7050">
        <v>50308</v>
      </c>
      <c r="C7050">
        <v>564</v>
      </c>
      <c r="D7050">
        <v>930</v>
      </c>
      <c r="E7050" s="1">
        <v>41200</v>
      </c>
      <c r="F7050">
        <v>0</v>
      </c>
      <c r="G7050" t="s">
        <v>10</v>
      </c>
      <c r="H7050" t="s">
        <v>14963</v>
      </c>
      <c r="I7050">
        <v>19</v>
      </c>
      <c r="J7050" t="s">
        <v>137</v>
      </c>
      <c r="K7050" t="s">
        <v>14964</v>
      </c>
      <c r="L7050" t="s">
        <v>119</v>
      </c>
    </row>
    <row r="7051" spans="1:12" x14ac:dyDescent="0.25">
      <c r="A7051">
        <f>IF(ISNA(VLOOKUP(B7051,SuperStore_Returns!B:B,1,FALSE)),0,1)</f>
        <v>0</v>
      </c>
      <c r="B7051">
        <v>50309</v>
      </c>
      <c r="C7051">
        <v>692</v>
      </c>
      <c r="D7051">
        <v>560</v>
      </c>
      <c r="E7051" s="1">
        <v>40617</v>
      </c>
      <c r="F7051">
        <v>0</v>
      </c>
      <c r="G7051" t="s">
        <v>10</v>
      </c>
      <c r="H7051" t="s">
        <v>15368</v>
      </c>
      <c r="I7051">
        <v>36</v>
      </c>
      <c r="J7051" t="s">
        <v>903</v>
      </c>
      <c r="K7051" t="s">
        <v>15369</v>
      </c>
      <c r="L7051" t="s">
        <v>3353</v>
      </c>
    </row>
    <row r="7052" spans="1:12" x14ac:dyDescent="0.25">
      <c r="A7052">
        <f>IF(ISNA(VLOOKUP(B7052,SuperStore_Returns!B:B,1,FALSE)),0,1)</f>
        <v>0</v>
      </c>
      <c r="B7052">
        <v>50310</v>
      </c>
      <c r="C7052">
        <v>1221</v>
      </c>
      <c r="D7052">
        <v>212</v>
      </c>
      <c r="E7052" s="1">
        <v>40040</v>
      </c>
      <c r="F7052">
        <v>0</v>
      </c>
      <c r="G7052" t="s">
        <v>10</v>
      </c>
      <c r="H7052" t="s">
        <v>7029</v>
      </c>
      <c r="I7052">
        <v>22</v>
      </c>
      <c r="J7052" t="s">
        <v>1634</v>
      </c>
      <c r="K7052" t="s">
        <v>7030</v>
      </c>
      <c r="L7052">
        <v>4</v>
      </c>
    </row>
    <row r="7053" spans="1:12" x14ac:dyDescent="0.25">
      <c r="A7053">
        <f>IF(ISNA(VLOOKUP(B7053,SuperStore_Returns!B:B,1,FALSE)),0,1)</f>
        <v>0</v>
      </c>
      <c r="B7053">
        <v>50310</v>
      </c>
      <c r="C7053">
        <v>915</v>
      </c>
      <c r="D7053">
        <v>212</v>
      </c>
      <c r="E7053" s="1">
        <v>40040</v>
      </c>
      <c r="F7053">
        <v>0</v>
      </c>
      <c r="G7053" t="s">
        <v>10</v>
      </c>
      <c r="H7053" t="s">
        <v>7033</v>
      </c>
      <c r="I7053">
        <v>42</v>
      </c>
      <c r="J7053" t="s">
        <v>644</v>
      </c>
      <c r="K7053" t="s">
        <v>7034</v>
      </c>
      <c r="L7053" t="s">
        <v>646</v>
      </c>
    </row>
    <row r="7054" spans="1:12" x14ac:dyDescent="0.25">
      <c r="A7054">
        <f>IF(ISNA(VLOOKUP(B7054,SuperStore_Returns!B:B,1,FALSE)),0,1)</f>
        <v>0</v>
      </c>
      <c r="B7054">
        <v>50310</v>
      </c>
      <c r="C7054">
        <v>1255</v>
      </c>
      <c r="D7054">
        <v>212</v>
      </c>
      <c r="E7054" s="1">
        <v>40040</v>
      </c>
      <c r="F7054">
        <v>0</v>
      </c>
      <c r="G7054" t="s">
        <v>10</v>
      </c>
      <c r="H7054" t="s">
        <v>7035</v>
      </c>
      <c r="I7054">
        <v>43</v>
      </c>
      <c r="J7054" t="s">
        <v>41</v>
      </c>
      <c r="K7054" t="s">
        <v>7036</v>
      </c>
      <c r="L7054">
        <v>42</v>
      </c>
    </row>
    <row r="7055" spans="1:12" x14ac:dyDescent="0.25">
      <c r="A7055">
        <f>IF(ISNA(VLOOKUP(B7055,SuperStore_Returns!B:B,1,FALSE)),0,1)</f>
        <v>0</v>
      </c>
      <c r="B7055">
        <v>50336</v>
      </c>
      <c r="C7055">
        <v>335</v>
      </c>
      <c r="D7055">
        <v>415</v>
      </c>
      <c r="E7055" s="1">
        <v>40121</v>
      </c>
      <c r="F7055">
        <v>0</v>
      </c>
      <c r="G7055" t="s">
        <v>14</v>
      </c>
      <c r="H7055" t="s">
        <v>2887</v>
      </c>
      <c r="I7055">
        <v>9</v>
      </c>
      <c r="J7055" t="s">
        <v>994</v>
      </c>
      <c r="K7055" t="s">
        <v>2888</v>
      </c>
      <c r="L7055" t="s">
        <v>139</v>
      </c>
    </row>
    <row r="7056" spans="1:12" x14ac:dyDescent="0.25">
      <c r="A7056">
        <f>IF(ISNA(VLOOKUP(B7056,SuperStore_Returns!B:B,1,FALSE)),0,1)</f>
        <v>0</v>
      </c>
      <c r="B7056">
        <v>50337</v>
      </c>
      <c r="C7056">
        <v>547</v>
      </c>
      <c r="D7056">
        <v>1599</v>
      </c>
      <c r="E7056" s="1">
        <v>39919</v>
      </c>
      <c r="F7056">
        <v>0</v>
      </c>
      <c r="G7056" t="s">
        <v>10</v>
      </c>
      <c r="H7056" t="s">
        <v>14074</v>
      </c>
      <c r="I7056">
        <v>6</v>
      </c>
      <c r="J7056" t="s">
        <v>4965</v>
      </c>
      <c r="K7056" t="s">
        <v>14075</v>
      </c>
      <c r="L7056" t="s">
        <v>2456</v>
      </c>
    </row>
    <row r="7057" spans="1:12" x14ac:dyDescent="0.25">
      <c r="A7057">
        <f>IF(ISNA(VLOOKUP(B7057,SuperStore_Returns!B:B,1,FALSE)),0,1)</f>
        <v>0</v>
      </c>
      <c r="B7057">
        <v>50337</v>
      </c>
      <c r="C7057">
        <v>976</v>
      </c>
      <c r="D7057">
        <v>1599</v>
      </c>
      <c r="E7057" s="1">
        <v>39919</v>
      </c>
      <c r="F7057">
        <v>0</v>
      </c>
      <c r="G7057" t="s">
        <v>14</v>
      </c>
      <c r="H7057" t="s">
        <v>553</v>
      </c>
      <c r="I7057">
        <v>37</v>
      </c>
      <c r="J7057" t="s">
        <v>610</v>
      </c>
      <c r="K7057" t="s">
        <v>14076</v>
      </c>
      <c r="L7057" t="s">
        <v>276</v>
      </c>
    </row>
    <row r="7058" spans="1:12" x14ac:dyDescent="0.25">
      <c r="A7058">
        <f>IF(ISNA(VLOOKUP(B7058,SuperStore_Returns!B:B,1,FALSE)),0,1)</f>
        <v>0</v>
      </c>
      <c r="B7058">
        <v>50338</v>
      </c>
      <c r="C7058">
        <v>477</v>
      </c>
      <c r="D7058">
        <v>274</v>
      </c>
      <c r="E7058" s="1">
        <v>39895</v>
      </c>
      <c r="F7058">
        <v>0</v>
      </c>
      <c r="G7058" t="s">
        <v>10</v>
      </c>
      <c r="H7058" t="s">
        <v>14819</v>
      </c>
      <c r="I7058">
        <v>36</v>
      </c>
      <c r="J7058" t="s">
        <v>31</v>
      </c>
      <c r="K7058" t="s">
        <v>14820</v>
      </c>
      <c r="L7058" t="s">
        <v>756</v>
      </c>
    </row>
    <row r="7059" spans="1:12" x14ac:dyDescent="0.25">
      <c r="A7059">
        <f>IF(ISNA(VLOOKUP(B7059,SuperStore_Returns!B:B,1,FALSE)),0,1)</f>
        <v>0</v>
      </c>
      <c r="B7059">
        <v>50370</v>
      </c>
      <c r="C7059">
        <v>897</v>
      </c>
      <c r="D7059">
        <v>1163</v>
      </c>
      <c r="E7059" s="1">
        <v>41219</v>
      </c>
      <c r="F7059">
        <v>0</v>
      </c>
      <c r="G7059" t="s">
        <v>14</v>
      </c>
      <c r="H7059" t="s">
        <v>10541</v>
      </c>
      <c r="I7059">
        <v>25</v>
      </c>
      <c r="J7059" t="s">
        <v>3123</v>
      </c>
      <c r="K7059" t="s">
        <v>10542</v>
      </c>
      <c r="L7059" t="s">
        <v>365</v>
      </c>
    </row>
    <row r="7060" spans="1:12" x14ac:dyDescent="0.25">
      <c r="A7060">
        <f>IF(ISNA(VLOOKUP(B7060,SuperStore_Returns!B:B,1,FALSE)),0,1)</f>
        <v>0</v>
      </c>
      <c r="B7060">
        <v>50373</v>
      </c>
      <c r="C7060">
        <v>979</v>
      </c>
      <c r="D7060">
        <v>426</v>
      </c>
      <c r="E7060" s="1">
        <v>39996</v>
      </c>
      <c r="F7060">
        <v>0</v>
      </c>
      <c r="G7060" t="s">
        <v>14</v>
      </c>
      <c r="H7060" t="s">
        <v>821</v>
      </c>
      <c r="I7060">
        <v>9</v>
      </c>
      <c r="J7060" t="s">
        <v>822</v>
      </c>
      <c r="K7060" t="s">
        <v>823</v>
      </c>
      <c r="L7060" t="s">
        <v>157</v>
      </c>
    </row>
    <row r="7061" spans="1:12" x14ac:dyDescent="0.25">
      <c r="A7061">
        <f>IF(ISNA(VLOOKUP(B7061,SuperStore_Returns!B:B,1,FALSE)),0,1)</f>
        <v>1</v>
      </c>
      <c r="B7061">
        <v>50374</v>
      </c>
      <c r="C7061">
        <v>1065</v>
      </c>
      <c r="D7061">
        <v>93</v>
      </c>
      <c r="E7061" s="1">
        <v>39963</v>
      </c>
      <c r="F7061">
        <v>1</v>
      </c>
      <c r="G7061" t="s">
        <v>14</v>
      </c>
      <c r="H7061" t="s">
        <v>13557</v>
      </c>
      <c r="I7061">
        <v>30</v>
      </c>
      <c r="J7061" t="s">
        <v>937</v>
      </c>
      <c r="K7061" t="s">
        <v>13558</v>
      </c>
      <c r="L7061" t="s">
        <v>1424</v>
      </c>
    </row>
    <row r="7062" spans="1:12" x14ac:dyDescent="0.25">
      <c r="A7062">
        <f>IF(ISNA(VLOOKUP(B7062,SuperStore_Returns!B:B,1,FALSE)),0,1)</f>
        <v>0</v>
      </c>
      <c r="B7062">
        <v>50403</v>
      </c>
      <c r="C7062">
        <v>1104</v>
      </c>
      <c r="D7062">
        <v>1609</v>
      </c>
      <c r="E7062" s="1">
        <v>41041</v>
      </c>
      <c r="F7062">
        <v>0</v>
      </c>
      <c r="G7062" t="s">
        <v>10</v>
      </c>
      <c r="H7062" t="s">
        <v>13562</v>
      </c>
      <c r="I7062">
        <v>38</v>
      </c>
      <c r="J7062" t="s">
        <v>1074</v>
      </c>
      <c r="K7062" t="s">
        <v>13563</v>
      </c>
      <c r="L7062" t="s">
        <v>1075</v>
      </c>
    </row>
    <row r="7063" spans="1:12" x14ac:dyDescent="0.25">
      <c r="A7063">
        <f>IF(ISNA(VLOOKUP(B7063,SuperStore_Returns!B:B,1,FALSE)),0,1)</f>
        <v>0</v>
      </c>
      <c r="B7063">
        <v>50403</v>
      </c>
      <c r="C7063">
        <v>169</v>
      </c>
      <c r="D7063">
        <v>1214</v>
      </c>
      <c r="E7063" s="1">
        <v>41041</v>
      </c>
      <c r="F7063">
        <v>0</v>
      </c>
      <c r="G7063" t="s">
        <v>14</v>
      </c>
      <c r="H7063" t="s">
        <v>15104</v>
      </c>
      <c r="I7063">
        <v>22</v>
      </c>
      <c r="J7063" t="s">
        <v>903</v>
      </c>
      <c r="K7063" t="s">
        <v>15105</v>
      </c>
      <c r="L7063" t="s">
        <v>668</v>
      </c>
    </row>
    <row r="7064" spans="1:12" x14ac:dyDescent="0.25">
      <c r="A7064">
        <f>IF(ISNA(VLOOKUP(B7064,SuperStore_Returns!B:B,1,FALSE)),0,1)</f>
        <v>0</v>
      </c>
      <c r="B7064">
        <v>50404</v>
      </c>
      <c r="C7064">
        <v>459</v>
      </c>
      <c r="D7064">
        <v>175</v>
      </c>
      <c r="E7064" s="1">
        <v>40628</v>
      </c>
      <c r="F7064">
        <v>0</v>
      </c>
      <c r="G7064" t="s">
        <v>10</v>
      </c>
      <c r="H7064" t="s">
        <v>13064</v>
      </c>
      <c r="I7064">
        <v>10</v>
      </c>
      <c r="J7064" t="s">
        <v>704</v>
      </c>
      <c r="K7064" t="s">
        <v>13065</v>
      </c>
      <c r="L7064">
        <v>69</v>
      </c>
    </row>
    <row r="7065" spans="1:12" x14ac:dyDescent="0.25">
      <c r="A7065">
        <f>IF(ISNA(VLOOKUP(B7065,SuperStore_Returns!B:B,1,FALSE)),0,1)</f>
        <v>0</v>
      </c>
      <c r="B7065">
        <v>50404</v>
      </c>
      <c r="C7065">
        <v>908</v>
      </c>
      <c r="D7065">
        <v>175</v>
      </c>
      <c r="E7065" s="1">
        <v>40628</v>
      </c>
      <c r="F7065">
        <v>0</v>
      </c>
      <c r="G7065" t="s">
        <v>14</v>
      </c>
      <c r="H7065" t="s">
        <v>13070</v>
      </c>
      <c r="I7065">
        <v>18</v>
      </c>
      <c r="J7065" t="s">
        <v>5051</v>
      </c>
      <c r="K7065" t="s">
        <v>13071</v>
      </c>
      <c r="L7065" t="s">
        <v>1033</v>
      </c>
    </row>
    <row r="7066" spans="1:12" x14ac:dyDescent="0.25">
      <c r="A7066">
        <f>IF(ISNA(VLOOKUP(B7066,SuperStore_Returns!B:B,1,FALSE)),0,1)</f>
        <v>0</v>
      </c>
      <c r="B7066">
        <v>50405</v>
      </c>
      <c r="C7066">
        <v>447</v>
      </c>
      <c r="D7066">
        <v>1215</v>
      </c>
      <c r="E7066" s="1">
        <v>40726</v>
      </c>
      <c r="F7066">
        <v>0</v>
      </c>
      <c r="G7066" t="s">
        <v>14</v>
      </c>
      <c r="H7066" t="s">
        <v>8222</v>
      </c>
      <c r="I7066">
        <v>8</v>
      </c>
      <c r="J7066" t="s">
        <v>113</v>
      </c>
      <c r="K7066" t="s">
        <v>8223</v>
      </c>
      <c r="L7066" t="s">
        <v>115</v>
      </c>
    </row>
    <row r="7067" spans="1:12" x14ac:dyDescent="0.25">
      <c r="A7067">
        <f>IF(ISNA(VLOOKUP(B7067,SuperStore_Returns!B:B,1,FALSE)),0,1)</f>
        <v>1</v>
      </c>
      <c r="B7067">
        <v>50432</v>
      </c>
      <c r="C7067">
        <v>1184</v>
      </c>
      <c r="D7067">
        <v>1421</v>
      </c>
      <c r="E7067" s="1">
        <v>39971</v>
      </c>
      <c r="F7067">
        <v>1</v>
      </c>
      <c r="G7067" t="s">
        <v>10</v>
      </c>
      <c r="H7067" t="s">
        <v>6644</v>
      </c>
      <c r="I7067">
        <v>45</v>
      </c>
      <c r="J7067" t="s">
        <v>2295</v>
      </c>
      <c r="K7067" t="s">
        <v>6645</v>
      </c>
      <c r="L7067" t="s">
        <v>2297</v>
      </c>
    </row>
    <row r="7068" spans="1:12" x14ac:dyDescent="0.25">
      <c r="A7068">
        <f>IF(ISNA(VLOOKUP(B7068,SuperStore_Returns!B:B,1,FALSE)),0,1)</f>
        <v>1</v>
      </c>
      <c r="B7068">
        <v>50432</v>
      </c>
      <c r="C7068">
        <v>987</v>
      </c>
      <c r="D7068">
        <v>1421</v>
      </c>
      <c r="E7068" s="1">
        <v>39971</v>
      </c>
      <c r="F7068">
        <v>1</v>
      </c>
      <c r="G7068" t="s">
        <v>10</v>
      </c>
      <c r="H7068" t="s">
        <v>6650</v>
      </c>
      <c r="I7068">
        <v>7</v>
      </c>
      <c r="J7068" t="s">
        <v>1927</v>
      </c>
      <c r="K7068" t="s">
        <v>6651</v>
      </c>
      <c r="L7068" t="s">
        <v>1929</v>
      </c>
    </row>
    <row r="7069" spans="1:12" x14ac:dyDescent="0.25">
      <c r="A7069">
        <f>IF(ISNA(VLOOKUP(B7069,SuperStore_Returns!B:B,1,FALSE)),0,1)</f>
        <v>0</v>
      </c>
      <c r="B7069">
        <v>50433</v>
      </c>
      <c r="C7069">
        <v>1103</v>
      </c>
      <c r="D7069">
        <v>456</v>
      </c>
      <c r="E7069" s="1">
        <v>40927</v>
      </c>
      <c r="F7069">
        <v>0</v>
      </c>
      <c r="G7069" t="s">
        <v>10</v>
      </c>
      <c r="H7069" t="s">
        <v>9457</v>
      </c>
      <c r="I7069">
        <v>50</v>
      </c>
      <c r="J7069" t="s">
        <v>691</v>
      </c>
      <c r="K7069" t="s">
        <v>9458</v>
      </c>
      <c r="L7069" t="s">
        <v>693</v>
      </c>
    </row>
    <row r="7070" spans="1:12" x14ac:dyDescent="0.25">
      <c r="A7070">
        <f>IF(ISNA(VLOOKUP(B7070,SuperStore_Returns!B:B,1,FALSE)),0,1)</f>
        <v>0</v>
      </c>
      <c r="B7070">
        <v>50464</v>
      </c>
      <c r="C7070">
        <v>1083</v>
      </c>
      <c r="D7070">
        <v>1220</v>
      </c>
      <c r="E7070" s="1">
        <v>40813</v>
      </c>
      <c r="F7070">
        <v>0</v>
      </c>
      <c r="G7070" t="s">
        <v>10</v>
      </c>
      <c r="H7070" t="s">
        <v>4843</v>
      </c>
      <c r="I7070">
        <v>7</v>
      </c>
      <c r="J7070" t="s">
        <v>2320</v>
      </c>
      <c r="K7070" t="s">
        <v>5741</v>
      </c>
      <c r="L7070" t="s">
        <v>1450</v>
      </c>
    </row>
    <row r="7071" spans="1:12" x14ac:dyDescent="0.25">
      <c r="A7071">
        <f>IF(ISNA(VLOOKUP(B7071,SuperStore_Returns!B:B,1,FALSE)),0,1)</f>
        <v>0</v>
      </c>
      <c r="B7071">
        <v>50465</v>
      </c>
      <c r="C7071">
        <v>806</v>
      </c>
      <c r="D7071">
        <v>1229</v>
      </c>
      <c r="E7071" s="1">
        <v>40613</v>
      </c>
      <c r="F7071">
        <v>0</v>
      </c>
      <c r="G7071" t="s">
        <v>10</v>
      </c>
      <c r="H7071" t="s">
        <v>6442</v>
      </c>
      <c r="I7071">
        <v>29</v>
      </c>
      <c r="J7071" t="s">
        <v>109</v>
      </c>
      <c r="K7071" t="s">
        <v>6443</v>
      </c>
      <c r="L7071">
        <v>35</v>
      </c>
    </row>
    <row r="7072" spans="1:12" x14ac:dyDescent="0.25">
      <c r="A7072">
        <f>IF(ISNA(VLOOKUP(B7072,SuperStore_Returns!B:B,1,FALSE)),0,1)</f>
        <v>0</v>
      </c>
      <c r="B7072">
        <v>50466</v>
      </c>
      <c r="C7072">
        <v>297</v>
      </c>
      <c r="D7072">
        <v>1268</v>
      </c>
      <c r="E7072" s="1">
        <v>41088</v>
      </c>
      <c r="F7072">
        <v>0</v>
      </c>
      <c r="G7072" t="s">
        <v>10</v>
      </c>
      <c r="H7072" t="s">
        <v>11584</v>
      </c>
      <c r="I7072">
        <v>32</v>
      </c>
      <c r="J7072" t="s">
        <v>5729</v>
      </c>
      <c r="K7072" t="s">
        <v>11585</v>
      </c>
      <c r="L7072" t="s">
        <v>1500</v>
      </c>
    </row>
    <row r="7073" spans="1:12" x14ac:dyDescent="0.25">
      <c r="A7073">
        <f>IF(ISNA(VLOOKUP(B7073,SuperStore_Returns!B:B,1,FALSE)),0,1)</f>
        <v>0</v>
      </c>
      <c r="B7073">
        <v>50469</v>
      </c>
      <c r="C7073">
        <v>896</v>
      </c>
      <c r="D7073">
        <v>1216</v>
      </c>
      <c r="E7073" s="1">
        <v>40348</v>
      </c>
      <c r="F7073">
        <v>0</v>
      </c>
      <c r="G7073" t="s">
        <v>14</v>
      </c>
      <c r="H7073" t="s">
        <v>11107</v>
      </c>
      <c r="I7073">
        <v>44</v>
      </c>
      <c r="J7073" t="s">
        <v>172</v>
      </c>
      <c r="K7073" t="s">
        <v>5511</v>
      </c>
      <c r="L7073" t="s">
        <v>1552</v>
      </c>
    </row>
    <row r="7074" spans="1:12" x14ac:dyDescent="0.25">
      <c r="A7074">
        <f>IF(ISNA(VLOOKUP(B7074,SuperStore_Returns!B:B,1,FALSE)),0,1)</f>
        <v>0</v>
      </c>
      <c r="B7074">
        <v>50470</v>
      </c>
      <c r="C7074">
        <v>740</v>
      </c>
      <c r="D7074">
        <v>1710</v>
      </c>
      <c r="E7074" s="1">
        <v>40413</v>
      </c>
      <c r="F7074">
        <v>0</v>
      </c>
      <c r="G7074" t="s">
        <v>10</v>
      </c>
      <c r="H7074" t="s">
        <v>7122</v>
      </c>
      <c r="I7074">
        <v>38</v>
      </c>
      <c r="J7074" t="s">
        <v>2552</v>
      </c>
      <c r="K7074" t="s">
        <v>7123</v>
      </c>
      <c r="L7074" t="s">
        <v>211</v>
      </c>
    </row>
    <row r="7075" spans="1:12" x14ac:dyDescent="0.25">
      <c r="A7075">
        <f>IF(ISNA(VLOOKUP(B7075,SuperStore_Returns!B:B,1,FALSE)),0,1)</f>
        <v>0</v>
      </c>
      <c r="B7075">
        <v>50471</v>
      </c>
      <c r="C7075">
        <v>316</v>
      </c>
      <c r="D7075">
        <v>654</v>
      </c>
      <c r="E7075" s="1">
        <v>40911</v>
      </c>
      <c r="F7075">
        <v>0</v>
      </c>
      <c r="G7075" t="s">
        <v>10</v>
      </c>
      <c r="H7075" t="s">
        <v>8694</v>
      </c>
      <c r="I7075">
        <v>25</v>
      </c>
      <c r="J7075" t="s">
        <v>2135</v>
      </c>
      <c r="K7075" t="s">
        <v>8695</v>
      </c>
      <c r="L7075" t="s">
        <v>2137</v>
      </c>
    </row>
    <row r="7076" spans="1:12" x14ac:dyDescent="0.25">
      <c r="A7076">
        <f>IF(ISNA(VLOOKUP(B7076,SuperStore_Returns!B:B,1,FALSE)),0,1)</f>
        <v>0</v>
      </c>
      <c r="B7076">
        <v>50499</v>
      </c>
      <c r="C7076">
        <v>1137</v>
      </c>
      <c r="D7076">
        <v>364</v>
      </c>
      <c r="E7076" s="1">
        <v>40828</v>
      </c>
      <c r="F7076">
        <v>0</v>
      </c>
      <c r="G7076" t="s">
        <v>14</v>
      </c>
      <c r="H7076" t="s">
        <v>15355</v>
      </c>
      <c r="I7076">
        <v>18</v>
      </c>
      <c r="J7076" t="s">
        <v>237</v>
      </c>
      <c r="K7076" t="s">
        <v>15356</v>
      </c>
      <c r="L7076" t="s">
        <v>7491</v>
      </c>
    </row>
    <row r="7077" spans="1:12" x14ac:dyDescent="0.25">
      <c r="A7077">
        <f>IF(ISNA(VLOOKUP(B7077,SuperStore_Returns!B:B,1,FALSE)),0,1)</f>
        <v>0</v>
      </c>
      <c r="B7077">
        <v>50500</v>
      </c>
      <c r="C7077">
        <v>758</v>
      </c>
      <c r="D7077">
        <v>1413</v>
      </c>
      <c r="E7077" s="1">
        <v>40792</v>
      </c>
      <c r="F7077">
        <v>0</v>
      </c>
      <c r="G7077" t="s">
        <v>14</v>
      </c>
      <c r="H7077" t="s">
        <v>596</v>
      </c>
      <c r="I7077">
        <v>45</v>
      </c>
      <c r="J7077" t="s">
        <v>921</v>
      </c>
      <c r="K7077" t="s">
        <v>11964</v>
      </c>
      <c r="L7077" t="s">
        <v>923</v>
      </c>
    </row>
    <row r="7078" spans="1:12" x14ac:dyDescent="0.25">
      <c r="A7078">
        <f>IF(ISNA(VLOOKUP(B7078,SuperStore_Returns!B:B,1,FALSE)),0,1)</f>
        <v>0</v>
      </c>
      <c r="B7078">
        <v>50500</v>
      </c>
      <c r="C7078">
        <v>886</v>
      </c>
      <c r="D7078">
        <v>1413</v>
      </c>
      <c r="E7078" s="1">
        <v>40792</v>
      </c>
      <c r="F7078">
        <v>0</v>
      </c>
      <c r="G7078" t="s">
        <v>10</v>
      </c>
      <c r="H7078" t="s">
        <v>11965</v>
      </c>
      <c r="I7078">
        <v>11</v>
      </c>
      <c r="J7078" t="s">
        <v>2868</v>
      </c>
      <c r="K7078" t="s">
        <v>11966</v>
      </c>
      <c r="L7078" t="s">
        <v>2870</v>
      </c>
    </row>
    <row r="7079" spans="1:12" x14ac:dyDescent="0.25">
      <c r="A7079">
        <f>IF(ISNA(VLOOKUP(B7079,SuperStore_Returns!B:B,1,FALSE)),0,1)</f>
        <v>1</v>
      </c>
      <c r="B7079">
        <v>50501</v>
      </c>
      <c r="C7079">
        <v>176</v>
      </c>
      <c r="D7079">
        <v>1263</v>
      </c>
      <c r="E7079" s="1">
        <v>39962</v>
      </c>
      <c r="F7079">
        <v>1</v>
      </c>
      <c r="G7079" t="s">
        <v>10</v>
      </c>
      <c r="H7079" t="s">
        <v>9687</v>
      </c>
      <c r="I7079">
        <v>31</v>
      </c>
      <c r="J7079" t="s">
        <v>343</v>
      </c>
      <c r="K7079" t="s">
        <v>9688</v>
      </c>
      <c r="L7079" t="s">
        <v>874</v>
      </c>
    </row>
    <row r="7080" spans="1:12" x14ac:dyDescent="0.25">
      <c r="A7080">
        <f>IF(ISNA(VLOOKUP(B7080,SuperStore_Returns!B:B,1,FALSE)),0,1)</f>
        <v>0</v>
      </c>
      <c r="B7080">
        <v>50503</v>
      </c>
      <c r="C7080">
        <v>258</v>
      </c>
      <c r="D7080">
        <v>195</v>
      </c>
      <c r="E7080" s="1">
        <v>41234</v>
      </c>
      <c r="F7080">
        <v>0</v>
      </c>
      <c r="G7080" t="s">
        <v>10</v>
      </c>
      <c r="H7080" s="2">
        <v>15388655</v>
      </c>
      <c r="I7080">
        <v>28</v>
      </c>
      <c r="J7080" t="s">
        <v>21</v>
      </c>
      <c r="K7080" t="s">
        <v>8816</v>
      </c>
      <c r="L7080" t="s">
        <v>157</v>
      </c>
    </row>
    <row r="7081" spans="1:12" x14ac:dyDescent="0.25">
      <c r="A7081">
        <f>IF(ISNA(VLOOKUP(B7081,SuperStore_Returns!B:B,1,FALSE)),0,1)</f>
        <v>0</v>
      </c>
      <c r="B7081">
        <v>50532</v>
      </c>
      <c r="C7081">
        <v>852</v>
      </c>
      <c r="D7081">
        <v>1361</v>
      </c>
      <c r="E7081" s="1">
        <v>41135</v>
      </c>
      <c r="F7081">
        <v>0</v>
      </c>
      <c r="G7081" t="s">
        <v>14</v>
      </c>
      <c r="H7081" t="s">
        <v>4472</v>
      </c>
      <c r="I7081">
        <v>22</v>
      </c>
      <c r="J7081">
        <v>4</v>
      </c>
      <c r="K7081" t="s">
        <v>1603</v>
      </c>
      <c r="L7081" t="s">
        <v>2972</v>
      </c>
    </row>
    <row r="7082" spans="1:12" x14ac:dyDescent="0.25">
      <c r="A7082">
        <f>IF(ISNA(VLOOKUP(B7082,SuperStore_Returns!B:B,1,FALSE)),0,1)</f>
        <v>0</v>
      </c>
      <c r="B7082">
        <v>50532</v>
      </c>
      <c r="C7082">
        <v>305</v>
      </c>
      <c r="D7082">
        <v>1361</v>
      </c>
      <c r="E7082" s="1">
        <v>41135</v>
      </c>
      <c r="F7082">
        <v>0</v>
      </c>
      <c r="G7082" t="s">
        <v>10</v>
      </c>
      <c r="H7082" t="s">
        <v>9599</v>
      </c>
      <c r="I7082">
        <v>10</v>
      </c>
      <c r="J7082" t="s">
        <v>2072</v>
      </c>
      <c r="K7082" t="s">
        <v>15464</v>
      </c>
      <c r="L7082" t="s">
        <v>101</v>
      </c>
    </row>
    <row r="7083" spans="1:12" x14ac:dyDescent="0.25">
      <c r="A7083">
        <f>IF(ISNA(VLOOKUP(B7083,SuperStore_Returns!B:B,1,FALSE)),0,1)</f>
        <v>0</v>
      </c>
      <c r="B7083">
        <v>50533</v>
      </c>
      <c r="C7083">
        <v>935</v>
      </c>
      <c r="D7083">
        <v>438</v>
      </c>
      <c r="E7083" s="1">
        <v>40694</v>
      </c>
      <c r="F7083">
        <v>0</v>
      </c>
      <c r="G7083" t="s">
        <v>10</v>
      </c>
      <c r="H7083" t="s">
        <v>14124</v>
      </c>
      <c r="I7083">
        <v>32</v>
      </c>
      <c r="J7083" t="s">
        <v>3470</v>
      </c>
      <c r="K7083" t="s">
        <v>14125</v>
      </c>
      <c r="L7083">
        <v>35</v>
      </c>
    </row>
    <row r="7084" spans="1:12" x14ac:dyDescent="0.25">
      <c r="A7084">
        <f>IF(ISNA(VLOOKUP(B7084,SuperStore_Returns!B:B,1,FALSE)),0,1)</f>
        <v>0</v>
      </c>
      <c r="B7084">
        <v>50533</v>
      </c>
      <c r="C7084">
        <v>399</v>
      </c>
      <c r="D7084">
        <v>438</v>
      </c>
      <c r="E7084" s="1">
        <v>40694</v>
      </c>
      <c r="F7084">
        <v>0</v>
      </c>
      <c r="G7084" t="s">
        <v>14</v>
      </c>
      <c r="H7084" t="s">
        <v>14126</v>
      </c>
      <c r="I7084">
        <v>3</v>
      </c>
      <c r="J7084" t="s">
        <v>3633</v>
      </c>
      <c r="K7084" t="s">
        <v>14127</v>
      </c>
      <c r="L7084" t="s">
        <v>3635</v>
      </c>
    </row>
    <row r="7085" spans="1:12" x14ac:dyDescent="0.25">
      <c r="A7085">
        <f>IF(ISNA(VLOOKUP(B7085,SuperStore_Returns!B:B,1,FALSE)),0,1)</f>
        <v>0</v>
      </c>
      <c r="B7085">
        <v>50563</v>
      </c>
      <c r="C7085">
        <v>1155</v>
      </c>
      <c r="D7085">
        <v>1762</v>
      </c>
      <c r="E7085" s="1">
        <v>40740</v>
      </c>
      <c r="F7085">
        <v>0</v>
      </c>
      <c r="G7085" t="s">
        <v>14</v>
      </c>
      <c r="H7085" s="2">
        <v>21974115</v>
      </c>
      <c r="I7085">
        <v>20</v>
      </c>
      <c r="J7085" t="s">
        <v>248</v>
      </c>
      <c r="K7085" t="s">
        <v>5045</v>
      </c>
      <c r="L7085" t="s">
        <v>250</v>
      </c>
    </row>
    <row r="7086" spans="1:12" x14ac:dyDescent="0.25">
      <c r="A7086">
        <f>IF(ISNA(VLOOKUP(B7086,SuperStore_Returns!B:B,1,FALSE)),0,1)</f>
        <v>0</v>
      </c>
      <c r="B7086">
        <v>50563</v>
      </c>
      <c r="C7086">
        <v>908</v>
      </c>
      <c r="D7086">
        <v>1762</v>
      </c>
      <c r="E7086" s="1">
        <v>40740</v>
      </c>
      <c r="F7086">
        <v>0</v>
      </c>
      <c r="G7086" t="s">
        <v>14</v>
      </c>
      <c r="H7086" t="s">
        <v>5050</v>
      </c>
      <c r="I7086">
        <v>2</v>
      </c>
      <c r="J7086" t="s">
        <v>5051</v>
      </c>
      <c r="K7086" t="s">
        <v>5052</v>
      </c>
      <c r="L7086" t="s">
        <v>1033</v>
      </c>
    </row>
    <row r="7087" spans="1:12" x14ac:dyDescent="0.25">
      <c r="A7087">
        <f>IF(ISNA(VLOOKUP(B7087,SuperStore_Returns!B:B,1,FALSE)),0,1)</f>
        <v>1</v>
      </c>
      <c r="B7087">
        <v>50564</v>
      </c>
      <c r="C7087">
        <v>472</v>
      </c>
      <c r="D7087">
        <v>1122</v>
      </c>
      <c r="E7087" s="1">
        <v>40970</v>
      </c>
      <c r="F7087">
        <v>1</v>
      </c>
      <c r="G7087" t="s">
        <v>10</v>
      </c>
      <c r="H7087" t="s">
        <v>3048</v>
      </c>
      <c r="I7087">
        <v>30</v>
      </c>
      <c r="J7087" t="s">
        <v>3049</v>
      </c>
      <c r="K7087" t="s">
        <v>3050</v>
      </c>
      <c r="L7087" t="s">
        <v>157</v>
      </c>
    </row>
    <row r="7088" spans="1:12" x14ac:dyDescent="0.25">
      <c r="A7088">
        <f>IF(ISNA(VLOOKUP(B7088,SuperStore_Returns!B:B,1,FALSE)),0,1)</f>
        <v>0</v>
      </c>
      <c r="B7088">
        <v>50565</v>
      </c>
      <c r="C7088">
        <v>569</v>
      </c>
      <c r="D7088">
        <v>113</v>
      </c>
      <c r="E7088" s="1">
        <v>41151</v>
      </c>
      <c r="F7088">
        <v>0</v>
      </c>
      <c r="G7088" t="s">
        <v>14</v>
      </c>
      <c r="H7088" t="s">
        <v>7300</v>
      </c>
      <c r="I7088">
        <v>43</v>
      </c>
      <c r="J7088" t="s">
        <v>876</v>
      </c>
      <c r="K7088" t="s">
        <v>7301</v>
      </c>
      <c r="L7088" t="s">
        <v>878</v>
      </c>
    </row>
    <row r="7089" spans="1:12" x14ac:dyDescent="0.25">
      <c r="A7089">
        <f>IF(ISNA(VLOOKUP(B7089,SuperStore_Returns!B:B,1,FALSE)),0,1)</f>
        <v>1</v>
      </c>
      <c r="B7089">
        <v>50566</v>
      </c>
      <c r="C7089">
        <v>1001</v>
      </c>
      <c r="D7089">
        <v>512</v>
      </c>
      <c r="E7089" s="1">
        <v>40793</v>
      </c>
      <c r="F7089">
        <v>1</v>
      </c>
      <c r="G7089" t="s">
        <v>10</v>
      </c>
      <c r="H7089" t="s">
        <v>7066</v>
      </c>
      <c r="I7089">
        <v>48</v>
      </c>
      <c r="J7089" t="s">
        <v>828</v>
      </c>
      <c r="K7089" t="s">
        <v>7067</v>
      </c>
      <c r="L7089" t="s">
        <v>73</v>
      </c>
    </row>
    <row r="7090" spans="1:12" x14ac:dyDescent="0.25">
      <c r="A7090">
        <f>IF(ISNA(VLOOKUP(B7090,SuperStore_Returns!B:B,1,FALSE)),0,1)</f>
        <v>0</v>
      </c>
      <c r="B7090">
        <v>50567</v>
      </c>
      <c r="C7090">
        <v>1084</v>
      </c>
      <c r="D7090">
        <v>773</v>
      </c>
      <c r="E7090" s="1">
        <v>40944</v>
      </c>
      <c r="F7090">
        <v>0</v>
      </c>
      <c r="G7090" t="s">
        <v>14</v>
      </c>
      <c r="H7090" t="s">
        <v>537</v>
      </c>
      <c r="I7090">
        <v>22</v>
      </c>
      <c r="J7090" t="s">
        <v>538</v>
      </c>
      <c r="K7090" t="s">
        <v>539</v>
      </c>
      <c r="L7090">
        <v>30</v>
      </c>
    </row>
    <row r="7091" spans="1:12" x14ac:dyDescent="0.25">
      <c r="A7091">
        <f>IF(ISNA(VLOOKUP(B7091,SuperStore_Returns!B:B,1,FALSE)),0,1)</f>
        <v>0</v>
      </c>
      <c r="B7091">
        <v>50594</v>
      </c>
      <c r="C7091">
        <v>1211</v>
      </c>
      <c r="D7091">
        <v>1811</v>
      </c>
      <c r="E7091" s="1">
        <v>40315</v>
      </c>
      <c r="F7091">
        <v>0</v>
      </c>
      <c r="G7091" t="s">
        <v>10</v>
      </c>
      <c r="H7091" t="s">
        <v>10453</v>
      </c>
      <c r="I7091">
        <v>48</v>
      </c>
      <c r="J7091" t="s">
        <v>21</v>
      </c>
      <c r="K7091" t="s">
        <v>10454</v>
      </c>
      <c r="L7091" t="s">
        <v>1412</v>
      </c>
    </row>
    <row r="7092" spans="1:12" x14ac:dyDescent="0.25">
      <c r="A7092">
        <f>IF(ISNA(VLOOKUP(B7092,SuperStore_Returns!B:B,1,FALSE)),0,1)</f>
        <v>0</v>
      </c>
      <c r="B7092">
        <v>50594</v>
      </c>
      <c r="C7092">
        <v>1210</v>
      </c>
      <c r="D7092">
        <v>1811</v>
      </c>
      <c r="E7092" s="1">
        <v>40315</v>
      </c>
      <c r="F7092">
        <v>0</v>
      </c>
      <c r="G7092" t="s">
        <v>10</v>
      </c>
      <c r="H7092" t="s">
        <v>10455</v>
      </c>
      <c r="I7092">
        <v>39</v>
      </c>
      <c r="J7092" t="s">
        <v>2264</v>
      </c>
      <c r="K7092" t="s">
        <v>10456</v>
      </c>
      <c r="L7092" t="s">
        <v>2266</v>
      </c>
    </row>
    <row r="7093" spans="1:12" x14ac:dyDescent="0.25">
      <c r="A7093">
        <f>IF(ISNA(VLOOKUP(B7093,SuperStore_Returns!B:B,1,FALSE)),0,1)</f>
        <v>0</v>
      </c>
      <c r="B7093">
        <v>50625</v>
      </c>
      <c r="C7093">
        <v>1018</v>
      </c>
      <c r="D7093">
        <v>1790</v>
      </c>
      <c r="E7093" s="1">
        <v>39926</v>
      </c>
      <c r="F7093">
        <v>0</v>
      </c>
      <c r="G7093" t="s">
        <v>14</v>
      </c>
      <c r="H7093" t="s">
        <v>6321</v>
      </c>
      <c r="I7093">
        <v>10</v>
      </c>
      <c r="J7093" t="s">
        <v>520</v>
      </c>
      <c r="K7093" t="s">
        <v>6322</v>
      </c>
      <c r="L7093" t="s">
        <v>119</v>
      </c>
    </row>
    <row r="7094" spans="1:12" x14ac:dyDescent="0.25">
      <c r="A7094">
        <f>IF(ISNA(VLOOKUP(B7094,SuperStore_Returns!B:B,1,FALSE)),0,1)</f>
        <v>0</v>
      </c>
      <c r="B7094">
        <v>50626</v>
      </c>
      <c r="C7094">
        <v>310</v>
      </c>
      <c r="D7094">
        <v>1414</v>
      </c>
      <c r="E7094" s="1">
        <v>40106</v>
      </c>
      <c r="F7094">
        <v>0</v>
      </c>
      <c r="G7094" t="s">
        <v>14</v>
      </c>
      <c r="H7094" t="s">
        <v>15238</v>
      </c>
      <c r="I7094">
        <v>18</v>
      </c>
      <c r="J7094" t="s">
        <v>678</v>
      </c>
      <c r="K7094" t="s">
        <v>15239</v>
      </c>
      <c r="L7094" t="s">
        <v>3199</v>
      </c>
    </row>
    <row r="7095" spans="1:12" x14ac:dyDescent="0.25">
      <c r="A7095">
        <f>IF(ISNA(VLOOKUP(B7095,SuperStore_Returns!B:B,1,FALSE)),0,1)</f>
        <v>0</v>
      </c>
      <c r="B7095">
        <v>50626</v>
      </c>
      <c r="C7095">
        <v>1087</v>
      </c>
      <c r="D7095">
        <v>1414</v>
      </c>
      <c r="E7095" s="1">
        <v>40106</v>
      </c>
      <c r="F7095">
        <v>0</v>
      </c>
      <c r="G7095" t="s">
        <v>10</v>
      </c>
      <c r="H7095" t="s">
        <v>15240</v>
      </c>
      <c r="I7095">
        <v>42</v>
      </c>
      <c r="J7095" t="s">
        <v>1265</v>
      </c>
      <c r="K7095" t="s">
        <v>15241</v>
      </c>
      <c r="L7095" t="s">
        <v>131</v>
      </c>
    </row>
    <row r="7096" spans="1:12" x14ac:dyDescent="0.25">
      <c r="A7096">
        <f>IF(ISNA(VLOOKUP(B7096,SuperStore_Returns!B:B,1,FALSE)),0,1)</f>
        <v>0</v>
      </c>
      <c r="B7096">
        <v>50656</v>
      </c>
      <c r="C7096">
        <v>801</v>
      </c>
      <c r="D7096">
        <v>1600</v>
      </c>
      <c r="E7096" s="1">
        <v>40111</v>
      </c>
      <c r="F7096">
        <v>0</v>
      </c>
      <c r="G7096" t="s">
        <v>14</v>
      </c>
      <c r="H7096" t="s">
        <v>4191</v>
      </c>
      <c r="I7096">
        <v>31</v>
      </c>
      <c r="J7096" t="s">
        <v>436</v>
      </c>
      <c r="K7096" t="s">
        <v>4192</v>
      </c>
      <c r="L7096">
        <v>56</v>
      </c>
    </row>
    <row r="7097" spans="1:12" x14ac:dyDescent="0.25">
      <c r="A7097">
        <f>IF(ISNA(VLOOKUP(B7097,SuperStore_Returns!B:B,1,FALSE)),0,1)</f>
        <v>0</v>
      </c>
      <c r="B7097">
        <v>50656</v>
      </c>
      <c r="C7097">
        <v>549</v>
      </c>
      <c r="D7097">
        <v>1600</v>
      </c>
      <c r="E7097" s="1">
        <v>40111</v>
      </c>
      <c r="F7097">
        <v>0</v>
      </c>
      <c r="G7097" t="s">
        <v>14</v>
      </c>
      <c r="H7097" t="s">
        <v>4193</v>
      </c>
      <c r="I7097">
        <v>39</v>
      </c>
      <c r="J7097" t="s">
        <v>2794</v>
      </c>
      <c r="K7097" t="s">
        <v>4194</v>
      </c>
      <c r="L7097" t="s">
        <v>3860</v>
      </c>
    </row>
    <row r="7098" spans="1:12" x14ac:dyDescent="0.25">
      <c r="A7098">
        <f>IF(ISNA(VLOOKUP(B7098,SuperStore_Returns!B:B,1,FALSE)),0,1)</f>
        <v>0</v>
      </c>
      <c r="B7098">
        <v>50656</v>
      </c>
      <c r="C7098">
        <v>940</v>
      </c>
      <c r="D7098">
        <v>1600</v>
      </c>
      <c r="E7098" s="1">
        <v>40111</v>
      </c>
      <c r="F7098">
        <v>0</v>
      </c>
      <c r="G7098" t="s">
        <v>10</v>
      </c>
      <c r="H7098" t="s">
        <v>4198</v>
      </c>
      <c r="I7098">
        <v>42</v>
      </c>
      <c r="J7098" t="s">
        <v>1130</v>
      </c>
      <c r="K7098" t="s">
        <v>4199</v>
      </c>
      <c r="L7098" t="s">
        <v>46</v>
      </c>
    </row>
    <row r="7099" spans="1:12" x14ac:dyDescent="0.25">
      <c r="A7099">
        <f>IF(ISNA(VLOOKUP(B7099,SuperStore_Returns!B:B,1,FALSE)),0,1)</f>
        <v>0</v>
      </c>
      <c r="B7099">
        <v>50656</v>
      </c>
      <c r="C7099">
        <v>1045</v>
      </c>
      <c r="D7099">
        <v>1600</v>
      </c>
      <c r="E7099" s="1">
        <v>40111</v>
      </c>
      <c r="F7099">
        <v>0</v>
      </c>
      <c r="G7099" t="s">
        <v>14</v>
      </c>
      <c r="H7099" t="s">
        <v>4203</v>
      </c>
      <c r="I7099">
        <v>15</v>
      </c>
      <c r="J7099" t="s">
        <v>3313</v>
      </c>
      <c r="K7099" t="s">
        <v>4204</v>
      </c>
      <c r="L7099" t="s">
        <v>121</v>
      </c>
    </row>
    <row r="7100" spans="1:12" x14ac:dyDescent="0.25">
      <c r="A7100">
        <f>IF(ISNA(VLOOKUP(B7100,SuperStore_Returns!B:B,1,FALSE)),0,1)</f>
        <v>0</v>
      </c>
      <c r="B7100">
        <v>50657</v>
      </c>
      <c r="C7100">
        <v>657</v>
      </c>
      <c r="D7100">
        <v>1415</v>
      </c>
      <c r="E7100" s="1">
        <v>40895</v>
      </c>
      <c r="F7100">
        <v>0</v>
      </c>
      <c r="G7100" t="s">
        <v>10</v>
      </c>
      <c r="H7100" t="s">
        <v>5698</v>
      </c>
      <c r="I7100">
        <v>16</v>
      </c>
      <c r="J7100" t="s">
        <v>4519</v>
      </c>
      <c r="K7100" t="s">
        <v>207</v>
      </c>
      <c r="L7100" t="s">
        <v>2266</v>
      </c>
    </row>
    <row r="7101" spans="1:12" x14ac:dyDescent="0.25">
      <c r="A7101">
        <f>IF(ISNA(VLOOKUP(B7101,SuperStore_Returns!B:B,1,FALSE)),0,1)</f>
        <v>0</v>
      </c>
      <c r="B7101">
        <v>50657</v>
      </c>
      <c r="C7101">
        <v>1024</v>
      </c>
      <c r="D7101">
        <v>1415</v>
      </c>
      <c r="E7101" s="1">
        <v>40895</v>
      </c>
      <c r="F7101">
        <v>0</v>
      </c>
      <c r="G7101" t="s">
        <v>10</v>
      </c>
      <c r="H7101" t="s">
        <v>5699</v>
      </c>
      <c r="I7101">
        <v>49</v>
      </c>
      <c r="J7101" t="s">
        <v>59</v>
      </c>
      <c r="K7101" t="s">
        <v>5700</v>
      </c>
      <c r="L7101" t="s">
        <v>2722</v>
      </c>
    </row>
    <row r="7102" spans="1:12" x14ac:dyDescent="0.25">
      <c r="A7102">
        <f>IF(ISNA(VLOOKUP(B7102,SuperStore_Returns!B:B,1,FALSE)),0,1)</f>
        <v>0</v>
      </c>
      <c r="B7102">
        <v>50657</v>
      </c>
      <c r="C7102">
        <v>486</v>
      </c>
      <c r="D7102">
        <v>1415</v>
      </c>
      <c r="E7102" s="1">
        <v>40895</v>
      </c>
      <c r="F7102">
        <v>0</v>
      </c>
      <c r="G7102" t="s">
        <v>14</v>
      </c>
      <c r="H7102" t="s">
        <v>5701</v>
      </c>
      <c r="I7102">
        <v>40</v>
      </c>
      <c r="J7102" t="s">
        <v>1981</v>
      </c>
      <c r="K7102" t="s">
        <v>5702</v>
      </c>
      <c r="L7102" t="s">
        <v>1983</v>
      </c>
    </row>
    <row r="7103" spans="1:12" x14ac:dyDescent="0.25">
      <c r="A7103">
        <f>IF(ISNA(VLOOKUP(B7103,SuperStore_Returns!B:B,1,FALSE)),0,1)</f>
        <v>1</v>
      </c>
      <c r="B7103">
        <v>50663</v>
      </c>
      <c r="C7103">
        <v>295</v>
      </c>
      <c r="D7103">
        <v>986</v>
      </c>
      <c r="E7103" s="1">
        <v>40491</v>
      </c>
      <c r="F7103">
        <v>1</v>
      </c>
      <c r="G7103" t="s">
        <v>14</v>
      </c>
      <c r="H7103" t="s">
        <v>10932</v>
      </c>
      <c r="I7103">
        <v>26</v>
      </c>
      <c r="J7103" t="s">
        <v>218</v>
      </c>
      <c r="K7103" t="s">
        <v>10933</v>
      </c>
      <c r="L7103">
        <v>49</v>
      </c>
    </row>
    <row r="7104" spans="1:12" x14ac:dyDescent="0.25">
      <c r="A7104">
        <f>IF(ISNA(VLOOKUP(B7104,SuperStore_Returns!B:B,1,FALSE)),0,1)</f>
        <v>0</v>
      </c>
      <c r="B7104">
        <v>50688</v>
      </c>
      <c r="C7104">
        <v>751</v>
      </c>
      <c r="D7104">
        <v>87</v>
      </c>
      <c r="E7104" s="1">
        <v>40893</v>
      </c>
      <c r="F7104">
        <v>0</v>
      </c>
      <c r="G7104" t="s">
        <v>14</v>
      </c>
      <c r="H7104" t="s">
        <v>7396</v>
      </c>
      <c r="I7104">
        <v>50</v>
      </c>
      <c r="J7104" t="s">
        <v>1155</v>
      </c>
      <c r="K7104" t="s">
        <v>7397</v>
      </c>
      <c r="L7104" t="s">
        <v>141</v>
      </c>
    </row>
    <row r="7105" spans="1:12" x14ac:dyDescent="0.25">
      <c r="A7105">
        <f>IF(ISNA(VLOOKUP(B7105,SuperStore_Returns!B:B,1,FALSE)),0,1)</f>
        <v>0</v>
      </c>
      <c r="B7105">
        <v>50692</v>
      </c>
      <c r="C7105">
        <v>924</v>
      </c>
      <c r="D7105">
        <v>941</v>
      </c>
      <c r="E7105" s="1">
        <v>40438</v>
      </c>
      <c r="F7105">
        <v>0</v>
      </c>
      <c r="G7105" t="s">
        <v>10</v>
      </c>
      <c r="H7105" t="s">
        <v>13466</v>
      </c>
      <c r="I7105">
        <v>47</v>
      </c>
      <c r="J7105" t="s">
        <v>277</v>
      </c>
      <c r="K7105" t="s">
        <v>2359</v>
      </c>
      <c r="L7105" t="s">
        <v>279</v>
      </c>
    </row>
    <row r="7106" spans="1:12" x14ac:dyDescent="0.25">
      <c r="A7106">
        <f>IF(ISNA(VLOOKUP(B7106,SuperStore_Returns!B:B,1,FALSE)),0,1)</f>
        <v>0</v>
      </c>
      <c r="B7106">
        <v>50692</v>
      </c>
      <c r="C7106">
        <v>144</v>
      </c>
      <c r="D7106">
        <v>941</v>
      </c>
      <c r="E7106" s="1">
        <v>40438</v>
      </c>
      <c r="F7106">
        <v>0</v>
      </c>
      <c r="G7106" t="s">
        <v>10</v>
      </c>
      <c r="H7106" t="s">
        <v>13468</v>
      </c>
      <c r="I7106">
        <v>28</v>
      </c>
      <c r="J7106" t="s">
        <v>1100</v>
      </c>
      <c r="K7106" t="s">
        <v>13469</v>
      </c>
      <c r="L7106" t="s">
        <v>1785</v>
      </c>
    </row>
    <row r="7107" spans="1:12" x14ac:dyDescent="0.25">
      <c r="A7107">
        <f>IF(ISNA(VLOOKUP(B7107,SuperStore_Returns!B:B,1,FALSE)),0,1)</f>
        <v>1</v>
      </c>
      <c r="B7107">
        <v>50721</v>
      </c>
      <c r="C7107">
        <v>962</v>
      </c>
      <c r="D7107">
        <v>456</v>
      </c>
      <c r="E7107" s="1">
        <v>40966</v>
      </c>
      <c r="F7107">
        <v>1</v>
      </c>
      <c r="G7107" t="s">
        <v>10</v>
      </c>
      <c r="H7107" t="s">
        <v>9465</v>
      </c>
      <c r="I7107">
        <v>33</v>
      </c>
      <c r="J7107" t="s">
        <v>980</v>
      </c>
      <c r="K7107" t="s">
        <v>9466</v>
      </c>
      <c r="L7107" t="s">
        <v>157</v>
      </c>
    </row>
    <row r="7108" spans="1:12" x14ac:dyDescent="0.25">
      <c r="A7108">
        <f>IF(ISNA(VLOOKUP(B7108,SuperStore_Returns!B:B,1,FALSE)),0,1)</f>
        <v>0</v>
      </c>
      <c r="B7108">
        <v>50725</v>
      </c>
      <c r="C7108">
        <v>792</v>
      </c>
      <c r="D7108">
        <v>1419</v>
      </c>
      <c r="E7108" s="1">
        <v>40505</v>
      </c>
      <c r="F7108">
        <v>0</v>
      </c>
      <c r="G7108" t="s">
        <v>10</v>
      </c>
      <c r="H7108" s="2">
        <v>24411405</v>
      </c>
      <c r="I7108">
        <v>19</v>
      </c>
      <c r="J7108" t="s">
        <v>242</v>
      </c>
      <c r="K7108" t="s">
        <v>4255</v>
      </c>
      <c r="L7108" t="s">
        <v>211</v>
      </c>
    </row>
    <row r="7109" spans="1:12" x14ac:dyDescent="0.25">
      <c r="A7109">
        <f>IF(ISNA(VLOOKUP(B7109,SuperStore_Returns!B:B,1,FALSE)),0,1)</f>
        <v>0</v>
      </c>
      <c r="B7109">
        <v>50725</v>
      </c>
      <c r="C7109">
        <v>729</v>
      </c>
      <c r="D7109">
        <v>931</v>
      </c>
      <c r="E7109" s="1">
        <v>40505</v>
      </c>
      <c r="F7109">
        <v>0</v>
      </c>
      <c r="G7109" t="s">
        <v>14</v>
      </c>
      <c r="H7109" t="s">
        <v>14710</v>
      </c>
      <c r="I7109">
        <v>1</v>
      </c>
      <c r="J7109" t="s">
        <v>1346</v>
      </c>
      <c r="K7109" t="s">
        <v>7355</v>
      </c>
      <c r="L7109">
        <v>30</v>
      </c>
    </row>
    <row r="7110" spans="1:12" x14ac:dyDescent="0.25">
      <c r="A7110">
        <f>IF(ISNA(VLOOKUP(B7110,SuperStore_Returns!B:B,1,FALSE)),0,1)</f>
        <v>0</v>
      </c>
      <c r="B7110">
        <v>50726</v>
      </c>
      <c r="C7110">
        <v>1212</v>
      </c>
      <c r="D7110">
        <v>1820</v>
      </c>
      <c r="E7110" s="1">
        <v>40847</v>
      </c>
      <c r="F7110">
        <v>0</v>
      </c>
      <c r="G7110" t="s">
        <v>10</v>
      </c>
      <c r="H7110" t="s">
        <v>2626</v>
      </c>
      <c r="I7110">
        <v>45</v>
      </c>
      <c r="J7110" t="s">
        <v>842</v>
      </c>
      <c r="K7110" t="s">
        <v>2627</v>
      </c>
      <c r="L7110" t="s">
        <v>844</v>
      </c>
    </row>
    <row r="7111" spans="1:12" x14ac:dyDescent="0.25">
      <c r="A7111">
        <f>IF(ISNA(VLOOKUP(B7111,SuperStore_Returns!B:B,1,FALSE)),0,1)</f>
        <v>0</v>
      </c>
      <c r="B7111">
        <v>50726</v>
      </c>
      <c r="C7111">
        <v>1213</v>
      </c>
      <c r="D7111">
        <v>1820</v>
      </c>
      <c r="E7111" s="1">
        <v>40847</v>
      </c>
      <c r="F7111">
        <v>0</v>
      </c>
      <c r="G7111" t="s">
        <v>14</v>
      </c>
      <c r="H7111" t="s">
        <v>2631</v>
      </c>
      <c r="I7111">
        <v>21</v>
      </c>
      <c r="J7111" t="s">
        <v>1920</v>
      </c>
      <c r="K7111" t="s">
        <v>2632</v>
      </c>
      <c r="L7111" t="s">
        <v>370</v>
      </c>
    </row>
    <row r="7112" spans="1:12" x14ac:dyDescent="0.25">
      <c r="A7112">
        <f>IF(ISNA(VLOOKUP(B7112,SuperStore_Returns!B:B,1,FALSE)),0,1)</f>
        <v>0</v>
      </c>
      <c r="B7112">
        <v>50754</v>
      </c>
      <c r="C7112">
        <v>1035</v>
      </c>
      <c r="D7112">
        <v>88</v>
      </c>
      <c r="E7112" s="1">
        <v>40156</v>
      </c>
      <c r="F7112">
        <v>0</v>
      </c>
      <c r="G7112" t="s">
        <v>14</v>
      </c>
      <c r="H7112" s="2">
        <v>640305</v>
      </c>
      <c r="I7112">
        <v>9</v>
      </c>
      <c r="J7112" t="s">
        <v>861</v>
      </c>
      <c r="K7112" t="s">
        <v>5627</v>
      </c>
      <c r="L7112" t="s">
        <v>863</v>
      </c>
    </row>
    <row r="7113" spans="1:12" x14ac:dyDescent="0.25">
      <c r="A7113">
        <f>IF(ISNA(VLOOKUP(B7113,SuperStore_Returns!B:B,1,FALSE)),0,1)</f>
        <v>0</v>
      </c>
      <c r="B7113">
        <v>50756</v>
      </c>
      <c r="C7113">
        <v>571</v>
      </c>
      <c r="D7113">
        <v>1351</v>
      </c>
      <c r="E7113" s="1">
        <v>40430</v>
      </c>
      <c r="F7113">
        <v>0</v>
      </c>
      <c r="G7113" t="s">
        <v>14</v>
      </c>
      <c r="H7113" t="s">
        <v>3558</v>
      </c>
      <c r="I7113">
        <v>2</v>
      </c>
      <c r="J7113" t="s">
        <v>105</v>
      </c>
      <c r="K7113" t="s">
        <v>3559</v>
      </c>
      <c r="L7113" t="s">
        <v>107</v>
      </c>
    </row>
    <row r="7114" spans="1:12" x14ac:dyDescent="0.25">
      <c r="A7114">
        <f>IF(ISNA(VLOOKUP(B7114,SuperStore_Returns!B:B,1,FALSE)),0,1)</f>
        <v>0</v>
      </c>
      <c r="B7114">
        <v>50756</v>
      </c>
      <c r="C7114">
        <v>1142</v>
      </c>
      <c r="D7114">
        <v>1351</v>
      </c>
      <c r="E7114" s="1">
        <v>40430</v>
      </c>
      <c r="F7114">
        <v>0</v>
      </c>
      <c r="G7114" t="s">
        <v>14</v>
      </c>
      <c r="H7114" t="s">
        <v>3560</v>
      </c>
      <c r="I7114">
        <v>19</v>
      </c>
      <c r="J7114" t="s">
        <v>2478</v>
      </c>
      <c r="K7114" t="s">
        <v>3561</v>
      </c>
      <c r="L7114" t="s">
        <v>1436</v>
      </c>
    </row>
    <row r="7115" spans="1:12" x14ac:dyDescent="0.25">
      <c r="A7115">
        <f>IF(ISNA(VLOOKUP(B7115,SuperStore_Returns!B:B,1,FALSE)),0,1)</f>
        <v>0</v>
      </c>
      <c r="B7115">
        <v>50758</v>
      </c>
      <c r="C7115">
        <v>292</v>
      </c>
      <c r="D7115">
        <v>460</v>
      </c>
      <c r="E7115" s="1">
        <v>41102</v>
      </c>
      <c r="F7115">
        <v>0</v>
      </c>
      <c r="G7115" t="s">
        <v>10</v>
      </c>
      <c r="H7115" t="s">
        <v>1368</v>
      </c>
      <c r="I7115">
        <v>17</v>
      </c>
      <c r="J7115" t="s">
        <v>363</v>
      </c>
      <c r="K7115" t="s">
        <v>1369</v>
      </c>
      <c r="L7115" t="s">
        <v>584</v>
      </c>
    </row>
    <row r="7116" spans="1:12" x14ac:dyDescent="0.25">
      <c r="A7116">
        <f>IF(ISNA(VLOOKUP(B7116,SuperStore_Returns!B:B,1,FALSE)),0,1)</f>
        <v>0</v>
      </c>
      <c r="B7116">
        <v>50759</v>
      </c>
      <c r="C7116">
        <v>1261</v>
      </c>
      <c r="D7116">
        <v>798</v>
      </c>
      <c r="E7116" s="1">
        <v>40256</v>
      </c>
      <c r="F7116">
        <v>0</v>
      </c>
      <c r="G7116" t="s">
        <v>10</v>
      </c>
      <c r="H7116" s="2">
        <v>2422721</v>
      </c>
      <c r="I7116">
        <v>46</v>
      </c>
      <c r="J7116" t="s">
        <v>21</v>
      </c>
      <c r="K7116" t="s">
        <v>14244</v>
      </c>
      <c r="L7116" t="s">
        <v>211</v>
      </c>
    </row>
    <row r="7117" spans="1:12" x14ac:dyDescent="0.25">
      <c r="A7117">
        <f>IF(ISNA(VLOOKUP(B7117,SuperStore_Returns!B:B,1,FALSE)),0,1)</f>
        <v>0</v>
      </c>
      <c r="B7117">
        <v>50784</v>
      </c>
      <c r="C7117">
        <v>604</v>
      </c>
      <c r="D7117">
        <v>163</v>
      </c>
      <c r="E7117" s="1">
        <v>40949</v>
      </c>
      <c r="F7117">
        <v>0</v>
      </c>
      <c r="G7117" t="s">
        <v>14</v>
      </c>
      <c r="H7117" t="s">
        <v>13132</v>
      </c>
      <c r="I7117">
        <v>20</v>
      </c>
      <c r="J7117" t="s">
        <v>202</v>
      </c>
      <c r="K7117" t="s">
        <v>13133</v>
      </c>
      <c r="L7117" t="s">
        <v>204</v>
      </c>
    </row>
    <row r="7118" spans="1:12" x14ac:dyDescent="0.25">
      <c r="A7118">
        <f>IF(ISNA(VLOOKUP(B7118,SuperStore_Returns!B:B,1,FALSE)),0,1)</f>
        <v>0</v>
      </c>
      <c r="B7118">
        <v>50786</v>
      </c>
      <c r="C7118">
        <v>339</v>
      </c>
      <c r="D7118">
        <v>1442</v>
      </c>
      <c r="E7118" s="1">
        <v>40098</v>
      </c>
      <c r="F7118">
        <v>0</v>
      </c>
      <c r="G7118" t="s">
        <v>10</v>
      </c>
      <c r="H7118" t="s">
        <v>15380</v>
      </c>
      <c r="I7118">
        <v>4</v>
      </c>
      <c r="J7118" t="s">
        <v>951</v>
      </c>
      <c r="K7118" t="s">
        <v>15381</v>
      </c>
      <c r="L7118">
        <v>14</v>
      </c>
    </row>
    <row r="7119" spans="1:12" x14ac:dyDescent="0.25">
      <c r="A7119">
        <f>IF(ISNA(VLOOKUP(B7119,SuperStore_Returns!B:B,1,FALSE)),0,1)</f>
        <v>1</v>
      </c>
      <c r="B7119">
        <v>50789</v>
      </c>
      <c r="C7119">
        <v>472</v>
      </c>
      <c r="D7119">
        <v>1217</v>
      </c>
      <c r="E7119" s="1">
        <v>40614</v>
      </c>
      <c r="F7119">
        <v>1</v>
      </c>
      <c r="G7119" t="s">
        <v>10</v>
      </c>
      <c r="H7119" t="s">
        <v>8140</v>
      </c>
      <c r="I7119">
        <v>23</v>
      </c>
      <c r="J7119" t="s">
        <v>3049</v>
      </c>
      <c r="K7119" t="s">
        <v>8141</v>
      </c>
      <c r="L7119" t="s">
        <v>157</v>
      </c>
    </row>
    <row r="7120" spans="1:12" x14ac:dyDescent="0.25">
      <c r="A7120">
        <f>IF(ISNA(VLOOKUP(B7120,SuperStore_Returns!B:B,1,FALSE)),0,1)</f>
        <v>0</v>
      </c>
      <c r="B7120">
        <v>50790</v>
      </c>
      <c r="C7120">
        <v>1214</v>
      </c>
      <c r="D7120">
        <v>1819</v>
      </c>
      <c r="E7120" s="1">
        <v>40740</v>
      </c>
      <c r="F7120">
        <v>0</v>
      </c>
      <c r="G7120" t="s">
        <v>10</v>
      </c>
      <c r="H7120" t="s">
        <v>7907</v>
      </c>
      <c r="I7120">
        <v>47</v>
      </c>
      <c r="J7120" t="s">
        <v>139</v>
      </c>
      <c r="K7120" t="s">
        <v>7908</v>
      </c>
      <c r="L7120" t="s">
        <v>227</v>
      </c>
    </row>
    <row r="7121" spans="1:12" x14ac:dyDescent="0.25">
      <c r="A7121">
        <f>IF(ISNA(VLOOKUP(B7121,SuperStore_Returns!B:B,1,FALSE)),0,1)</f>
        <v>0</v>
      </c>
      <c r="B7121">
        <v>50816</v>
      </c>
      <c r="C7121">
        <v>681</v>
      </c>
      <c r="D7121">
        <v>191</v>
      </c>
      <c r="E7121" s="1">
        <v>39899</v>
      </c>
      <c r="F7121">
        <v>0</v>
      </c>
      <c r="G7121" t="s">
        <v>10</v>
      </c>
      <c r="H7121" t="s">
        <v>10888</v>
      </c>
      <c r="I7121">
        <v>25</v>
      </c>
      <c r="J7121" t="s">
        <v>865</v>
      </c>
      <c r="K7121" t="s">
        <v>10889</v>
      </c>
      <c r="L7121" t="s">
        <v>84</v>
      </c>
    </row>
    <row r="7122" spans="1:12" x14ac:dyDescent="0.25">
      <c r="A7122">
        <f>IF(ISNA(VLOOKUP(B7122,SuperStore_Returns!B:B,1,FALSE)),0,1)</f>
        <v>0</v>
      </c>
      <c r="B7122">
        <v>50816</v>
      </c>
      <c r="C7122">
        <v>1256</v>
      </c>
      <c r="D7122">
        <v>191</v>
      </c>
      <c r="E7122" s="1">
        <v>39899</v>
      </c>
      <c r="F7122">
        <v>0</v>
      </c>
      <c r="G7122" t="s">
        <v>10</v>
      </c>
      <c r="H7122" t="s">
        <v>10890</v>
      </c>
      <c r="I7122">
        <v>26</v>
      </c>
      <c r="J7122" t="s">
        <v>274</v>
      </c>
      <c r="K7122" t="s">
        <v>10891</v>
      </c>
      <c r="L7122" t="s">
        <v>276</v>
      </c>
    </row>
    <row r="7123" spans="1:12" x14ac:dyDescent="0.25">
      <c r="A7123">
        <f>IF(ISNA(VLOOKUP(B7123,SuperStore_Returns!B:B,1,FALSE)),0,1)</f>
        <v>0</v>
      </c>
      <c r="B7123">
        <v>50816</v>
      </c>
      <c r="C7123">
        <v>759</v>
      </c>
      <c r="D7123">
        <v>191</v>
      </c>
      <c r="E7123" s="1">
        <v>39899</v>
      </c>
      <c r="F7123">
        <v>0</v>
      </c>
      <c r="G7123" t="s">
        <v>10</v>
      </c>
      <c r="H7123" t="s">
        <v>10898</v>
      </c>
      <c r="I7123">
        <v>6</v>
      </c>
      <c r="J7123" t="s">
        <v>1685</v>
      </c>
      <c r="K7123" t="s">
        <v>10899</v>
      </c>
      <c r="L7123" t="s">
        <v>39</v>
      </c>
    </row>
    <row r="7124" spans="1:12" x14ac:dyDescent="0.25">
      <c r="A7124">
        <f>IF(ISNA(VLOOKUP(B7124,SuperStore_Returns!B:B,1,FALSE)),0,1)</f>
        <v>1</v>
      </c>
      <c r="B7124">
        <v>50818</v>
      </c>
      <c r="C7124">
        <v>1159</v>
      </c>
      <c r="D7124">
        <v>1264</v>
      </c>
      <c r="E7124" s="1">
        <v>41188</v>
      </c>
      <c r="F7124">
        <v>1</v>
      </c>
      <c r="G7124" t="s">
        <v>10</v>
      </c>
      <c r="H7124" s="2">
        <v>55185315</v>
      </c>
      <c r="I7124">
        <v>34</v>
      </c>
      <c r="J7124" t="s">
        <v>359</v>
      </c>
      <c r="K7124" t="s">
        <v>5691</v>
      </c>
      <c r="L7124" t="s">
        <v>211</v>
      </c>
    </row>
    <row r="7125" spans="1:12" x14ac:dyDescent="0.25">
      <c r="A7125">
        <f>IF(ISNA(VLOOKUP(B7125,SuperStore_Returns!B:B,1,FALSE)),0,1)</f>
        <v>0</v>
      </c>
      <c r="B7125">
        <v>50822</v>
      </c>
      <c r="C7125">
        <v>831</v>
      </c>
      <c r="D7125">
        <v>1677</v>
      </c>
      <c r="E7125" s="1">
        <v>40946</v>
      </c>
      <c r="F7125">
        <v>0</v>
      </c>
      <c r="G7125" t="s">
        <v>14</v>
      </c>
      <c r="H7125" t="s">
        <v>6555</v>
      </c>
      <c r="I7125">
        <v>6</v>
      </c>
      <c r="J7125" t="s">
        <v>2907</v>
      </c>
      <c r="K7125" t="s">
        <v>6556</v>
      </c>
      <c r="L7125" t="s">
        <v>131</v>
      </c>
    </row>
    <row r="7126" spans="1:12" x14ac:dyDescent="0.25">
      <c r="A7126">
        <f>IF(ISNA(VLOOKUP(B7126,SuperStore_Returns!B:B,1,FALSE)),0,1)</f>
        <v>0</v>
      </c>
      <c r="B7126">
        <v>50822</v>
      </c>
      <c r="C7126">
        <v>647</v>
      </c>
      <c r="D7126">
        <v>1677</v>
      </c>
      <c r="E7126" s="1">
        <v>40946</v>
      </c>
      <c r="F7126">
        <v>0</v>
      </c>
      <c r="G7126" t="s">
        <v>14</v>
      </c>
      <c r="H7126" t="s">
        <v>1114</v>
      </c>
      <c r="I7126">
        <v>37</v>
      </c>
      <c r="J7126" t="s">
        <v>1111</v>
      </c>
      <c r="K7126" t="s">
        <v>6557</v>
      </c>
      <c r="L7126" t="s">
        <v>1113</v>
      </c>
    </row>
    <row r="7127" spans="1:12" x14ac:dyDescent="0.25">
      <c r="A7127">
        <f>IF(ISNA(VLOOKUP(B7127,SuperStore_Returns!B:B,1,FALSE)),0,1)</f>
        <v>1</v>
      </c>
      <c r="B7127">
        <v>50823</v>
      </c>
      <c r="C7127">
        <v>1130</v>
      </c>
      <c r="D7127">
        <v>511</v>
      </c>
      <c r="E7127" s="1">
        <v>40015</v>
      </c>
      <c r="F7127">
        <v>1</v>
      </c>
      <c r="G7127" t="s">
        <v>10</v>
      </c>
      <c r="H7127" t="s">
        <v>3809</v>
      </c>
      <c r="I7127">
        <v>12</v>
      </c>
      <c r="J7127" t="s">
        <v>237</v>
      </c>
      <c r="K7127" t="s">
        <v>3810</v>
      </c>
      <c r="L7127" t="s">
        <v>1677</v>
      </c>
    </row>
    <row r="7128" spans="1:12" x14ac:dyDescent="0.25">
      <c r="A7128">
        <f>IF(ISNA(VLOOKUP(B7128,SuperStore_Returns!B:B,1,FALSE)),0,1)</f>
        <v>0</v>
      </c>
      <c r="B7128">
        <v>50849</v>
      </c>
      <c r="C7128">
        <v>1164</v>
      </c>
      <c r="D7128">
        <v>1786</v>
      </c>
      <c r="E7128" s="1">
        <v>41186</v>
      </c>
      <c r="F7128">
        <v>0</v>
      </c>
      <c r="G7128" t="s">
        <v>10</v>
      </c>
      <c r="H7128" t="s">
        <v>10275</v>
      </c>
      <c r="I7128">
        <v>47</v>
      </c>
      <c r="J7128" t="s">
        <v>88</v>
      </c>
      <c r="K7128" t="s">
        <v>10276</v>
      </c>
      <c r="L7128" t="s">
        <v>5813</v>
      </c>
    </row>
    <row r="7129" spans="1:12" x14ac:dyDescent="0.25">
      <c r="A7129">
        <f>IF(ISNA(VLOOKUP(B7129,SuperStore_Returns!B:B,1,FALSE)),0,1)</f>
        <v>1</v>
      </c>
      <c r="B7129">
        <v>50850</v>
      </c>
      <c r="C7129">
        <v>1008</v>
      </c>
      <c r="D7129">
        <v>164</v>
      </c>
      <c r="E7129" s="1">
        <v>39939</v>
      </c>
      <c r="F7129">
        <v>1</v>
      </c>
      <c r="G7129" t="s">
        <v>10</v>
      </c>
      <c r="H7129" t="s">
        <v>14489</v>
      </c>
      <c r="I7129">
        <v>37</v>
      </c>
      <c r="J7129" t="s">
        <v>511</v>
      </c>
      <c r="K7129" t="s">
        <v>14490</v>
      </c>
      <c r="L7129" t="s">
        <v>2148</v>
      </c>
    </row>
    <row r="7130" spans="1:12" x14ac:dyDescent="0.25">
      <c r="A7130">
        <f>IF(ISNA(VLOOKUP(B7130,SuperStore_Returns!B:B,1,FALSE)),0,1)</f>
        <v>1</v>
      </c>
      <c r="B7130">
        <v>50850</v>
      </c>
      <c r="C7130">
        <v>1150</v>
      </c>
      <c r="D7130">
        <v>164</v>
      </c>
      <c r="E7130" s="1">
        <v>39939</v>
      </c>
      <c r="F7130">
        <v>1</v>
      </c>
      <c r="G7130" t="s">
        <v>14</v>
      </c>
      <c r="H7130" t="s">
        <v>14491</v>
      </c>
      <c r="I7130">
        <v>2</v>
      </c>
      <c r="J7130" t="s">
        <v>4579</v>
      </c>
      <c r="K7130" t="s">
        <v>14492</v>
      </c>
      <c r="L7130" t="s">
        <v>4468</v>
      </c>
    </row>
    <row r="7131" spans="1:12" x14ac:dyDescent="0.25">
      <c r="A7131">
        <f>IF(ISNA(VLOOKUP(B7131,SuperStore_Returns!B:B,1,FALSE)),0,1)</f>
        <v>0</v>
      </c>
      <c r="B7131">
        <v>50852</v>
      </c>
      <c r="C7131">
        <v>486</v>
      </c>
      <c r="D7131">
        <v>1272</v>
      </c>
      <c r="E7131" s="1">
        <v>40706</v>
      </c>
      <c r="F7131">
        <v>0</v>
      </c>
      <c r="G7131" t="s">
        <v>14</v>
      </c>
      <c r="H7131" t="s">
        <v>1980</v>
      </c>
      <c r="I7131">
        <v>24</v>
      </c>
      <c r="J7131" t="s">
        <v>1981</v>
      </c>
      <c r="K7131" t="s">
        <v>1982</v>
      </c>
      <c r="L7131" t="s">
        <v>1983</v>
      </c>
    </row>
    <row r="7132" spans="1:12" x14ac:dyDescent="0.25">
      <c r="A7132">
        <f>IF(ISNA(VLOOKUP(B7132,SuperStore_Returns!B:B,1,FALSE)),0,1)</f>
        <v>0</v>
      </c>
      <c r="B7132">
        <v>50854</v>
      </c>
      <c r="C7132">
        <v>955</v>
      </c>
      <c r="D7132">
        <v>512</v>
      </c>
      <c r="E7132" s="1">
        <v>40894</v>
      </c>
      <c r="F7132">
        <v>0</v>
      </c>
      <c r="G7132" t="s">
        <v>14</v>
      </c>
      <c r="H7132" t="s">
        <v>7059</v>
      </c>
      <c r="I7132">
        <v>42</v>
      </c>
      <c r="J7132" t="s">
        <v>1100</v>
      </c>
      <c r="K7132" t="s">
        <v>7060</v>
      </c>
      <c r="L7132" t="s">
        <v>1102</v>
      </c>
    </row>
    <row r="7133" spans="1:12" x14ac:dyDescent="0.25">
      <c r="A7133">
        <f>IF(ISNA(VLOOKUP(B7133,SuperStore_Returns!B:B,1,FALSE)),0,1)</f>
        <v>0</v>
      </c>
      <c r="B7133">
        <v>50854</v>
      </c>
      <c r="C7133">
        <v>563</v>
      </c>
      <c r="D7133">
        <v>512</v>
      </c>
      <c r="E7133" s="1">
        <v>40894</v>
      </c>
      <c r="F7133">
        <v>0</v>
      </c>
      <c r="G7133" t="s">
        <v>14</v>
      </c>
      <c r="H7133" t="s">
        <v>7061</v>
      </c>
      <c r="I7133">
        <v>27</v>
      </c>
      <c r="J7133" t="s">
        <v>84</v>
      </c>
      <c r="K7133" t="s">
        <v>3386</v>
      </c>
      <c r="L7133" t="s">
        <v>619</v>
      </c>
    </row>
    <row r="7134" spans="1:12" x14ac:dyDescent="0.25">
      <c r="A7134">
        <f>IF(ISNA(VLOOKUP(B7134,SuperStore_Returns!B:B,1,FALSE)),0,1)</f>
        <v>0</v>
      </c>
      <c r="B7134">
        <v>50854</v>
      </c>
      <c r="C7134">
        <v>461</v>
      </c>
      <c r="D7134">
        <v>512</v>
      </c>
      <c r="E7134" s="1">
        <v>40894</v>
      </c>
      <c r="F7134">
        <v>0</v>
      </c>
      <c r="G7134" t="s">
        <v>10</v>
      </c>
      <c r="H7134" t="s">
        <v>7064</v>
      </c>
      <c r="I7134">
        <v>12</v>
      </c>
      <c r="J7134" t="s">
        <v>436</v>
      </c>
      <c r="K7134" t="s">
        <v>7065</v>
      </c>
      <c r="L7134" t="s">
        <v>765</v>
      </c>
    </row>
    <row r="7135" spans="1:12" x14ac:dyDescent="0.25">
      <c r="A7135">
        <f>IF(ISNA(VLOOKUP(B7135,SuperStore_Returns!B:B,1,FALSE)),0,1)</f>
        <v>0</v>
      </c>
      <c r="B7135">
        <v>50882</v>
      </c>
      <c r="C7135">
        <v>909</v>
      </c>
      <c r="D7135">
        <v>1756</v>
      </c>
      <c r="E7135" s="1">
        <v>40421</v>
      </c>
      <c r="F7135">
        <v>0</v>
      </c>
      <c r="G7135" t="s">
        <v>14</v>
      </c>
      <c r="H7135" t="s">
        <v>14365</v>
      </c>
      <c r="I7135">
        <v>37</v>
      </c>
      <c r="J7135" t="s">
        <v>1156</v>
      </c>
      <c r="K7135" t="s">
        <v>14366</v>
      </c>
      <c r="L7135" t="s">
        <v>1583</v>
      </c>
    </row>
    <row r="7136" spans="1:12" x14ac:dyDescent="0.25">
      <c r="A7136">
        <f>IF(ISNA(VLOOKUP(B7136,SuperStore_Returns!B:B,1,FALSE)),0,1)</f>
        <v>0</v>
      </c>
      <c r="B7136">
        <v>50883</v>
      </c>
      <c r="C7136">
        <v>849</v>
      </c>
      <c r="D7136">
        <v>463</v>
      </c>
      <c r="E7136" s="1">
        <v>41061</v>
      </c>
      <c r="F7136">
        <v>0</v>
      </c>
      <c r="G7136" t="s">
        <v>14</v>
      </c>
      <c r="H7136" t="s">
        <v>1508</v>
      </c>
      <c r="I7136">
        <v>35</v>
      </c>
      <c r="J7136" t="s">
        <v>816</v>
      </c>
      <c r="K7136" t="s">
        <v>1509</v>
      </c>
      <c r="L7136">
        <v>30</v>
      </c>
    </row>
    <row r="7137" spans="1:12" x14ac:dyDescent="0.25">
      <c r="A7137">
        <f>IF(ISNA(VLOOKUP(B7137,SuperStore_Returns!B:B,1,FALSE)),0,1)</f>
        <v>1</v>
      </c>
      <c r="B7137">
        <v>50914</v>
      </c>
      <c r="C7137">
        <v>55</v>
      </c>
      <c r="D7137">
        <v>100</v>
      </c>
      <c r="E7137" s="1">
        <v>41093</v>
      </c>
      <c r="F7137">
        <v>1</v>
      </c>
      <c r="G7137" t="s">
        <v>14</v>
      </c>
      <c r="H7137" s="2">
        <v>8551544</v>
      </c>
      <c r="I7137">
        <v>49</v>
      </c>
      <c r="J7137" t="s">
        <v>496</v>
      </c>
      <c r="K7137" t="s">
        <v>12296</v>
      </c>
      <c r="L7137" t="s">
        <v>211</v>
      </c>
    </row>
    <row r="7138" spans="1:12" x14ac:dyDescent="0.25">
      <c r="A7138">
        <f>IF(ISNA(VLOOKUP(B7138,SuperStore_Returns!B:B,1,FALSE)),0,1)</f>
        <v>0</v>
      </c>
      <c r="B7138">
        <v>50917</v>
      </c>
      <c r="C7138">
        <v>787</v>
      </c>
      <c r="D7138">
        <v>1012</v>
      </c>
      <c r="E7138" s="1">
        <v>40015</v>
      </c>
      <c r="F7138">
        <v>0</v>
      </c>
      <c r="G7138" t="s">
        <v>10</v>
      </c>
      <c r="H7138" t="s">
        <v>5137</v>
      </c>
      <c r="I7138">
        <v>33</v>
      </c>
      <c r="J7138" t="s">
        <v>562</v>
      </c>
      <c r="K7138" t="s">
        <v>5138</v>
      </c>
      <c r="L7138" t="s">
        <v>39</v>
      </c>
    </row>
    <row r="7139" spans="1:12" x14ac:dyDescent="0.25">
      <c r="A7139">
        <f>IF(ISNA(VLOOKUP(B7139,SuperStore_Returns!B:B,1,FALSE)),0,1)</f>
        <v>0</v>
      </c>
      <c r="B7139">
        <v>50945</v>
      </c>
      <c r="C7139">
        <v>1056</v>
      </c>
      <c r="D7139">
        <v>275</v>
      </c>
      <c r="E7139" s="1">
        <v>40550</v>
      </c>
      <c r="F7139">
        <v>0</v>
      </c>
      <c r="G7139" t="s">
        <v>10</v>
      </c>
      <c r="H7139" s="2">
        <v>8340625</v>
      </c>
      <c r="I7139">
        <v>27</v>
      </c>
      <c r="J7139" t="s">
        <v>741</v>
      </c>
      <c r="K7139" t="s">
        <v>14848</v>
      </c>
      <c r="L7139" t="s">
        <v>1304</v>
      </c>
    </row>
    <row r="7140" spans="1:12" x14ac:dyDescent="0.25">
      <c r="A7140">
        <f>IF(ISNA(VLOOKUP(B7140,SuperStore_Returns!B:B,1,FALSE)),0,1)</f>
        <v>0</v>
      </c>
      <c r="B7140">
        <v>50949</v>
      </c>
      <c r="C7140">
        <v>152</v>
      </c>
      <c r="D7140">
        <v>419</v>
      </c>
      <c r="E7140" s="1">
        <v>40578</v>
      </c>
      <c r="F7140">
        <v>0</v>
      </c>
      <c r="G7140" t="s">
        <v>14</v>
      </c>
      <c r="H7140" t="s">
        <v>2493</v>
      </c>
      <c r="I7140">
        <v>32</v>
      </c>
      <c r="J7140" t="s">
        <v>327</v>
      </c>
      <c r="K7140" t="s">
        <v>1949</v>
      </c>
      <c r="L7140" t="s">
        <v>737</v>
      </c>
    </row>
    <row r="7141" spans="1:12" x14ac:dyDescent="0.25">
      <c r="A7141">
        <f>IF(ISNA(VLOOKUP(B7141,SuperStore_Returns!B:B,1,FALSE)),0,1)</f>
        <v>0</v>
      </c>
      <c r="B7141">
        <v>50949</v>
      </c>
      <c r="C7141">
        <v>1060</v>
      </c>
      <c r="D7141">
        <v>419</v>
      </c>
      <c r="E7141" s="1">
        <v>40578</v>
      </c>
      <c r="F7141">
        <v>0</v>
      </c>
      <c r="G7141" t="s">
        <v>10</v>
      </c>
      <c r="H7141" s="2">
        <v>48040385</v>
      </c>
      <c r="I7141">
        <v>46</v>
      </c>
      <c r="J7141" t="s">
        <v>248</v>
      </c>
      <c r="K7141" t="s">
        <v>2496</v>
      </c>
      <c r="L7141" t="s">
        <v>1412</v>
      </c>
    </row>
    <row r="7142" spans="1:12" x14ac:dyDescent="0.25">
      <c r="A7142">
        <f>IF(ISNA(VLOOKUP(B7142,SuperStore_Returns!B:B,1,FALSE)),0,1)</f>
        <v>0</v>
      </c>
      <c r="B7142">
        <v>50950</v>
      </c>
      <c r="C7142">
        <v>1054</v>
      </c>
      <c r="D7142">
        <v>1601</v>
      </c>
      <c r="E7142" s="1">
        <v>41273</v>
      </c>
      <c r="F7142">
        <v>0</v>
      </c>
      <c r="G7142" t="s">
        <v>14</v>
      </c>
      <c r="H7142" t="s">
        <v>3295</v>
      </c>
      <c r="I7142">
        <v>35</v>
      </c>
      <c r="J7142" t="s">
        <v>626</v>
      </c>
      <c r="K7142" t="s">
        <v>3296</v>
      </c>
      <c r="L7142" t="s">
        <v>628</v>
      </c>
    </row>
    <row r="7143" spans="1:12" x14ac:dyDescent="0.25">
      <c r="A7143">
        <f>IF(ISNA(VLOOKUP(B7143,SuperStore_Returns!B:B,1,FALSE)),0,1)</f>
        <v>0</v>
      </c>
      <c r="B7143">
        <v>50950</v>
      </c>
      <c r="C7143">
        <v>529</v>
      </c>
      <c r="D7143">
        <v>1601</v>
      </c>
      <c r="E7143" s="1">
        <v>41273</v>
      </c>
      <c r="F7143">
        <v>0</v>
      </c>
      <c r="G7143" t="s">
        <v>14</v>
      </c>
      <c r="H7143" t="s">
        <v>3300</v>
      </c>
      <c r="I7143">
        <v>6</v>
      </c>
      <c r="J7143" t="s">
        <v>218</v>
      </c>
      <c r="K7143" t="s">
        <v>3301</v>
      </c>
      <c r="L7143">
        <v>30</v>
      </c>
    </row>
    <row r="7144" spans="1:12" x14ac:dyDescent="0.25">
      <c r="A7144">
        <f>IF(ISNA(VLOOKUP(B7144,SuperStore_Returns!B:B,1,FALSE)),0,1)</f>
        <v>0</v>
      </c>
      <c r="B7144">
        <v>50977</v>
      </c>
      <c r="C7144">
        <v>1105</v>
      </c>
      <c r="D7144">
        <v>1602</v>
      </c>
      <c r="E7144" s="1">
        <v>41071</v>
      </c>
      <c r="F7144">
        <v>0</v>
      </c>
      <c r="G7144" t="s">
        <v>14</v>
      </c>
      <c r="H7144" t="s">
        <v>4492</v>
      </c>
      <c r="I7144">
        <v>1</v>
      </c>
      <c r="J7144" t="s">
        <v>571</v>
      </c>
      <c r="K7144" t="s">
        <v>4493</v>
      </c>
      <c r="L7144" t="s">
        <v>1255</v>
      </c>
    </row>
    <row r="7145" spans="1:12" x14ac:dyDescent="0.25">
      <c r="A7145">
        <f>IF(ISNA(VLOOKUP(B7145,SuperStore_Returns!B:B,1,FALSE)),0,1)</f>
        <v>0</v>
      </c>
      <c r="B7145">
        <v>50978</v>
      </c>
      <c r="C7145">
        <v>908</v>
      </c>
      <c r="D7145">
        <v>1436</v>
      </c>
      <c r="E7145" s="1">
        <v>40999</v>
      </c>
      <c r="F7145">
        <v>0</v>
      </c>
      <c r="G7145" t="s">
        <v>10</v>
      </c>
      <c r="H7145" t="s">
        <v>6063</v>
      </c>
      <c r="I7145">
        <v>4</v>
      </c>
      <c r="J7145" t="s">
        <v>5051</v>
      </c>
      <c r="K7145" t="s">
        <v>6064</v>
      </c>
      <c r="L7145" t="s">
        <v>1033</v>
      </c>
    </row>
    <row r="7146" spans="1:12" x14ac:dyDescent="0.25">
      <c r="A7146">
        <f>IF(ISNA(VLOOKUP(B7146,SuperStore_Returns!B:B,1,FALSE)),0,1)</f>
        <v>0</v>
      </c>
      <c r="B7146">
        <v>50981</v>
      </c>
      <c r="C7146">
        <v>941</v>
      </c>
      <c r="D7146">
        <v>984</v>
      </c>
      <c r="E7146" s="1">
        <v>40029</v>
      </c>
      <c r="F7146">
        <v>0</v>
      </c>
      <c r="G7146" t="s">
        <v>14</v>
      </c>
      <c r="H7146" s="2">
        <v>56785525</v>
      </c>
      <c r="I7146">
        <v>42</v>
      </c>
      <c r="J7146" t="s">
        <v>242</v>
      </c>
      <c r="K7146" t="s">
        <v>12911</v>
      </c>
      <c r="L7146" t="s">
        <v>211</v>
      </c>
    </row>
    <row r="7147" spans="1:12" x14ac:dyDescent="0.25">
      <c r="A7147">
        <f>IF(ISNA(VLOOKUP(B7147,SuperStore_Returns!B:B,1,FALSE)),0,1)</f>
        <v>0</v>
      </c>
      <c r="B7147">
        <v>50982</v>
      </c>
      <c r="C7147">
        <v>468</v>
      </c>
      <c r="D7147">
        <v>951</v>
      </c>
      <c r="E7147" s="1">
        <v>41015</v>
      </c>
      <c r="F7147">
        <v>0</v>
      </c>
      <c r="G7147" t="s">
        <v>14</v>
      </c>
      <c r="H7147" t="s">
        <v>5121</v>
      </c>
      <c r="I7147">
        <v>23</v>
      </c>
      <c r="J7147" t="s">
        <v>252</v>
      </c>
      <c r="K7147" t="s">
        <v>5122</v>
      </c>
      <c r="L7147" t="s">
        <v>119</v>
      </c>
    </row>
    <row r="7148" spans="1:12" x14ac:dyDescent="0.25">
      <c r="A7148">
        <f>IF(ISNA(VLOOKUP(B7148,SuperStore_Returns!B:B,1,FALSE)),0,1)</f>
        <v>0</v>
      </c>
      <c r="B7148">
        <v>50983</v>
      </c>
      <c r="C7148">
        <v>616</v>
      </c>
      <c r="D7148">
        <v>1437</v>
      </c>
      <c r="E7148" s="1">
        <v>40722</v>
      </c>
      <c r="F7148">
        <v>0</v>
      </c>
      <c r="G7148" t="s">
        <v>14</v>
      </c>
      <c r="H7148" t="s">
        <v>6986</v>
      </c>
      <c r="I7148">
        <v>39</v>
      </c>
      <c r="J7148" t="s">
        <v>188</v>
      </c>
      <c r="K7148" t="s">
        <v>6987</v>
      </c>
      <c r="L7148">
        <v>35</v>
      </c>
    </row>
    <row r="7149" spans="1:12" x14ac:dyDescent="0.25">
      <c r="A7149">
        <f>IF(ISNA(VLOOKUP(B7149,SuperStore_Returns!B:B,1,FALSE)),0,1)</f>
        <v>0</v>
      </c>
      <c r="B7149">
        <v>50983</v>
      </c>
      <c r="C7149">
        <v>880</v>
      </c>
      <c r="D7149">
        <v>1437</v>
      </c>
      <c r="E7149" s="1">
        <v>40722</v>
      </c>
      <c r="F7149">
        <v>0</v>
      </c>
      <c r="G7149" t="s">
        <v>10</v>
      </c>
      <c r="H7149" t="s">
        <v>6996</v>
      </c>
      <c r="I7149">
        <v>15</v>
      </c>
      <c r="J7149" t="s">
        <v>5177</v>
      </c>
      <c r="K7149" t="s">
        <v>6997</v>
      </c>
      <c r="L7149" t="s">
        <v>3994</v>
      </c>
    </row>
    <row r="7150" spans="1:12" x14ac:dyDescent="0.25">
      <c r="A7150">
        <f>IF(ISNA(VLOOKUP(B7150,SuperStore_Returns!B:B,1,FALSE)),0,1)</f>
        <v>0</v>
      </c>
      <c r="B7150">
        <v>51008</v>
      </c>
      <c r="C7150">
        <v>166</v>
      </c>
      <c r="D7150">
        <v>932</v>
      </c>
      <c r="E7150" s="1">
        <v>40775</v>
      </c>
      <c r="F7150">
        <v>0</v>
      </c>
      <c r="G7150" t="s">
        <v>10</v>
      </c>
      <c r="H7150" t="s">
        <v>556</v>
      </c>
      <c r="I7150">
        <v>20</v>
      </c>
      <c r="J7150" t="s">
        <v>557</v>
      </c>
      <c r="K7150" t="s">
        <v>558</v>
      </c>
      <c r="L7150" t="s">
        <v>559</v>
      </c>
    </row>
    <row r="7151" spans="1:12" x14ac:dyDescent="0.25">
      <c r="A7151">
        <f>IF(ISNA(VLOOKUP(B7151,SuperStore_Returns!B:B,1,FALSE)),0,1)</f>
        <v>0</v>
      </c>
      <c r="B7151">
        <v>51009</v>
      </c>
      <c r="C7151">
        <v>116</v>
      </c>
      <c r="D7151">
        <v>1164</v>
      </c>
      <c r="E7151" s="1">
        <v>40852</v>
      </c>
      <c r="F7151">
        <v>0</v>
      </c>
      <c r="G7151" t="s">
        <v>10</v>
      </c>
      <c r="H7151">
        <v>48</v>
      </c>
      <c r="I7151">
        <v>10</v>
      </c>
      <c r="J7151" t="s">
        <v>3571</v>
      </c>
      <c r="K7151" t="s">
        <v>11295</v>
      </c>
      <c r="L7151" t="s">
        <v>2747</v>
      </c>
    </row>
    <row r="7152" spans="1:12" x14ac:dyDescent="0.25">
      <c r="A7152">
        <f>IF(ISNA(VLOOKUP(B7152,SuperStore_Returns!B:B,1,FALSE)),0,1)</f>
        <v>0</v>
      </c>
      <c r="B7152">
        <v>51011</v>
      </c>
      <c r="C7152">
        <v>1219</v>
      </c>
      <c r="D7152">
        <v>1602</v>
      </c>
      <c r="E7152" s="1">
        <v>40335</v>
      </c>
      <c r="F7152">
        <v>0</v>
      </c>
      <c r="G7152" t="s">
        <v>10</v>
      </c>
      <c r="H7152" s="2">
        <v>51448715</v>
      </c>
      <c r="I7152">
        <v>41</v>
      </c>
      <c r="J7152" t="s">
        <v>242</v>
      </c>
      <c r="K7152" t="s">
        <v>4494</v>
      </c>
      <c r="L7152" t="s">
        <v>1858</v>
      </c>
    </row>
    <row r="7153" spans="1:12" x14ac:dyDescent="0.25">
      <c r="A7153">
        <f>IF(ISNA(VLOOKUP(B7153,SuperStore_Returns!B:B,1,FALSE)),0,1)</f>
        <v>0</v>
      </c>
      <c r="B7153">
        <v>51041</v>
      </c>
      <c r="C7153">
        <v>570</v>
      </c>
      <c r="D7153">
        <v>365</v>
      </c>
      <c r="E7153" s="1">
        <v>40388</v>
      </c>
      <c r="F7153">
        <v>0</v>
      </c>
      <c r="G7153" t="s">
        <v>14</v>
      </c>
      <c r="H7153" s="2">
        <v>2766818</v>
      </c>
      <c r="I7153">
        <v>47</v>
      </c>
      <c r="J7153" t="s">
        <v>21</v>
      </c>
      <c r="K7153" t="s">
        <v>12547</v>
      </c>
      <c r="L7153" t="s">
        <v>3035</v>
      </c>
    </row>
    <row r="7154" spans="1:12" x14ac:dyDescent="0.25">
      <c r="A7154">
        <f>IF(ISNA(VLOOKUP(B7154,SuperStore_Returns!B:B,1,FALSE)),0,1)</f>
        <v>0</v>
      </c>
      <c r="B7154">
        <v>51044</v>
      </c>
      <c r="C7154">
        <v>815</v>
      </c>
      <c r="D7154">
        <v>1235</v>
      </c>
      <c r="E7154" s="1">
        <v>40926</v>
      </c>
      <c r="F7154">
        <v>0</v>
      </c>
      <c r="G7154" t="s">
        <v>10</v>
      </c>
      <c r="H7154" t="s">
        <v>3223</v>
      </c>
      <c r="I7154">
        <v>26</v>
      </c>
      <c r="J7154" t="s">
        <v>466</v>
      </c>
      <c r="K7154" t="s">
        <v>3224</v>
      </c>
      <c r="L7154" t="s">
        <v>2689</v>
      </c>
    </row>
    <row r="7155" spans="1:12" x14ac:dyDescent="0.25">
      <c r="A7155">
        <f>IF(ISNA(VLOOKUP(B7155,SuperStore_Returns!B:B,1,FALSE)),0,1)</f>
        <v>0</v>
      </c>
      <c r="B7155">
        <v>51044</v>
      </c>
      <c r="C7155">
        <v>1129</v>
      </c>
      <c r="D7155">
        <v>1235</v>
      </c>
      <c r="E7155" s="1">
        <v>40926</v>
      </c>
      <c r="F7155">
        <v>0</v>
      </c>
      <c r="G7155" t="s">
        <v>10</v>
      </c>
      <c r="H7155" t="s">
        <v>3233</v>
      </c>
      <c r="I7155">
        <v>19</v>
      </c>
      <c r="J7155" t="s">
        <v>1716</v>
      </c>
      <c r="K7155" t="s">
        <v>3234</v>
      </c>
      <c r="L7155" t="s">
        <v>384</v>
      </c>
    </row>
    <row r="7156" spans="1:12" x14ac:dyDescent="0.25">
      <c r="A7156">
        <f>IF(ISNA(VLOOKUP(B7156,SuperStore_Returns!B:B,1,FALSE)),0,1)</f>
        <v>0</v>
      </c>
      <c r="B7156">
        <v>51044</v>
      </c>
      <c r="C7156">
        <v>237</v>
      </c>
      <c r="D7156">
        <v>1235</v>
      </c>
      <c r="E7156" s="1">
        <v>40926</v>
      </c>
      <c r="F7156">
        <v>0</v>
      </c>
      <c r="G7156" t="s">
        <v>14</v>
      </c>
      <c r="H7156" t="s">
        <v>3243</v>
      </c>
      <c r="I7156">
        <v>17</v>
      </c>
      <c r="J7156" t="s">
        <v>3244</v>
      </c>
      <c r="K7156" t="s">
        <v>3245</v>
      </c>
      <c r="L7156" t="s">
        <v>177</v>
      </c>
    </row>
    <row r="7157" spans="1:12" x14ac:dyDescent="0.25">
      <c r="A7157">
        <f>IF(ISNA(VLOOKUP(B7157,SuperStore_Returns!B:B,1,FALSE)),0,1)</f>
        <v>0</v>
      </c>
      <c r="B7157">
        <v>51047</v>
      </c>
      <c r="C7157">
        <v>1030</v>
      </c>
      <c r="D7157">
        <v>874</v>
      </c>
      <c r="E7157" s="1">
        <v>39913</v>
      </c>
      <c r="F7157">
        <v>0</v>
      </c>
      <c r="G7157" t="s">
        <v>14</v>
      </c>
      <c r="H7157" t="s">
        <v>1754</v>
      </c>
      <c r="I7157">
        <v>38</v>
      </c>
      <c r="J7157" t="s">
        <v>1755</v>
      </c>
      <c r="K7157" t="s">
        <v>1756</v>
      </c>
      <c r="L7157" t="s">
        <v>1757</v>
      </c>
    </row>
    <row r="7158" spans="1:12" x14ac:dyDescent="0.25">
      <c r="A7158">
        <f>IF(ISNA(VLOOKUP(B7158,SuperStore_Returns!B:B,1,FALSE)),0,1)</f>
        <v>0</v>
      </c>
      <c r="B7158">
        <v>51047</v>
      </c>
      <c r="C7158">
        <v>1227</v>
      </c>
      <c r="D7158">
        <v>874</v>
      </c>
      <c r="E7158" s="1">
        <v>39913</v>
      </c>
      <c r="F7158">
        <v>0</v>
      </c>
      <c r="G7158" t="s">
        <v>14</v>
      </c>
      <c r="H7158" t="s">
        <v>1766</v>
      </c>
      <c r="I7158">
        <v>28</v>
      </c>
      <c r="J7158" t="s">
        <v>1150</v>
      </c>
      <c r="K7158" t="s">
        <v>1767</v>
      </c>
      <c r="L7158" t="s">
        <v>20</v>
      </c>
    </row>
    <row r="7159" spans="1:12" x14ac:dyDescent="0.25">
      <c r="A7159">
        <f>IF(ISNA(VLOOKUP(B7159,SuperStore_Returns!B:B,1,FALSE)),0,1)</f>
        <v>0</v>
      </c>
      <c r="B7159">
        <v>51072</v>
      </c>
      <c r="C7159">
        <v>979</v>
      </c>
      <c r="D7159">
        <v>213</v>
      </c>
      <c r="E7159" s="1">
        <v>40088</v>
      </c>
      <c r="F7159">
        <v>0</v>
      </c>
      <c r="G7159" t="s">
        <v>10</v>
      </c>
      <c r="H7159" t="s">
        <v>1892</v>
      </c>
      <c r="I7159">
        <v>43</v>
      </c>
      <c r="J7159" t="s">
        <v>822</v>
      </c>
      <c r="K7159" t="s">
        <v>1893</v>
      </c>
      <c r="L7159" t="s">
        <v>157</v>
      </c>
    </row>
    <row r="7160" spans="1:12" x14ac:dyDescent="0.25">
      <c r="A7160">
        <f>IF(ISNA(VLOOKUP(B7160,SuperStore_Returns!B:B,1,FALSE)),0,1)</f>
        <v>0</v>
      </c>
      <c r="B7160">
        <v>51073</v>
      </c>
      <c r="C7160">
        <v>411</v>
      </c>
      <c r="D7160">
        <v>192</v>
      </c>
      <c r="E7160" s="1">
        <v>40312</v>
      </c>
      <c r="F7160">
        <v>0</v>
      </c>
      <c r="G7160" t="s">
        <v>10</v>
      </c>
      <c r="H7160" t="s">
        <v>10651</v>
      </c>
      <c r="I7160">
        <v>17</v>
      </c>
      <c r="J7160" t="s">
        <v>1973</v>
      </c>
      <c r="K7160" t="s">
        <v>10652</v>
      </c>
      <c r="L7160" t="s">
        <v>131</v>
      </c>
    </row>
    <row r="7161" spans="1:12" x14ac:dyDescent="0.25">
      <c r="A7161">
        <f>IF(ISNA(VLOOKUP(B7161,SuperStore_Returns!B:B,1,FALSE)),0,1)</f>
        <v>0</v>
      </c>
      <c r="B7161">
        <v>51073</v>
      </c>
      <c r="C7161">
        <v>567</v>
      </c>
      <c r="D7161">
        <v>192</v>
      </c>
      <c r="E7161" s="1">
        <v>40312</v>
      </c>
      <c r="F7161">
        <v>0</v>
      </c>
      <c r="G7161" t="s">
        <v>14</v>
      </c>
      <c r="H7161" t="s">
        <v>10663</v>
      </c>
      <c r="I7161">
        <v>49</v>
      </c>
      <c r="J7161" t="s">
        <v>4708</v>
      </c>
      <c r="K7161" t="s">
        <v>10664</v>
      </c>
      <c r="L7161" t="s">
        <v>4710</v>
      </c>
    </row>
    <row r="7162" spans="1:12" x14ac:dyDescent="0.25">
      <c r="A7162">
        <f>IF(ISNA(VLOOKUP(B7162,SuperStore_Returns!B:B,1,FALSE)),0,1)</f>
        <v>1</v>
      </c>
      <c r="B7162">
        <v>51075</v>
      </c>
      <c r="C7162">
        <v>133</v>
      </c>
      <c r="D7162">
        <v>173</v>
      </c>
      <c r="E7162" s="1">
        <v>40505</v>
      </c>
      <c r="F7162">
        <v>1</v>
      </c>
      <c r="G7162" t="s">
        <v>10</v>
      </c>
      <c r="H7162" s="2">
        <v>12902065</v>
      </c>
      <c r="I7162">
        <v>43</v>
      </c>
      <c r="J7162" t="s">
        <v>741</v>
      </c>
      <c r="K7162" t="s">
        <v>14763</v>
      </c>
      <c r="L7162">
        <v>5</v>
      </c>
    </row>
    <row r="7163" spans="1:12" x14ac:dyDescent="0.25">
      <c r="A7163">
        <f>IF(ISNA(VLOOKUP(B7163,SuperStore_Returns!B:B,1,FALSE)),0,1)</f>
        <v>0</v>
      </c>
      <c r="B7163">
        <v>51107</v>
      </c>
      <c r="C7163">
        <v>482</v>
      </c>
      <c r="D7163">
        <v>738</v>
      </c>
      <c r="E7163" s="1">
        <v>41177</v>
      </c>
      <c r="F7163">
        <v>0</v>
      </c>
      <c r="G7163" t="s">
        <v>14</v>
      </c>
      <c r="H7163" t="s">
        <v>15584</v>
      </c>
      <c r="I7163">
        <v>36</v>
      </c>
      <c r="J7163" t="s">
        <v>1470</v>
      </c>
      <c r="K7163" t="s">
        <v>15585</v>
      </c>
      <c r="L7163" t="s">
        <v>101</v>
      </c>
    </row>
    <row r="7164" spans="1:12" x14ac:dyDescent="0.25">
      <c r="A7164">
        <f>IF(ISNA(VLOOKUP(B7164,SuperStore_Returns!B:B,1,FALSE)),0,1)</f>
        <v>0</v>
      </c>
      <c r="B7164">
        <v>51109</v>
      </c>
      <c r="C7164">
        <v>852</v>
      </c>
      <c r="D7164">
        <v>513</v>
      </c>
      <c r="E7164" s="1">
        <v>41221</v>
      </c>
      <c r="F7164">
        <v>0</v>
      </c>
      <c r="G7164" t="s">
        <v>10</v>
      </c>
      <c r="H7164" t="s">
        <v>12663</v>
      </c>
      <c r="I7164">
        <v>28</v>
      </c>
      <c r="J7164">
        <v>4</v>
      </c>
      <c r="K7164" t="s">
        <v>8809</v>
      </c>
      <c r="L7164" t="s">
        <v>2972</v>
      </c>
    </row>
    <row r="7165" spans="1:12" x14ac:dyDescent="0.25">
      <c r="A7165">
        <f>IF(ISNA(VLOOKUP(B7165,SuperStore_Returns!B:B,1,FALSE)),0,1)</f>
        <v>0</v>
      </c>
      <c r="B7165">
        <v>51111</v>
      </c>
      <c r="C7165">
        <v>570</v>
      </c>
      <c r="D7165">
        <v>620</v>
      </c>
      <c r="E7165" s="1">
        <v>40948</v>
      </c>
      <c r="F7165">
        <v>0</v>
      </c>
      <c r="G7165" t="s">
        <v>10</v>
      </c>
      <c r="H7165" s="2">
        <v>61098</v>
      </c>
      <c r="I7165">
        <v>1</v>
      </c>
      <c r="J7165" t="s">
        <v>21</v>
      </c>
      <c r="K7165" t="s">
        <v>12548</v>
      </c>
      <c r="L7165" t="s">
        <v>3035</v>
      </c>
    </row>
    <row r="7166" spans="1:12" x14ac:dyDescent="0.25">
      <c r="A7166">
        <f>IF(ISNA(VLOOKUP(B7166,SuperStore_Returns!B:B,1,FALSE)),0,1)</f>
        <v>0</v>
      </c>
      <c r="B7166">
        <v>51140</v>
      </c>
      <c r="C7166">
        <v>190</v>
      </c>
      <c r="D7166">
        <v>984</v>
      </c>
      <c r="E7166" s="1">
        <v>41166</v>
      </c>
      <c r="F7166">
        <v>0</v>
      </c>
      <c r="G7166" t="s">
        <v>10</v>
      </c>
      <c r="H7166" t="s">
        <v>12900</v>
      </c>
      <c r="I7166">
        <v>14</v>
      </c>
      <c r="J7166" t="s">
        <v>4051</v>
      </c>
      <c r="K7166" t="s">
        <v>10657</v>
      </c>
      <c r="L7166" t="s">
        <v>39</v>
      </c>
    </row>
    <row r="7167" spans="1:12" x14ac:dyDescent="0.25">
      <c r="A7167">
        <f>IF(ISNA(VLOOKUP(B7167,SuperStore_Returns!B:B,1,FALSE)),0,1)</f>
        <v>0</v>
      </c>
      <c r="B7167">
        <v>51140</v>
      </c>
      <c r="C7167">
        <v>411</v>
      </c>
      <c r="D7167">
        <v>984</v>
      </c>
      <c r="E7167" s="1">
        <v>41166</v>
      </c>
      <c r="F7167">
        <v>0</v>
      </c>
      <c r="G7167" t="s">
        <v>10</v>
      </c>
      <c r="H7167" t="s">
        <v>12904</v>
      </c>
      <c r="I7167">
        <v>3</v>
      </c>
      <c r="J7167" t="s">
        <v>1973</v>
      </c>
      <c r="K7167" t="s">
        <v>12905</v>
      </c>
      <c r="L7167" t="s">
        <v>131</v>
      </c>
    </row>
    <row r="7168" spans="1:12" x14ac:dyDescent="0.25">
      <c r="A7168">
        <f>IF(ISNA(VLOOKUP(B7168,SuperStore_Returns!B:B,1,FALSE)),0,1)</f>
        <v>0</v>
      </c>
      <c r="B7168">
        <v>51140</v>
      </c>
      <c r="C7168">
        <v>940</v>
      </c>
      <c r="D7168">
        <v>984</v>
      </c>
      <c r="E7168" s="1">
        <v>41166</v>
      </c>
      <c r="F7168">
        <v>0</v>
      </c>
      <c r="G7168" t="s">
        <v>14</v>
      </c>
      <c r="H7168" t="s">
        <v>12909</v>
      </c>
      <c r="I7168">
        <v>28</v>
      </c>
      <c r="J7168" t="s">
        <v>1130</v>
      </c>
      <c r="K7168" t="s">
        <v>12910</v>
      </c>
      <c r="L7168" t="s">
        <v>46</v>
      </c>
    </row>
    <row r="7169" spans="1:12" x14ac:dyDescent="0.25">
      <c r="A7169">
        <f>IF(ISNA(VLOOKUP(B7169,SuperStore_Returns!B:B,1,FALSE)),0,1)</f>
        <v>0</v>
      </c>
      <c r="B7169">
        <v>51169</v>
      </c>
      <c r="C7169">
        <v>411</v>
      </c>
      <c r="D7169">
        <v>89</v>
      </c>
      <c r="E7169" s="1">
        <v>40536</v>
      </c>
      <c r="F7169">
        <v>0</v>
      </c>
      <c r="G7169" t="s">
        <v>10</v>
      </c>
      <c r="H7169" t="s">
        <v>11124</v>
      </c>
      <c r="I7169">
        <v>2</v>
      </c>
      <c r="J7169" t="s">
        <v>1973</v>
      </c>
      <c r="K7169" t="s">
        <v>11125</v>
      </c>
      <c r="L7169" t="s">
        <v>131</v>
      </c>
    </row>
    <row r="7170" spans="1:12" x14ac:dyDescent="0.25">
      <c r="A7170">
        <f>IF(ISNA(VLOOKUP(B7170,SuperStore_Returns!B:B,1,FALSE)),0,1)</f>
        <v>0</v>
      </c>
      <c r="B7170">
        <v>51171</v>
      </c>
      <c r="C7170">
        <v>1238</v>
      </c>
      <c r="D7170">
        <v>1603</v>
      </c>
      <c r="E7170" s="1">
        <v>40350</v>
      </c>
      <c r="F7170">
        <v>0</v>
      </c>
      <c r="G7170" t="s">
        <v>10</v>
      </c>
      <c r="H7170" t="s">
        <v>13276</v>
      </c>
      <c r="I7170">
        <v>34</v>
      </c>
      <c r="J7170" t="s">
        <v>417</v>
      </c>
      <c r="K7170" t="s">
        <v>13277</v>
      </c>
      <c r="L7170" t="s">
        <v>419</v>
      </c>
    </row>
    <row r="7171" spans="1:12" x14ac:dyDescent="0.25">
      <c r="A7171">
        <f>IF(ISNA(VLOOKUP(B7171,SuperStore_Returns!B:B,1,FALSE)),0,1)</f>
        <v>0</v>
      </c>
      <c r="B7171">
        <v>51175</v>
      </c>
      <c r="C7171">
        <v>362</v>
      </c>
      <c r="D7171">
        <v>1428</v>
      </c>
      <c r="E7171" s="1">
        <v>41135</v>
      </c>
      <c r="F7171">
        <v>0</v>
      </c>
      <c r="G7171" t="s">
        <v>14</v>
      </c>
      <c r="H7171" t="s">
        <v>13220</v>
      </c>
      <c r="I7171">
        <v>3</v>
      </c>
      <c r="J7171" t="s">
        <v>1913</v>
      </c>
      <c r="K7171" t="s">
        <v>13221</v>
      </c>
      <c r="L7171" t="s">
        <v>131</v>
      </c>
    </row>
    <row r="7172" spans="1:12" x14ac:dyDescent="0.25">
      <c r="A7172">
        <f>IF(ISNA(VLOOKUP(B7172,SuperStore_Returns!B:B,1,FALSE)),0,1)</f>
        <v>0</v>
      </c>
      <c r="B7172">
        <v>51175</v>
      </c>
      <c r="C7172">
        <v>311</v>
      </c>
      <c r="D7172">
        <v>1428</v>
      </c>
      <c r="E7172" s="1">
        <v>41135</v>
      </c>
      <c r="F7172">
        <v>0</v>
      </c>
      <c r="G7172" t="s">
        <v>14</v>
      </c>
      <c r="H7172" t="s">
        <v>13222</v>
      </c>
      <c r="I7172">
        <v>28</v>
      </c>
      <c r="J7172" t="s">
        <v>5474</v>
      </c>
      <c r="K7172" t="s">
        <v>13223</v>
      </c>
      <c r="L7172" t="s">
        <v>291</v>
      </c>
    </row>
    <row r="7173" spans="1:12" x14ac:dyDescent="0.25">
      <c r="A7173">
        <f>IF(ISNA(VLOOKUP(B7173,SuperStore_Returns!B:B,1,FALSE)),0,1)</f>
        <v>0</v>
      </c>
      <c r="B7173">
        <v>51200</v>
      </c>
      <c r="C7173">
        <v>709</v>
      </c>
      <c r="D7173">
        <v>1701</v>
      </c>
      <c r="E7173" s="1">
        <v>40865</v>
      </c>
      <c r="F7173">
        <v>0</v>
      </c>
      <c r="G7173" t="s">
        <v>10</v>
      </c>
      <c r="H7173" t="s">
        <v>453</v>
      </c>
      <c r="I7173">
        <v>29</v>
      </c>
      <c r="J7173" t="s">
        <v>454</v>
      </c>
      <c r="K7173" t="s">
        <v>455</v>
      </c>
      <c r="L7173" t="s">
        <v>204</v>
      </c>
    </row>
    <row r="7174" spans="1:12" x14ac:dyDescent="0.25">
      <c r="A7174">
        <f>IF(ISNA(VLOOKUP(B7174,SuperStore_Returns!B:B,1,FALSE)),0,1)</f>
        <v>0</v>
      </c>
      <c r="B7174">
        <v>51201</v>
      </c>
      <c r="C7174">
        <v>486</v>
      </c>
      <c r="D7174">
        <v>1340</v>
      </c>
      <c r="E7174" s="1">
        <v>40893</v>
      </c>
      <c r="F7174">
        <v>0</v>
      </c>
      <c r="G7174" t="s">
        <v>14</v>
      </c>
      <c r="H7174" t="s">
        <v>8954</v>
      </c>
      <c r="I7174">
        <v>42</v>
      </c>
      <c r="J7174" t="s">
        <v>1981</v>
      </c>
      <c r="K7174" t="s">
        <v>8955</v>
      </c>
      <c r="L7174" t="s">
        <v>1983</v>
      </c>
    </row>
    <row r="7175" spans="1:12" x14ac:dyDescent="0.25">
      <c r="A7175">
        <f>IF(ISNA(VLOOKUP(B7175,SuperStore_Returns!B:B,1,FALSE)),0,1)</f>
        <v>0</v>
      </c>
      <c r="B7175">
        <v>51202</v>
      </c>
      <c r="C7175">
        <v>557</v>
      </c>
      <c r="D7175">
        <v>1421</v>
      </c>
      <c r="E7175" s="1">
        <v>41012</v>
      </c>
      <c r="F7175">
        <v>0</v>
      </c>
      <c r="G7175" t="s">
        <v>14</v>
      </c>
      <c r="H7175" t="s">
        <v>6640</v>
      </c>
      <c r="I7175">
        <v>34</v>
      </c>
      <c r="J7175" t="s">
        <v>1216</v>
      </c>
      <c r="K7175" t="s">
        <v>6641</v>
      </c>
      <c r="L7175" t="s">
        <v>975</v>
      </c>
    </row>
    <row r="7176" spans="1:12" x14ac:dyDescent="0.25">
      <c r="A7176">
        <f>IF(ISNA(VLOOKUP(B7176,SuperStore_Returns!B:B,1,FALSE)),0,1)</f>
        <v>0</v>
      </c>
      <c r="B7176">
        <v>51202</v>
      </c>
      <c r="C7176">
        <v>312</v>
      </c>
      <c r="D7176">
        <v>1421</v>
      </c>
      <c r="E7176" s="1">
        <v>41012</v>
      </c>
      <c r="F7176">
        <v>0</v>
      </c>
      <c r="G7176" t="s">
        <v>10</v>
      </c>
      <c r="H7176" t="s">
        <v>6648</v>
      </c>
      <c r="I7176">
        <v>4</v>
      </c>
      <c r="J7176" t="s">
        <v>448</v>
      </c>
      <c r="K7176" t="s">
        <v>6649</v>
      </c>
      <c r="L7176" t="s">
        <v>175</v>
      </c>
    </row>
    <row r="7177" spans="1:12" x14ac:dyDescent="0.25">
      <c r="A7177">
        <f>IF(ISNA(VLOOKUP(B7177,SuperStore_Returns!B:B,1,FALSE)),0,1)</f>
        <v>0</v>
      </c>
      <c r="B7177">
        <v>51203</v>
      </c>
      <c r="C7177">
        <v>858</v>
      </c>
      <c r="D7177">
        <v>655</v>
      </c>
      <c r="E7177" s="1">
        <v>40898</v>
      </c>
      <c r="F7177">
        <v>0</v>
      </c>
      <c r="G7177" t="s">
        <v>14</v>
      </c>
      <c r="H7177" t="s">
        <v>15588</v>
      </c>
      <c r="I7177">
        <v>49</v>
      </c>
      <c r="J7177" t="s">
        <v>2074</v>
      </c>
      <c r="K7177" t="s">
        <v>15589</v>
      </c>
      <c r="L7177" t="s">
        <v>8039</v>
      </c>
    </row>
    <row r="7178" spans="1:12" x14ac:dyDescent="0.25">
      <c r="A7178">
        <f>IF(ISNA(VLOOKUP(B7178,SuperStore_Returns!B:B,1,FALSE)),0,1)</f>
        <v>0</v>
      </c>
      <c r="B7178">
        <v>51205</v>
      </c>
      <c r="C7178">
        <v>483</v>
      </c>
      <c r="D7178">
        <v>997</v>
      </c>
      <c r="E7178" s="1">
        <v>41253</v>
      </c>
      <c r="F7178">
        <v>0</v>
      </c>
      <c r="G7178" t="s">
        <v>14</v>
      </c>
      <c r="H7178" t="s">
        <v>10670</v>
      </c>
      <c r="I7178">
        <v>5</v>
      </c>
      <c r="J7178" t="s">
        <v>977</v>
      </c>
      <c r="K7178" t="s">
        <v>1454</v>
      </c>
      <c r="L7178" t="s">
        <v>2885</v>
      </c>
    </row>
    <row r="7179" spans="1:12" x14ac:dyDescent="0.25">
      <c r="A7179">
        <f>IF(ISNA(VLOOKUP(B7179,SuperStore_Returns!B:B,1,FALSE)),0,1)</f>
        <v>0</v>
      </c>
      <c r="B7179">
        <v>51205</v>
      </c>
      <c r="C7179">
        <v>471</v>
      </c>
      <c r="D7179">
        <v>997</v>
      </c>
      <c r="E7179" s="1">
        <v>41253</v>
      </c>
      <c r="F7179">
        <v>0</v>
      </c>
      <c r="G7179" t="s">
        <v>14</v>
      </c>
      <c r="H7179" t="s">
        <v>10673</v>
      </c>
      <c r="I7179">
        <v>17</v>
      </c>
      <c r="J7179" t="s">
        <v>1166</v>
      </c>
      <c r="K7179" t="s">
        <v>10674</v>
      </c>
      <c r="L7179" t="s">
        <v>276</v>
      </c>
    </row>
    <row r="7180" spans="1:12" x14ac:dyDescent="0.25">
      <c r="A7180">
        <f>IF(ISNA(VLOOKUP(B7180,SuperStore_Returns!B:B,1,FALSE)),0,1)</f>
        <v>0</v>
      </c>
      <c r="B7180">
        <v>51233</v>
      </c>
      <c r="C7180">
        <v>890</v>
      </c>
      <c r="D7180">
        <v>656</v>
      </c>
      <c r="E7180" s="1">
        <v>40156</v>
      </c>
      <c r="F7180">
        <v>0</v>
      </c>
      <c r="G7180" t="s">
        <v>14</v>
      </c>
      <c r="H7180" t="s">
        <v>14051</v>
      </c>
      <c r="I7180">
        <v>3</v>
      </c>
      <c r="J7180" t="s">
        <v>638</v>
      </c>
      <c r="K7180" t="s">
        <v>14052</v>
      </c>
      <c r="L7180">
        <v>4</v>
      </c>
    </row>
    <row r="7181" spans="1:12" x14ac:dyDescent="0.25">
      <c r="A7181">
        <f>IF(ISNA(VLOOKUP(B7181,SuperStore_Returns!B:B,1,FALSE)),0,1)</f>
        <v>0</v>
      </c>
      <c r="B7181">
        <v>51237</v>
      </c>
      <c r="C7181">
        <v>606</v>
      </c>
      <c r="D7181">
        <v>1002</v>
      </c>
      <c r="E7181" s="1">
        <v>40978</v>
      </c>
      <c r="F7181">
        <v>0</v>
      </c>
      <c r="G7181" t="s">
        <v>10</v>
      </c>
      <c r="H7181" s="2">
        <v>47690695</v>
      </c>
      <c r="I7181">
        <v>26</v>
      </c>
      <c r="J7181" t="s">
        <v>359</v>
      </c>
      <c r="K7181" t="s">
        <v>4136</v>
      </c>
      <c r="L7181" t="s">
        <v>325</v>
      </c>
    </row>
    <row r="7182" spans="1:12" x14ac:dyDescent="0.25">
      <c r="A7182">
        <f>IF(ISNA(VLOOKUP(B7182,SuperStore_Returns!B:B,1,FALSE)),0,1)</f>
        <v>1</v>
      </c>
      <c r="B7182">
        <v>51239</v>
      </c>
      <c r="C7182">
        <v>812</v>
      </c>
      <c r="D7182">
        <v>1730</v>
      </c>
      <c r="E7182" s="1">
        <v>40962</v>
      </c>
      <c r="F7182">
        <v>1</v>
      </c>
      <c r="G7182" t="s">
        <v>10</v>
      </c>
      <c r="H7182" t="s">
        <v>4207</v>
      </c>
      <c r="I7182">
        <v>48</v>
      </c>
      <c r="J7182" t="s">
        <v>4208</v>
      </c>
      <c r="K7182" t="s">
        <v>4209</v>
      </c>
      <c r="L7182">
        <v>60</v>
      </c>
    </row>
    <row r="7183" spans="1:12" x14ac:dyDescent="0.25">
      <c r="A7183">
        <f>IF(ISNA(VLOOKUP(B7183,SuperStore_Returns!B:B,1,FALSE)),0,1)</f>
        <v>0</v>
      </c>
      <c r="B7183">
        <v>51266</v>
      </c>
      <c r="C7183">
        <v>1105</v>
      </c>
      <c r="D7183">
        <v>1362</v>
      </c>
      <c r="E7183" s="1">
        <v>39897</v>
      </c>
      <c r="F7183">
        <v>0</v>
      </c>
      <c r="G7183" t="s">
        <v>14</v>
      </c>
      <c r="H7183" t="s">
        <v>4408</v>
      </c>
      <c r="I7183">
        <v>30</v>
      </c>
      <c r="J7183" t="s">
        <v>571</v>
      </c>
      <c r="K7183" t="s">
        <v>4409</v>
      </c>
      <c r="L7183" t="s">
        <v>1255</v>
      </c>
    </row>
    <row r="7184" spans="1:12" x14ac:dyDescent="0.25">
      <c r="A7184">
        <f>IF(ISNA(VLOOKUP(B7184,SuperStore_Returns!B:B,1,FALSE)),0,1)</f>
        <v>0</v>
      </c>
      <c r="B7184">
        <v>51266</v>
      </c>
      <c r="C7184">
        <v>1098</v>
      </c>
      <c r="D7184">
        <v>1362</v>
      </c>
      <c r="E7184" s="1">
        <v>39897</v>
      </c>
      <c r="F7184">
        <v>0</v>
      </c>
      <c r="G7184" t="s">
        <v>10</v>
      </c>
      <c r="H7184" t="s">
        <v>4414</v>
      </c>
      <c r="I7184">
        <v>11</v>
      </c>
      <c r="J7184" t="s">
        <v>59</v>
      </c>
      <c r="K7184" t="s">
        <v>4415</v>
      </c>
      <c r="L7184" t="s">
        <v>31</v>
      </c>
    </row>
    <row r="7185" spans="1:12" x14ac:dyDescent="0.25">
      <c r="A7185">
        <f>IF(ISNA(VLOOKUP(B7185,SuperStore_Returns!B:B,1,FALSE)),0,1)</f>
        <v>0</v>
      </c>
      <c r="B7185">
        <v>51266</v>
      </c>
      <c r="C7185">
        <v>1187</v>
      </c>
      <c r="D7185">
        <v>1362</v>
      </c>
      <c r="E7185" s="1">
        <v>39897</v>
      </c>
      <c r="F7185">
        <v>0</v>
      </c>
      <c r="G7185" t="s">
        <v>14</v>
      </c>
      <c r="H7185" t="s">
        <v>4432</v>
      </c>
      <c r="I7185">
        <v>23</v>
      </c>
      <c r="J7185" t="s">
        <v>255</v>
      </c>
      <c r="K7185" t="s">
        <v>4433</v>
      </c>
      <c r="L7185" t="s">
        <v>20</v>
      </c>
    </row>
    <row r="7186" spans="1:12" x14ac:dyDescent="0.25">
      <c r="A7186">
        <f>IF(ISNA(VLOOKUP(B7186,SuperStore_Returns!B:B,1,FALSE)),0,1)</f>
        <v>0</v>
      </c>
      <c r="B7186">
        <v>51266</v>
      </c>
      <c r="C7186">
        <v>893</v>
      </c>
      <c r="D7186">
        <v>1362</v>
      </c>
      <c r="E7186" s="1">
        <v>39897</v>
      </c>
      <c r="F7186">
        <v>0</v>
      </c>
      <c r="G7186" t="s">
        <v>10</v>
      </c>
      <c r="H7186" t="s">
        <v>4434</v>
      </c>
      <c r="I7186">
        <v>46</v>
      </c>
      <c r="J7186" t="s">
        <v>2177</v>
      </c>
      <c r="K7186" t="s">
        <v>4435</v>
      </c>
      <c r="L7186" t="s">
        <v>3132</v>
      </c>
    </row>
    <row r="7187" spans="1:12" x14ac:dyDescent="0.25">
      <c r="A7187">
        <f>IF(ISNA(VLOOKUP(B7187,SuperStore_Returns!B:B,1,FALSE)),0,1)</f>
        <v>0</v>
      </c>
      <c r="B7187">
        <v>51267</v>
      </c>
      <c r="C7187">
        <v>1239</v>
      </c>
      <c r="D7187">
        <v>1648</v>
      </c>
      <c r="E7187" s="1">
        <v>41032</v>
      </c>
      <c r="F7187">
        <v>0</v>
      </c>
      <c r="G7187" t="s">
        <v>10</v>
      </c>
      <c r="H7187" t="s">
        <v>4488</v>
      </c>
      <c r="I7187">
        <v>46</v>
      </c>
      <c r="J7187" t="s">
        <v>237</v>
      </c>
      <c r="K7187" t="s">
        <v>4489</v>
      </c>
      <c r="L7187" t="s">
        <v>1269</v>
      </c>
    </row>
    <row r="7188" spans="1:12" x14ac:dyDescent="0.25">
      <c r="A7188">
        <f>IF(ISNA(VLOOKUP(B7188,SuperStore_Returns!B:B,1,FALSE)),0,1)</f>
        <v>0</v>
      </c>
      <c r="B7188">
        <v>51269</v>
      </c>
      <c r="C7188">
        <v>813</v>
      </c>
      <c r="D7188">
        <v>1731</v>
      </c>
      <c r="E7188" s="1">
        <v>40920</v>
      </c>
      <c r="F7188">
        <v>0</v>
      </c>
      <c r="G7188" t="s">
        <v>14</v>
      </c>
      <c r="H7188" t="s">
        <v>468</v>
      </c>
      <c r="I7188">
        <v>2</v>
      </c>
      <c r="J7188" t="s">
        <v>99</v>
      </c>
      <c r="K7188" t="s">
        <v>469</v>
      </c>
      <c r="L7188" t="s">
        <v>101</v>
      </c>
    </row>
    <row r="7189" spans="1:12" x14ac:dyDescent="0.25">
      <c r="A7189">
        <f>IF(ISNA(VLOOKUP(B7189,SuperStore_Returns!B:B,1,FALSE)),0,1)</f>
        <v>0</v>
      </c>
      <c r="B7189">
        <v>51269</v>
      </c>
      <c r="C7189">
        <v>814</v>
      </c>
      <c r="D7189">
        <v>1731</v>
      </c>
      <c r="E7189" s="1">
        <v>40920</v>
      </c>
      <c r="F7189">
        <v>0</v>
      </c>
      <c r="G7189" t="s">
        <v>14</v>
      </c>
      <c r="H7189" t="s">
        <v>487</v>
      </c>
      <c r="I7189">
        <v>20</v>
      </c>
      <c r="J7189" t="s">
        <v>488</v>
      </c>
      <c r="K7189" t="s">
        <v>489</v>
      </c>
      <c r="L7189" t="s">
        <v>490</v>
      </c>
    </row>
    <row r="7190" spans="1:12" x14ac:dyDescent="0.25">
      <c r="A7190">
        <f>IF(ISNA(VLOOKUP(B7190,SuperStore_Returns!B:B,1,FALSE)),0,1)</f>
        <v>1</v>
      </c>
      <c r="B7190">
        <v>51271</v>
      </c>
      <c r="C7190">
        <v>1023</v>
      </c>
      <c r="D7190">
        <v>1697</v>
      </c>
      <c r="E7190" s="1">
        <v>40476</v>
      </c>
      <c r="F7190">
        <v>1</v>
      </c>
      <c r="G7190" t="s">
        <v>10</v>
      </c>
      <c r="H7190" t="s">
        <v>7839</v>
      </c>
      <c r="I7190">
        <v>31</v>
      </c>
      <c r="J7190" t="s">
        <v>400</v>
      </c>
      <c r="K7190" t="s">
        <v>7840</v>
      </c>
      <c r="L7190" t="s">
        <v>838</v>
      </c>
    </row>
    <row r="7191" spans="1:12" x14ac:dyDescent="0.25">
      <c r="A7191">
        <f>IF(ISNA(VLOOKUP(B7191,SuperStore_Returns!B:B,1,FALSE)),0,1)</f>
        <v>1</v>
      </c>
      <c r="B7191">
        <v>51271</v>
      </c>
      <c r="C7191">
        <v>710</v>
      </c>
      <c r="D7191">
        <v>1697</v>
      </c>
      <c r="E7191" s="1">
        <v>40476</v>
      </c>
      <c r="F7191">
        <v>1</v>
      </c>
      <c r="G7191" t="s">
        <v>10</v>
      </c>
      <c r="H7191" s="2">
        <v>2882707</v>
      </c>
      <c r="I7191">
        <v>16</v>
      </c>
      <c r="J7191" t="s">
        <v>359</v>
      </c>
      <c r="K7191" t="s">
        <v>7849</v>
      </c>
      <c r="L7191">
        <v>5</v>
      </c>
    </row>
    <row r="7192" spans="1:12" x14ac:dyDescent="0.25">
      <c r="A7192">
        <f>IF(ISNA(VLOOKUP(B7192,SuperStore_Returns!B:B,1,FALSE)),0,1)</f>
        <v>0</v>
      </c>
      <c r="B7192">
        <v>51297</v>
      </c>
      <c r="C7192">
        <v>813</v>
      </c>
      <c r="D7192">
        <v>1701</v>
      </c>
      <c r="E7192" s="1">
        <v>41224</v>
      </c>
      <c r="F7192">
        <v>0</v>
      </c>
      <c r="G7192" t="s">
        <v>10</v>
      </c>
      <c r="H7192" t="s">
        <v>445</v>
      </c>
      <c r="I7192">
        <v>41</v>
      </c>
      <c r="J7192" t="s">
        <v>99</v>
      </c>
      <c r="K7192" t="s">
        <v>446</v>
      </c>
      <c r="L7192" t="s">
        <v>101</v>
      </c>
    </row>
    <row r="7193" spans="1:12" x14ac:dyDescent="0.25">
      <c r="A7193">
        <f>IF(ISNA(VLOOKUP(B7193,SuperStore_Returns!B:B,1,FALSE)),0,1)</f>
        <v>0</v>
      </c>
      <c r="B7193">
        <v>51300</v>
      </c>
      <c r="C7193">
        <v>1101</v>
      </c>
      <c r="D7193">
        <v>1388</v>
      </c>
      <c r="E7193" s="1">
        <v>40831</v>
      </c>
      <c r="F7193">
        <v>0</v>
      </c>
      <c r="G7193" t="s">
        <v>10</v>
      </c>
      <c r="H7193" t="s">
        <v>12026</v>
      </c>
      <c r="I7193">
        <v>43</v>
      </c>
      <c r="J7193" t="s">
        <v>505</v>
      </c>
      <c r="K7193" t="s">
        <v>1323</v>
      </c>
      <c r="L7193" t="s">
        <v>39</v>
      </c>
    </row>
    <row r="7194" spans="1:12" x14ac:dyDescent="0.25">
      <c r="A7194">
        <f>IF(ISNA(VLOOKUP(B7194,SuperStore_Returns!B:B,1,FALSE)),0,1)</f>
        <v>1</v>
      </c>
      <c r="B7194">
        <v>51302</v>
      </c>
      <c r="C7194">
        <v>1040</v>
      </c>
      <c r="D7194">
        <v>1217</v>
      </c>
      <c r="E7194" s="1">
        <v>40779</v>
      </c>
      <c r="F7194">
        <v>1</v>
      </c>
      <c r="G7194" t="s">
        <v>10</v>
      </c>
      <c r="H7194" t="s">
        <v>8150</v>
      </c>
      <c r="I7194">
        <v>44</v>
      </c>
      <c r="J7194" t="s">
        <v>252</v>
      </c>
      <c r="K7194" t="s">
        <v>8151</v>
      </c>
      <c r="L7194" t="s">
        <v>1852</v>
      </c>
    </row>
    <row r="7195" spans="1:12" x14ac:dyDescent="0.25">
      <c r="A7195">
        <f>IF(ISNA(VLOOKUP(B7195,SuperStore_Returns!B:B,1,FALSE)),0,1)</f>
        <v>0</v>
      </c>
      <c r="B7195">
        <v>51328</v>
      </c>
      <c r="C7195">
        <v>552</v>
      </c>
      <c r="D7195">
        <v>366</v>
      </c>
      <c r="E7195" s="1">
        <v>40477</v>
      </c>
      <c r="F7195">
        <v>0</v>
      </c>
      <c r="G7195" t="s">
        <v>10</v>
      </c>
      <c r="H7195" t="s">
        <v>15357</v>
      </c>
      <c r="I7195">
        <v>38</v>
      </c>
      <c r="J7195" t="s">
        <v>7681</v>
      </c>
      <c r="K7195" t="s">
        <v>15358</v>
      </c>
      <c r="L7195" t="s">
        <v>211</v>
      </c>
    </row>
    <row r="7196" spans="1:12" x14ac:dyDescent="0.25">
      <c r="A7196">
        <f>IF(ISNA(VLOOKUP(B7196,SuperStore_Returns!B:B,1,FALSE)),0,1)</f>
        <v>0</v>
      </c>
      <c r="B7196">
        <v>51333</v>
      </c>
      <c r="C7196">
        <v>111</v>
      </c>
      <c r="D7196">
        <v>380</v>
      </c>
      <c r="E7196" s="1">
        <v>41186</v>
      </c>
      <c r="F7196">
        <v>0</v>
      </c>
      <c r="G7196" t="s">
        <v>10</v>
      </c>
      <c r="H7196" t="s">
        <v>11814</v>
      </c>
      <c r="I7196">
        <v>30</v>
      </c>
      <c r="J7196" t="s">
        <v>5685</v>
      </c>
      <c r="K7196" t="s">
        <v>3969</v>
      </c>
      <c r="L7196" t="s">
        <v>6212</v>
      </c>
    </row>
    <row r="7197" spans="1:12" x14ac:dyDescent="0.25">
      <c r="A7197">
        <f>IF(ISNA(VLOOKUP(B7197,SuperStore_Returns!B:B,1,FALSE)),0,1)</f>
        <v>0</v>
      </c>
      <c r="B7197">
        <v>51333</v>
      </c>
      <c r="C7197">
        <v>1198</v>
      </c>
      <c r="D7197">
        <v>380</v>
      </c>
      <c r="E7197" s="1">
        <v>41186</v>
      </c>
      <c r="F7197">
        <v>0</v>
      </c>
      <c r="G7197" t="s">
        <v>10</v>
      </c>
      <c r="H7197" t="s">
        <v>11823</v>
      </c>
      <c r="I7197">
        <v>25</v>
      </c>
      <c r="J7197" t="s">
        <v>1313</v>
      </c>
      <c r="K7197" t="s">
        <v>11824</v>
      </c>
      <c r="L7197" t="s">
        <v>1315</v>
      </c>
    </row>
    <row r="7198" spans="1:12" x14ac:dyDescent="0.25">
      <c r="A7198">
        <f>IF(ISNA(VLOOKUP(B7198,SuperStore_Returns!B:B,1,FALSE)),0,1)</f>
        <v>0</v>
      </c>
      <c r="B7198">
        <v>51360</v>
      </c>
      <c r="C7198">
        <v>933</v>
      </c>
      <c r="D7198">
        <v>1315</v>
      </c>
      <c r="E7198" s="1">
        <v>40714</v>
      </c>
      <c r="F7198">
        <v>0</v>
      </c>
      <c r="G7198" t="s">
        <v>10</v>
      </c>
      <c r="H7198" t="s">
        <v>13484</v>
      </c>
      <c r="I7198">
        <v>12</v>
      </c>
      <c r="J7198" t="s">
        <v>117</v>
      </c>
      <c r="K7198" t="s">
        <v>4370</v>
      </c>
      <c r="L7198" t="s">
        <v>119</v>
      </c>
    </row>
    <row r="7199" spans="1:12" x14ac:dyDescent="0.25">
      <c r="A7199">
        <f>IF(ISNA(VLOOKUP(B7199,SuperStore_Returns!B:B,1,FALSE)),0,1)</f>
        <v>0</v>
      </c>
      <c r="B7199">
        <v>51361</v>
      </c>
      <c r="C7199">
        <v>1047</v>
      </c>
      <c r="D7199">
        <v>421</v>
      </c>
      <c r="E7199" s="1">
        <v>40620</v>
      </c>
      <c r="F7199">
        <v>0</v>
      </c>
      <c r="G7199" t="s">
        <v>10</v>
      </c>
      <c r="H7199" t="s">
        <v>6591</v>
      </c>
      <c r="I7199">
        <v>50</v>
      </c>
      <c r="J7199" t="s">
        <v>4668</v>
      </c>
      <c r="K7199" t="s">
        <v>6592</v>
      </c>
      <c r="L7199">
        <v>60</v>
      </c>
    </row>
    <row r="7200" spans="1:12" x14ac:dyDescent="0.25">
      <c r="A7200">
        <f>IF(ISNA(VLOOKUP(B7200,SuperStore_Returns!B:B,1,FALSE)),0,1)</f>
        <v>0</v>
      </c>
      <c r="B7200">
        <v>51361</v>
      </c>
      <c r="C7200">
        <v>565</v>
      </c>
      <c r="D7200">
        <v>421</v>
      </c>
      <c r="E7200" s="1">
        <v>40620</v>
      </c>
      <c r="F7200">
        <v>0</v>
      </c>
      <c r="G7200" t="s">
        <v>10</v>
      </c>
      <c r="H7200" t="s">
        <v>5448</v>
      </c>
      <c r="I7200">
        <v>14</v>
      </c>
      <c r="J7200" t="s">
        <v>163</v>
      </c>
      <c r="K7200" t="s">
        <v>6593</v>
      </c>
      <c r="L7200" t="s">
        <v>1883</v>
      </c>
    </row>
    <row r="7201" spans="1:12" x14ac:dyDescent="0.25">
      <c r="A7201">
        <f>IF(ISNA(VLOOKUP(B7201,SuperStore_Returns!B:B,1,FALSE)),0,1)</f>
        <v>0</v>
      </c>
      <c r="B7201">
        <v>51362</v>
      </c>
      <c r="C7201">
        <v>530</v>
      </c>
      <c r="D7201">
        <v>1604</v>
      </c>
      <c r="E7201" s="1">
        <v>40231</v>
      </c>
      <c r="F7201">
        <v>0</v>
      </c>
      <c r="G7201" t="s">
        <v>10</v>
      </c>
      <c r="H7201" t="s">
        <v>13130</v>
      </c>
      <c r="I7201">
        <v>47</v>
      </c>
      <c r="J7201" t="s">
        <v>4941</v>
      </c>
      <c r="K7201" t="s">
        <v>13131</v>
      </c>
      <c r="L7201">
        <v>4</v>
      </c>
    </row>
    <row r="7202" spans="1:12" x14ac:dyDescent="0.25">
      <c r="A7202">
        <f>IF(ISNA(VLOOKUP(B7202,SuperStore_Returns!B:B,1,FALSE)),0,1)</f>
        <v>0</v>
      </c>
      <c r="B7202">
        <v>51365</v>
      </c>
      <c r="C7202">
        <v>924</v>
      </c>
      <c r="D7202">
        <v>380</v>
      </c>
      <c r="E7202" s="1">
        <v>41128</v>
      </c>
      <c r="F7202">
        <v>0</v>
      </c>
      <c r="G7202" t="s">
        <v>14</v>
      </c>
      <c r="H7202" t="s">
        <v>11817</v>
      </c>
      <c r="I7202">
        <v>35</v>
      </c>
      <c r="J7202" t="s">
        <v>277</v>
      </c>
      <c r="K7202" t="s">
        <v>11818</v>
      </c>
      <c r="L7202" t="s">
        <v>279</v>
      </c>
    </row>
    <row r="7203" spans="1:12" x14ac:dyDescent="0.25">
      <c r="A7203">
        <f>IF(ISNA(VLOOKUP(B7203,SuperStore_Returns!B:B,1,FALSE)),0,1)</f>
        <v>0</v>
      </c>
      <c r="B7203">
        <v>51365</v>
      </c>
      <c r="C7203">
        <v>554</v>
      </c>
      <c r="D7203">
        <v>380</v>
      </c>
      <c r="E7203" s="1">
        <v>41128</v>
      </c>
      <c r="F7203">
        <v>0</v>
      </c>
      <c r="G7203" t="s">
        <v>10</v>
      </c>
      <c r="H7203" t="s">
        <v>11819</v>
      </c>
      <c r="I7203">
        <v>35</v>
      </c>
      <c r="J7203" t="s">
        <v>1436</v>
      </c>
      <c r="K7203" t="s">
        <v>11820</v>
      </c>
      <c r="L7203" t="s">
        <v>1438</v>
      </c>
    </row>
    <row r="7204" spans="1:12" x14ac:dyDescent="0.25">
      <c r="A7204">
        <f>IF(ISNA(VLOOKUP(B7204,SuperStore_Returns!B:B,1,FALSE)),0,1)</f>
        <v>0</v>
      </c>
      <c r="B7204">
        <v>51392</v>
      </c>
      <c r="C7204">
        <v>1142</v>
      </c>
      <c r="D7204">
        <v>1230</v>
      </c>
      <c r="E7204" s="1">
        <v>40129</v>
      </c>
      <c r="F7204">
        <v>0</v>
      </c>
      <c r="G7204" t="s">
        <v>14</v>
      </c>
      <c r="H7204" t="s">
        <v>3737</v>
      </c>
      <c r="I7204">
        <v>10</v>
      </c>
      <c r="J7204" t="s">
        <v>2478</v>
      </c>
      <c r="K7204" t="s">
        <v>3738</v>
      </c>
      <c r="L7204" t="s">
        <v>1436</v>
      </c>
    </row>
    <row r="7205" spans="1:12" x14ac:dyDescent="0.25">
      <c r="A7205">
        <f>IF(ISNA(VLOOKUP(B7205,SuperStore_Returns!B:B,1,FALSE)),0,1)</f>
        <v>0</v>
      </c>
      <c r="B7205">
        <v>51395</v>
      </c>
      <c r="C7205">
        <v>1240</v>
      </c>
      <c r="D7205">
        <v>1027</v>
      </c>
      <c r="E7205" s="1">
        <v>40338</v>
      </c>
      <c r="F7205">
        <v>0</v>
      </c>
      <c r="G7205" t="s">
        <v>10</v>
      </c>
      <c r="H7205" t="s">
        <v>1837</v>
      </c>
      <c r="I7205">
        <v>10</v>
      </c>
      <c r="J7205" t="s">
        <v>84</v>
      </c>
      <c r="K7205" t="s">
        <v>9282</v>
      </c>
      <c r="L7205" t="s">
        <v>4238</v>
      </c>
    </row>
    <row r="7206" spans="1:12" x14ac:dyDescent="0.25">
      <c r="A7206">
        <f>IF(ISNA(VLOOKUP(B7206,SuperStore_Returns!B:B,1,FALSE)),0,1)</f>
        <v>0</v>
      </c>
      <c r="B7206">
        <v>51395</v>
      </c>
      <c r="C7206">
        <v>686</v>
      </c>
      <c r="D7206">
        <v>1027</v>
      </c>
      <c r="E7206" s="1">
        <v>40338</v>
      </c>
      <c r="F7206">
        <v>0</v>
      </c>
      <c r="G7206" t="s">
        <v>10</v>
      </c>
      <c r="H7206" t="s">
        <v>9285</v>
      </c>
      <c r="I7206">
        <v>26</v>
      </c>
      <c r="J7206" t="s">
        <v>520</v>
      </c>
      <c r="K7206" t="s">
        <v>7568</v>
      </c>
      <c r="L7206" t="s">
        <v>119</v>
      </c>
    </row>
    <row r="7207" spans="1:12" x14ac:dyDescent="0.25">
      <c r="A7207">
        <f>IF(ISNA(VLOOKUP(B7207,SuperStore_Returns!B:B,1,FALSE)),0,1)</f>
        <v>0</v>
      </c>
      <c r="B7207">
        <v>51424</v>
      </c>
      <c r="C7207">
        <v>1215</v>
      </c>
      <c r="D7207">
        <v>1810</v>
      </c>
      <c r="E7207" s="1">
        <v>40917</v>
      </c>
      <c r="F7207">
        <v>0</v>
      </c>
      <c r="G7207" t="s">
        <v>14</v>
      </c>
      <c r="H7207" t="s">
        <v>535</v>
      </c>
      <c r="I7207">
        <v>48</v>
      </c>
      <c r="J7207" t="s">
        <v>2087</v>
      </c>
      <c r="K7207" t="s">
        <v>3328</v>
      </c>
      <c r="L7207" t="s">
        <v>493</v>
      </c>
    </row>
    <row r="7208" spans="1:12" x14ac:dyDescent="0.25">
      <c r="A7208">
        <f>IF(ISNA(VLOOKUP(B7208,SuperStore_Returns!B:B,1,FALSE)),0,1)</f>
        <v>0</v>
      </c>
      <c r="B7208">
        <v>51424</v>
      </c>
      <c r="C7208">
        <v>1216</v>
      </c>
      <c r="D7208">
        <v>1810</v>
      </c>
      <c r="E7208" s="1">
        <v>40917</v>
      </c>
      <c r="F7208">
        <v>0</v>
      </c>
      <c r="G7208" t="s">
        <v>10</v>
      </c>
      <c r="H7208" t="s">
        <v>3331</v>
      </c>
      <c r="I7208">
        <v>5</v>
      </c>
      <c r="J7208" t="s">
        <v>725</v>
      </c>
      <c r="K7208" t="s">
        <v>3332</v>
      </c>
      <c r="L7208" t="s">
        <v>727</v>
      </c>
    </row>
    <row r="7209" spans="1:12" x14ac:dyDescent="0.25">
      <c r="A7209">
        <f>IF(ISNA(VLOOKUP(B7209,SuperStore_Returns!B:B,1,FALSE)),0,1)</f>
        <v>0</v>
      </c>
      <c r="B7209">
        <v>51426</v>
      </c>
      <c r="C7209">
        <v>1101</v>
      </c>
      <c r="D7209">
        <v>1366</v>
      </c>
      <c r="E7209" s="1">
        <v>40513</v>
      </c>
      <c r="F7209">
        <v>0</v>
      </c>
      <c r="G7209" t="s">
        <v>14</v>
      </c>
      <c r="H7209" t="s">
        <v>4164</v>
      </c>
      <c r="I7209">
        <v>41</v>
      </c>
      <c r="J7209" t="s">
        <v>505</v>
      </c>
      <c r="K7209" t="s">
        <v>4165</v>
      </c>
      <c r="L7209" t="s">
        <v>39</v>
      </c>
    </row>
    <row r="7210" spans="1:12" x14ac:dyDescent="0.25">
      <c r="A7210">
        <f>IF(ISNA(VLOOKUP(B7210,SuperStore_Returns!B:B,1,FALSE)),0,1)</f>
        <v>0</v>
      </c>
      <c r="B7210">
        <v>51461</v>
      </c>
      <c r="C7210">
        <v>702</v>
      </c>
      <c r="D7210">
        <v>165</v>
      </c>
      <c r="E7210" s="1">
        <v>40584</v>
      </c>
      <c r="F7210">
        <v>0</v>
      </c>
      <c r="G7210" t="s">
        <v>10</v>
      </c>
      <c r="H7210" t="s">
        <v>12273</v>
      </c>
      <c r="I7210">
        <v>43</v>
      </c>
      <c r="J7210" t="s">
        <v>157</v>
      </c>
      <c r="K7210" t="s">
        <v>12274</v>
      </c>
      <c r="L7210" t="s">
        <v>272</v>
      </c>
    </row>
    <row r="7211" spans="1:12" x14ac:dyDescent="0.25">
      <c r="A7211">
        <f>IF(ISNA(VLOOKUP(B7211,SuperStore_Returns!B:B,1,FALSE)),0,1)</f>
        <v>0</v>
      </c>
      <c r="B7211">
        <v>51462</v>
      </c>
      <c r="C7211">
        <v>60</v>
      </c>
      <c r="D7211">
        <v>276</v>
      </c>
      <c r="E7211" s="1">
        <v>40716</v>
      </c>
      <c r="F7211">
        <v>0</v>
      </c>
      <c r="G7211" t="s">
        <v>10</v>
      </c>
      <c r="H7211" t="s">
        <v>5980</v>
      </c>
      <c r="I7211">
        <v>15</v>
      </c>
      <c r="J7211" t="s">
        <v>2942</v>
      </c>
      <c r="K7211" t="s">
        <v>5981</v>
      </c>
      <c r="L7211" t="s">
        <v>211</v>
      </c>
    </row>
    <row r="7212" spans="1:12" x14ac:dyDescent="0.25">
      <c r="A7212">
        <f>IF(ISNA(VLOOKUP(B7212,SuperStore_Returns!B:B,1,FALSE)),0,1)</f>
        <v>0</v>
      </c>
      <c r="B7212">
        <v>51463</v>
      </c>
      <c r="C7212">
        <v>533</v>
      </c>
      <c r="D7212">
        <v>944</v>
      </c>
      <c r="E7212" s="1">
        <v>40894</v>
      </c>
      <c r="F7212">
        <v>0</v>
      </c>
      <c r="G7212" t="s">
        <v>14</v>
      </c>
      <c r="H7212" s="2">
        <v>4053395</v>
      </c>
      <c r="I7212">
        <v>7</v>
      </c>
      <c r="J7212" t="s">
        <v>21</v>
      </c>
      <c r="K7212" t="s">
        <v>1857</v>
      </c>
      <c r="L7212" t="s">
        <v>1858</v>
      </c>
    </row>
    <row r="7213" spans="1:12" x14ac:dyDescent="0.25">
      <c r="A7213">
        <f>IF(ISNA(VLOOKUP(B7213,SuperStore_Returns!B:B,1,FALSE)),0,1)</f>
        <v>0</v>
      </c>
      <c r="B7213">
        <v>51463</v>
      </c>
      <c r="C7213">
        <v>938</v>
      </c>
      <c r="D7213">
        <v>944</v>
      </c>
      <c r="E7213" s="1">
        <v>40894</v>
      </c>
      <c r="F7213">
        <v>0</v>
      </c>
      <c r="G7213" t="s">
        <v>10</v>
      </c>
      <c r="H7213" t="s">
        <v>1859</v>
      </c>
      <c r="I7213">
        <v>4</v>
      </c>
      <c r="J7213" t="s">
        <v>84</v>
      </c>
      <c r="K7213" t="s">
        <v>1860</v>
      </c>
      <c r="L7213" t="s">
        <v>86</v>
      </c>
    </row>
    <row r="7214" spans="1:12" x14ac:dyDescent="0.25">
      <c r="A7214">
        <f>IF(ISNA(VLOOKUP(B7214,SuperStore_Returns!B:B,1,FALSE)),0,1)</f>
        <v>0</v>
      </c>
      <c r="B7214">
        <v>51488</v>
      </c>
      <c r="C7214">
        <v>839</v>
      </c>
      <c r="D7214">
        <v>1423</v>
      </c>
      <c r="E7214" s="1">
        <v>40300</v>
      </c>
      <c r="F7214">
        <v>0</v>
      </c>
      <c r="G7214" t="s">
        <v>14</v>
      </c>
      <c r="H7214" t="s">
        <v>9786</v>
      </c>
      <c r="I7214">
        <v>31</v>
      </c>
      <c r="J7214" t="s">
        <v>466</v>
      </c>
      <c r="K7214" t="s">
        <v>9787</v>
      </c>
      <c r="L7214" t="s">
        <v>3229</v>
      </c>
    </row>
    <row r="7215" spans="1:12" x14ac:dyDescent="0.25">
      <c r="A7215">
        <f>IF(ISNA(VLOOKUP(B7215,SuperStore_Returns!B:B,1,FALSE)),0,1)</f>
        <v>0</v>
      </c>
      <c r="B7215">
        <v>51489</v>
      </c>
      <c r="C7215">
        <v>531</v>
      </c>
      <c r="D7215">
        <v>1605</v>
      </c>
      <c r="E7215" s="1">
        <v>40971</v>
      </c>
      <c r="F7215">
        <v>0</v>
      </c>
      <c r="G7215" t="s">
        <v>10</v>
      </c>
      <c r="H7215" t="s">
        <v>9611</v>
      </c>
      <c r="I7215">
        <v>42</v>
      </c>
      <c r="J7215" t="s">
        <v>1346</v>
      </c>
      <c r="K7215" t="s">
        <v>9612</v>
      </c>
      <c r="L7215" t="s">
        <v>31</v>
      </c>
    </row>
    <row r="7216" spans="1:12" x14ac:dyDescent="0.25">
      <c r="A7216">
        <f>IF(ISNA(VLOOKUP(B7216,SuperStore_Returns!B:B,1,FALSE)),0,1)</f>
        <v>0</v>
      </c>
      <c r="B7216">
        <v>51489</v>
      </c>
      <c r="C7216">
        <v>532</v>
      </c>
      <c r="D7216">
        <v>1605</v>
      </c>
      <c r="E7216" s="1">
        <v>40971</v>
      </c>
      <c r="F7216">
        <v>0</v>
      </c>
      <c r="G7216" t="s">
        <v>14</v>
      </c>
      <c r="H7216" t="s">
        <v>9613</v>
      </c>
      <c r="I7216">
        <v>22</v>
      </c>
      <c r="J7216" t="s">
        <v>1866</v>
      </c>
      <c r="K7216" t="s">
        <v>3859</v>
      </c>
      <c r="L7216" t="s">
        <v>3530</v>
      </c>
    </row>
    <row r="7217" spans="1:12" x14ac:dyDescent="0.25">
      <c r="A7217">
        <f>IF(ISNA(VLOOKUP(B7217,SuperStore_Returns!B:B,1,FALSE)),0,1)</f>
        <v>0</v>
      </c>
      <c r="B7217">
        <v>51489</v>
      </c>
      <c r="C7217">
        <v>1171</v>
      </c>
      <c r="D7217">
        <v>1605</v>
      </c>
      <c r="E7217" s="1">
        <v>40971</v>
      </c>
      <c r="F7217">
        <v>0</v>
      </c>
      <c r="G7217" t="s">
        <v>10</v>
      </c>
      <c r="H7217" t="s">
        <v>9614</v>
      </c>
      <c r="I7217">
        <v>5</v>
      </c>
      <c r="J7217" t="s">
        <v>84</v>
      </c>
      <c r="K7217" t="s">
        <v>9234</v>
      </c>
      <c r="L7217" t="s">
        <v>9243</v>
      </c>
    </row>
    <row r="7218" spans="1:12" x14ac:dyDescent="0.25">
      <c r="A7218">
        <f>IF(ISNA(VLOOKUP(B7218,SuperStore_Returns!B:B,1,FALSE)),0,1)</f>
        <v>0</v>
      </c>
      <c r="B7218">
        <v>51493</v>
      </c>
      <c r="C7218">
        <v>691</v>
      </c>
      <c r="D7218">
        <v>1626</v>
      </c>
      <c r="E7218" s="1">
        <v>40730</v>
      </c>
      <c r="F7218">
        <v>0</v>
      </c>
      <c r="G7218" t="s">
        <v>10</v>
      </c>
      <c r="H7218" t="s">
        <v>13979</v>
      </c>
      <c r="I7218">
        <v>31</v>
      </c>
      <c r="J7218" t="s">
        <v>13168</v>
      </c>
      <c r="K7218" t="s">
        <v>63</v>
      </c>
      <c r="L7218" t="s">
        <v>3860</v>
      </c>
    </row>
    <row r="7219" spans="1:12" x14ac:dyDescent="0.25">
      <c r="A7219">
        <f>IF(ISNA(VLOOKUP(B7219,SuperStore_Returns!B:B,1,FALSE)),0,1)</f>
        <v>0</v>
      </c>
      <c r="B7219">
        <v>51494</v>
      </c>
      <c r="C7219">
        <v>340</v>
      </c>
      <c r="D7219">
        <v>281</v>
      </c>
      <c r="E7219" s="1">
        <v>40758</v>
      </c>
      <c r="F7219">
        <v>0</v>
      </c>
      <c r="G7219" t="s">
        <v>10</v>
      </c>
      <c r="H7219" t="s">
        <v>11099</v>
      </c>
      <c r="I7219">
        <v>42</v>
      </c>
      <c r="J7219" t="s">
        <v>7676</v>
      </c>
      <c r="K7219" t="s">
        <v>11100</v>
      </c>
      <c r="L7219" t="s">
        <v>325</v>
      </c>
    </row>
    <row r="7220" spans="1:12" x14ac:dyDescent="0.25">
      <c r="A7220">
        <f>IF(ISNA(VLOOKUP(B7220,SuperStore_Returns!B:B,1,FALSE)),0,1)</f>
        <v>0</v>
      </c>
      <c r="B7220">
        <v>51524</v>
      </c>
      <c r="C7220">
        <v>410</v>
      </c>
      <c r="D7220">
        <v>457</v>
      </c>
      <c r="E7220" s="1">
        <v>40251</v>
      </c>
      <c r="F7220">
        <v>0</v>
      </c>
      <c r="G7220" t="s">
        <v>14</v>
      </c>
      <c r="H7220" t="s">
        <v>8593</v>
      </c>
      <c r="I7220">
        <v>16</v>
      </c>
      <c r="J7220" t="s">
        <v>5862</v>
      </c>
      <c r="K7220" t="s">
        <v>8594</v>
      </c>
      <c r="L7220">
        <v>35</v>
      </c>
    </row>
    <row r="7221" spans="1:12" x14ac:dyDescent="0.25">
      <c r="A7221">
        <f>IF(ISNA(VLOOKUP(B7221,SuperStore_Returns!B:B,1,FALSE)),0,1)</f>
        <v>0</v>
      </c>
      <c r="B7221">
        <v>51524</v>
      </c>
      <c r="C7221">
        <v>344</v>
      </c>
      <c r="D7221">
        <v>457</v>
      </c>
      <c r="E7221" s="1">
        <v>40251</v>
      </c>
      <c r="F7221">
        <v>0</v>
      </c>
      <c r="G7221" t="s">
        <v>10</v>
      </c>
      <c r="H7221" s="2">
        <v>3472675</v>
      </c>
      <c r="I7221">
        <v>20</v>
      </c>
      <c r="J7221" t="s">
        <v>368</v>
      </c>
      <c r="K7221" t="s">
        <v>5789</v>
      </c>
      <c r="L7221" t="s">
        <v>370</v>
      </c>
    </row>
    <row r="7222" spans="1:12" x14ac:dyDescent="0.25">
      <c r="A7222">
        <f>IF(ISNA(VLOOKUP(B7222,SuperStore_Returns!B:B,1,FALSE)),0,1)</f>
        <v>0</v>
      </c>
      <c r="B7222">
        <v>51525</v>
      </c>
      <c r="C7222">
        <v>842</v>
      </c>
      <c r="D7222">
        <v>283</v>
      </c>
      <c r="E7222" s="1">
        <v>40854</v>
      </c>
      <c r="F7222">
        <v>0</v>
      </c>
      <c r="G7222" t="s">
        <v>10</v>
      </c>
      <c r="H7222" t="s">
        <v>2644</v>
      </c>
      <c r="I7222">
        <v>46</v>
      </c>
      <c r="J7222" t="s">
        <v>311</v>
      </c>
      <c r="K7222" t="s">
        <v>2645</v>
      </c>
      <c r="L7222" t="s">
        <v>313</v>
      </c>
    </row>
    <row r="7223" spans="1:12" x14ac:dyDescent="0.25">
      <c r="A7223">
        <f>IF(ISNA(VLOOKUP(B7223,SuperStore_Returns!B:B,1,FALSE)),0,1)</f>
        <v>0</v>
      </c>
      <c r="B7223">
        <v>51525</v>
      </c>
      <c r="C7223">
        <v>782</v>
      </c>
      <c r="D7223">
        <v>283</v>
      </c>
      <c r="E7223" s="1">
        <v>40854</v>
      </c>
      <c r="F7223">
        <v>0</v>
      </c>
      <c r="G7223" t="s">
        <v>10</v>
      </c>
      <c r="H7223" t="s">
        <v>485</v>
      </c>
      <c r="I7223">
        <v>18</v>
      </c>
      <c r="J7223" t="s">
        <v>375</v>
      </c>
      <c r="K7223" t="s">
        <v>2646</v>
      </c>
      <c r="L7223">
        <v>4</v>
      </c>
    </row>
    <row r="7224" spans="1:12" x14ac:dyDescent="0.25">
      <c r="A7224">
        <f>IF(ISNA(VLOOKUP(B7224,SuperStore_Returns!B:B,1,FALSE)),0,1)</f>
        <v>1</v>
      </c>
      <c r="B7224">
        <v>51553</v>
      </c>
      <c r="C7224">
        <v>910</v>
      </c>
      <c r="D7224">
        <v>1757</v>
      </c>
      <c r="E7224" s="1">
        <v>40874</v>
      </c>
      <c r="F7224">
        <v>1</v>
      </c>
      <c r="G7224" t="s">
        <v>10</v>
      </c>
      <c r="H7224" t="s">
        <v>13055</v>
      </c>
      <c r="I7224">
        <v>34</v>
      </c>
      <c r="J7224" t="s">
        <v>2771</v>
      </c>
      <c r="K7224" t="s">
        <v>2329</v>
      </c>
      <c r="L7224" t="s">
        <v>2773</v>
      </c>
    </row>
    <row r="7225" spans="1:12" x14ac:dyDescent="0.25">
      <c r="A7225">
        <f>IF(ISNA(VLOOKUP(B7225,SuperStore_Returns!B:B,1,FALSE)),0,1)</f>
        <v>1</v>
      </c>
      <c r="B7225">
        <v>51553</v>
      </c>
      <c r="C7225">
        <v>911</v>
      </c>
      <c r="D7225">
        <v>1757</v>
      </c>
      <c r="E7225" s="1">
        <v>40874</v>
      </c>
      <c r="F7225">
        <v>1</v>
      </c>
      <c r="G7225" t="s">
        <v>10</v>
      </c>
      <c r="H7225" t="s">
        <v>13057</v>
      </c>
      <c r="I7225">
        <v>13</v>
      </c>
      <c r="J7225" t="s">
        <v>448</v>
      </c>
      <c r="K7225" t="s">
        <v>9944</v>
      </c>
      <c r="L7225" t="s">
        <v>849</v>
      </c>
    </row>
    <row r="7226" spans="1:12" x14ac:dyDescent="0.25">
      <c r="A7226">
        <f>IF(ISNA(VLOOKUP(B7226,SuperStore_Returns!B:B,1,FALSE)),0,1)</f>
        <v>1</v>
      </c>
      <c r="B7226">
        <v>51553</v>
      </c>
      <c r="C7226">
        <v>1180</v>
      </c>
      <c r="D7226">
        <v>1757</v>
      </c>
      <c r="E7226" s="1">
        <v>40874</v>
      </c>
      <c r="F7226">
        <v>1</v>
      </c>
      <c r="G7226" t="s">
        <v>14</v>
      </c>
      <c r="H7226" t="s">
        <v>13058</v>
      </c>
      <c r="I7226">
        <v>3</v>
      </c>
      <c r="J7226" t="s">
        <v>3316</v>
      </c>
      <c r="K7226" t="s">
        <v>13059</v>
      </c>
      <c r="L7226" t="s">
        <v>131</v>
      </c>
    </row>
    <row r="7227" spans="1:12" x14ac:dyDescent="0.25">
      <c r="A7227">
        <f>IF(ISNA(VLOOKUP(B7227,SuperStore_Returns!B:B,1,FALSE)),0,1)</f>
        <v>1</v>
      </c>
      <c r="B7227">
        <v>51553</v>
      </c>
      <c r="C7227">
        <v>1168</v>
      </c>
      <c r="D7227">
        <v>1757</v>
      </c>
      <c r="E7227" s="1">
        <v>40874</v>
      </c>
      <c r="F7227">
        <v>1</v>
      </c>
      <c r="G7227" t="s">
        <v>10</v>
      </c>
      <c r="H7227" t="s">
        <v>13060</v>
      </c>
      <c r="I7227">
        <v>12</v>
      </c>
      <c r="J7227" t="s">
        <v>363</v>
      </c>
      <c r="K7227" t="s">
        <v>13061</v>
      </c>
      <c r="L7227" t="s">
        <v>1225</v>
      </c>
    </row>
    <row r="7228" spans="1:12" x14ac:dyDescent="0.25">
      <c r="A7228">
        <f>IF(ISNA(VLOOKUP(B7228,SuperStore_Returns!B:B,1,FALSE)),0,1)</f>
        <v>1</v>
      </c>
      <c r="B7228">
        <v>51554</v>
      </c>
      <c r="C7228">
        <v>884</v>
      </c>
      <c r="D7228">
        <v>1339</v>
      </c>
      <c r="E7228" s="1">
        <v>39898</v>
      </c>
      <c r="F7228">
        <v>1</v>
      </c>
      <c r="G7228" t="s">
        <v>10</v>
      </c>
      <c r="H7228" t="s">
        <v>14534</v>
      </c>
      <c r="I7228">
        <v>7</v>
      </c>
      <c r="J7228" t="s">
        <v>1440</v>
      </c>
      <c r="K7228" t="s">
        <v>14535</v>
      </c>
      <c r="L7228">
        <v>60</v>
      </c>
    </row>
    <row r="7229" spans="1:12" x14ac:dyDescent="0.25">
      <c r="A7229">
        <f>IF(ISNA(VLOOKUP(B7229,SuperStore_Returns!B:B,1,FALSE)),0,1)</f>
        <v>1</v>
      </c>
      <c r="B7229">
        <v>51554</v>
      </c>
      <c r="C7229">
        <v>594</v>
      </c>
      <c r="D7229">
        <v>1339</v>
      </c>
      <c r="E7229" s="1">
        <v>39898</v>
      </c>
      <c r="F7229">
        <v>1</v>
      </c>
      <c r="G7229" t="s">
        <v>14</v>
      </c>
      <c r="H7229" t="s">
        <v>14537</v>
      </c>
      <c r="I7229">
        <v>29</v>
      </c>
      <c r="J7229" t="s">
        <v>52</v>
      </c>
      <c r="K7229" t="s">
        <v>14538</v>
      </c>
      <c r="L7229" t="s">
        <v>54</v>
      </c>
    </row>
    <row r="7230" spans="1:12" x14ac:dyDescent="0.25">
      <c r="A7230">
        <f>IF(ISNA(VLOOKUP(B7230,SuperStore_Returns!B:B,1,FALSE)),0,1)</f>
        <v>0</v>
      </c>
      <c r="B7230">
        <v>51556</v>
      </c>
      <c r="C7230">
        <v>993</v>
      </c>
      <c r="D7230">
        <v>799</v>
      </c>
      <c r="E7230" s="1">
        <v>41209</v>
      </c>
      <c r="F7230">
        <v>0</v>
      </c>
      <c r="G7230" t="s">
        <v>10</v>
      </c>
      <c r="H7230" t="s">
        <v>14957</v>
      </c>
      <c r="I7230">
        <v>10</v>
      </c>
      <c r="J7230" t="s">
        <v>2216</v>
      </c>
      <c r="K7230" t="s">
        <v>14958</v>
      </c>
      <c r="L7230" t="s">
        <v>2218</v>
      </c>
    </row>
    <row r="7231" spans="1:12" x14ac:dyDescent="0.25">
      <c r="A7231">
        <f>IF(ISNA(VLOOKUP(B7231,SuperStore_Returns!B:B,1,FALSE)),0,1)</f>
        <v>0</v>
      </c>
      <c r="B7231">
        <v>51557</v>
      </c>
      <c r="C7231">
        <v>1020</v>
      </c>
      <c r="D7231">
        <v>1782</v>
      </c>
      <c r="E7231" s="1">
        <v>40847</v>
      </c>
      <c r="F7231">
        <v>0</v>
      </c>
      <c r="G7231" t="s">
        <v>14</v>
      </c>
      <c r="H7231" t="s">
        <v>13022</v>
      </c>
      <c r="I7231">
        <v>14</v>
      </c>
      <c r="J7231" t="s">
        <v>1360</v>
      </c>
      <c r="K7231" t="s">
        <v>13023</v>
      </c>
      <c r="L7231" t="s">
        <v>1362</v>
      </c>
    </row>
    <row r="7232" spans="1:12" x14ac:dyDescent="0.25">
      <c r="A7232">
        <f>IF(ISNA(VLOOKUP(B7232,SuperStore_Returns!B:B,1,FALSE)),0,1)</f>
        <v>0</v>
      </c>
      <c r="B7232">
        <v>51557</v>
      </c>
      <c r="C7232">
        <v>1019</v>
      </c>
      <c r="D7232">
        <v>1782</v>
      </c>
      <c r="E7232" s="1">
        <v>40847</v>
      </c>
      <c r="F7232">
        <v>0</v>
      </c>
      <c r="G7232" t="s">
        <v>10</v>
      </c>
      <c r="H7232" t="s">
        <v>13028</v>
      </c>
      <c r="I7232">
        <v>36</v>
      </c>
      <c r="J7232" t="s">
        <v>3172</v>
      </c>
      <c r="K7232" t="s">
        <v>13029</v>
      </c>
      <c r="L7232" t="s">
        <v>2254</v>
      </c>
    </row>
    <row r="7233" spans="1:12" x14ac:dyDescent="0.25">
      <c r="A7233">
        <f>IF(ISNA(VLOOKUP(B7233,SuperStore_Returns!B:B,1,FALSE)),0,1)</f>
        <v>0</v>
      </c>
      <c r="B7233">
        <v>51558</v>
      </c>
      <c r="C7233">
        <v>1113</v>
      </c>
      <c r="D7233">
        <v>165</v>
      </c>
      <c r="E7233" s="1">
        <v>40266</v>
      </c>
      <c r="F7233">
        <v>0</v>
      </c>
      <c r="G7233" t="s">
        <v>14</v>
      </c>
      <c r="H7233" t="s">
        <v>12277</v>
      </c>
      <c r="I7233">
        <v>34</v>
      </c>
      <c r="J7233" t="s">
        <v>363</v>
      </c>
      <c r="K7233" t="s">
        <v>12278</v>
      </c>
      <c r="L7233" t="s">
        <v>2747</v>
      </c>
    </row>
    <row r="7234" spans="1:12" x14ac:dyDescent="0.25">
      <c r="A7234">
        <f>IF(ISNA(VLOOKUP(B7234,SuperStore_Returns!B:B,1,FALSE)),0,1)</f>
        <v>0</v>
      </c>
      <c r="B7234">
        <v>51558</v>
      </c>
      <c r="C7234">
        <v>812</v>
      </c>
      <c r="D7234">
        <v>165</v>
      </c>
      <c r="E7234" s="1">
        <v>40266</v>
      </c>
      <c r="F7234">
        <v>0</v>
      </c>
      <c r="G7234" t="s">
        <v>14</v>
      </c>
      <c r="H7234" t="s">
        <v>12279</v>
      </c>
      <c r="I7234">
        <v>47</v>
      </c>
      <c r="J7234" t="s">
        <v>4208</v>
      </c>
      <c r="K7234" t="s">
        <v>4208</v>
      </c>
      <c r="L7234">
        <v>60</v>
      </c>
    </row>
    <row r="7235" spans="1:12" x14ac:dyDescent="0.25">
      <c r="A7235">
        <f>IF(ISNA(VLOOKUP(B7235,SuperStore_Returns!B:B,1,FALSE)),0,1)</f>
        <v>1</v>
      </c>
      <c r="B7235">
        <v>51559</v>
      </c>
      <c r="C7235">
        <v>72</v>
      </c>
      <c r="D7235">
        <v>536</v>
      </c>
      <c r="E7235" s="1">
        <v>40972</v>
      </c>
      <c r="F7235">
        <v>1</v>
      </c>
      <c r="G7235" t="s">
        <v>10</v>
      </c>
      <c r="H7235" t="s">
        <v>8724</v>
      </c>
      <c r="I7235">
        <v>34</v>
      </c>
      <c r="J7235" t="s">
        <v>1012</v>
      </c>
      <c r="K7235" t="s">
        <v>8725</v>
      </c>
      <c r="L7235" t="s">
        <v>2171</v>
      </c>
    </row>
    <row r="7236" spans="1:12" x14ac:dyDescent="0.25">
      <c r="A7236">
        <f>IF(ISNA(VLOOKUP(B7236,SuperStore_Returns!B:B,1,FALSE)),0,1)</f>
        <v>0</v>
      </c>
      <c r="B7236">
        <v>51584</v>
      </c>
      <c r="C7236">
        <v>729</v>
      </c>
      <c r="D7236">
        <v>193</v>
      </c>
      <c r="E7236" s="1">
        <v>40468</v>
      </c>
      <c r="F7236">
        <v>0</v>
      </c>
      <c r="G7236" t="s">
        <v>14</v>
      </c>
      <c r="H7236" t="s">
        <v>2205</v>
      </c>
      <c r="I7236">
        <v>48</v>
      </c>
      <c r="J7236" t="s">
        <v>1346</v>
      </c>
      <c r="K7236" t="s">
        <v>2206</v>
      </c>
      <c r="L7236">
        <v>30</v>
      </c>
    </row>
    <row r="7237" spans="1:12" x14ac:dyDescent="0.25">
      <c r="A7237">
        <f>IF(ISNA(VLOOKUP(B7237,SuperStore_Returns!B:B,1,FALSE)),0,1)</f>
        <v>0</v>
      </c>
      <c r="B7237">
        <v>51619</v>
      </c>
      <c r="C7237">
        <v>783</v>
      </c>
      <c r="D7237">
        <v>998</v>
      </c>
      <c r="E7237" s="1">
        <v>40058</v>
      </c>
      <c r="F7237">
        <v>0</v>
      </c>
      <c r="G7237" t="s">
        <v>10</v>
      </c>
      <c r="H7237" t="s">
        <v>3831</v>
      </c>
      <c r="I7237">
        <v>2</v>
      </c>
      <c r="J7237" t="s">
        <v>265</v>
      </c>
      <c r="K7237" t="s">
        <v>3832</v>
      </c>
      <c r="L7237" t="s">
        <v>267</v>
      </c>
    </row>
    <row r="7238" spans="1:12" x14ac:dyDescent="0.25">
      <c r="A7238">
        <f>IF(ISNA(VLOOKUP(B7238,SuperStore_Returns!B:B,1,FALSE)),0,1)</f>
        <v>0</v>
      </c>
      <c r="B7238">
        <v>51619</v>
      </c>
      <c r="C7238">
        <v>983</v>
      </c>
      <c r="D7238">
        <v>998</v>
      </c>
      <c r="E7238" s="1">
        <v>40058</v>
      </c>
      <c r="F7238">
        <v>0</v>
      </c>
      <c r="G7238" t="s">
        <v>14</v>
      </c>
      <c r="H7238" t="s">
        <v>3833</v>
      </c>
      <c r="I7238">
        <v>31</v>
      </c>
      <c r="J7238" t="s">
        <v>125</v>
      </c>
      <c r="K7238" t="s">
        <v>3834</v>
      </c>
      <c r="L7238" t="s">
        <v>127</v>
      </c>
    </row>
    <row r="7239" spans="1:12" x14ac:dyDescent="0.25">
      <c r="A7239">
        <f>IF(ISNA(VLOOKUP(B7239,SuperStore_Returns!B:B,1,FALSE)),0,1)</f>
        <v>0</v>
      </c>
      <c r="B7239">
        <v>51619</v>
      </c>
      <c r="C7239">
        <v>345</v>
      </c>
      <c r="D7239">
        <v>998</v>
      </c>
      <c r="E7239" s="1">
        <v>40058</v>
      </c>
      <c r="F7239">
        <v>0</v>
      </c>
      <c r="G7239" t="s">
        <v>14</v>
      </c>
      <c r="H7239" t="s">
        <v>3851</v>
      </c>
      <c r="I7239">
        <v>46</v>
      </c>
      <c r="J7239" t="s">
        <v>404</v>
      </c>
      <c r="K7239" t="s">
        <v>3852</v>
      </c>
      <c r="L7239">
        <v>1</v>
      </c>
    </row>
    <row r="7240" spans="1:12" x14ac:dyDescent="0.25">
      <c r="A7240">
        <f>IF(ISNA(VLOOKUP(B7240,SuperStore_Returns!B:B,1,FALSE)),0,1)</f>
        <v>0</v>
      </c>
      <c r="B7240">
        <v>51619</v>
      </c>
      <c r="C7240">
        <v>523</v>
      </c>
      <c r="D7240">
        <v>998</v>
      </c>
      <c r="E7240" s="1">
        <v>40058</v>
      </c>
      <c r="F7240">
        <v>0</v>
      </c>
      <c r="G7240" t="s">
        <v>14</v>
      </c>
      <c r="H7240" t="s">
        <v>3853</v>
      </c>
      <c r="I7240">
        <v>6</v>
      </c>
      <c r="J7240" t="s">
        <v>3854</v>
      </c>
      <c r="K7240" t="s">
        <v>3855</v>
      </c>
      <c r="L7240" t="s">
        <v>157</v>
      </c>
    </row>
    <row r="7241" spans="1:12" x14ac:dyDescent="0.25">
      <c r="A7241">
        <f>IF(ISNA(VLOOKUP(B7241,SuperStore_Returns!B:B,1,FALSE)),0,1)</f>
        <v>0</v>
      </c>
      <c r="B7241">
        <v>51620</v>
      </c>
      <c r="C7241">
        <v>1054</v>
      </c>
      <c r="D7241">
        <v>854</v>
      </c>
      <c r="E7241" s="1">
        <v>40976</v>
      </c>
      <c r="F7241">
        <v>0</v>
      </c>
      <c r="G7241" t="s">
        <v>14</v>
      </c>
      <c r="H7241" t="s">
        <v>3162</v>
      </c>
      <c r="I7241">
        <v>12</v>
      </c>
      <c r="J7241" t="s">
        <v>626</v>
      </c>
      <c r="K7241" t="s">
        <v>3163</v>
      </c>
      <c r="L7241" t="s">
        <v>628</v>
      </c>
    </row>
    <row r="7242" spans="1:12" x14ac:dyDescent="0.25">
      <c r="A7242">
        <f>IF(ISNA(VLOOKUP(B7242,SuperStore_Returns!B:B,1,FALSE)),0,1)</f>
        <v>0</v>
      </c>
      <c r="B7242">
        <v>51623</v>
      </c>
      <c r="C7242">
        <v>364</v>
      </c>
      <c r="D7242">
        <v>783</v>
      </c>
      <c r="E7242" s="1">
        <v>39826</v>
      </c>
      <c r="F7242">
        <v>0</v>
      </c>
      <c r="G7242" t="s">
        <v>14</v>
      </c>
      <c r="H7242" t="s">
        <v>8728</v>
      </c>
      <c r="I7242">
        <v>17</v>
      </c>
      <c r="J7242" t="s">
        <v>851</v>
      </c>
      <c r="K7242" t="s">
        <v>8729</v>
      </c>
      <c r="L7242" t="s">
        <v>1010</v>
      </c>
    </row>
    <row r="7243" spans="1:12" x14ac:dyDescent="0.25">
      <c r="A7243">
        <f>IF(ISNA(VLOOKUP(B7243,SuperStore_Returns!B:B,1,FALSE)),0,1)</f>
        <v>0</v>
      </c>
      <c r="B7243">
        <v>51648</v>
      </c>
      <c r="C7243">
        <v>489</v>
      </c>
      <c r="D7243">
        <v>217</v>
      </c>
      <c r="E7243" s="1">
        <v>40909</v>
      </c>
      <c r="F7243">
        <v>0</v>
      </c>
      <c r="G7243" t="s">
        <v>10</v>
      </c>
      <c r="H7243" t="s">
        <v>5402</v>
      </c>
      <c r="I7243">
        <v>50</v>
      </c>
      <c r="J7243" t="s">
        <v>382</v>
      </c>
      <c r="K7243" t="s">
        <v>5403</v>
      </c>
      <c r="L7243" t="s">
        <v>5401</v>
      </c>
    </row>
    <row r="7244" spans="1:12" x14ac:dyDescent="0.25">
      <c r="A7244">
        <f>IF(ISNA(VLOOKUP(B7244,SuperStore_Returns!B:B,1,FALSE)),0,1)</f>
        <v>0</v>
      </c>
      <c r="B7244">
        <v>51648</v>
      </c>
      <c r="C7244">
        <v>273</v>
      </c>
      <c r="D7244">
        <v>217</v>
      </c>
      <c r="E7244" s="1">
        <v>40909</v>
      </c>
      <c r="F7244">
        <v>0</v>
      </c>
      <c r="G7244" t="s">
        <v>10</v>
      </c>
      <c r="H7244" t="s">
        <v>5409</v>
      </c>
      <c r="I7244">
        <v>45</v>
      </c>
      <c r="J7244" t="s">
        <v>1246</v>
      </c>
      <c r="K7244" t="s">
        <v>5410</v>
      </c>
      <c r="L7244" t="s">
        <v>157</v>
      </c>
    </row>
    <row r="7245" spans="1:12" x14ac:dyDescent="0.25">
      <c r="A7245">
        <f>IF(ISNA(VLOOKUP(B7245,SuperStore_Returns!B:B,1,FALSE)),0,1)</f>
        <v>0</v>
      </c>
      <c r="B7245">
        <v>51650</v>
      </c>
      <c r="C7245">
        <v>767</v>
      </c>
      <c r="D7245">
        <v>1241</v>
      </c>
      <c r="E7245" s="1">
        <v>40695</v>
      </c>
      <c r="F7245">
        <v>0</v>
      </c>
      <c r="G7245" t="s">
        <v>10</v>
      </c>
      <c r="H7245" t="s">
        <v>3190</v>
      </c>
      <c r="I7245">
        <v>25</v>
      </c>
      <c r="J7245" t="s">
        <v>375</v>
      </c>
      <c r="K7245" t="s">
        <v>3191</v>
      </c>
      <c r="L7245" t="s">
        <v>2166</v>
      </c>
    </row>
    <row r="7246" spans="1:12" x14ac:dyDescent="0.25">
      <c r="A7246">
        <f>IF(ISNA(VLOOKUP(B7246,SuperStore_Returns!B:B,1,FALSE)),0,1)</f>
        <v>0</v>
      </c>
      <c r="B7246">
        <v>51650</v>
      </c>
      <c r="C7246">
        <v>538</v>
      </c>
      <c r="D7246">
        <v>1241</v>
      </c>
      <c r="E7246" s="1">
        <v>40695</v>
      </c>
      <c r="F7246">
        <v>0</v>
      </c>
      <c r="G7246" t="s">
        <v>10</v>
      </c>
      <c r="H7246" t="s">
        <v>3192</v>
      </c>
      <c r="I7246">
        <v>43</v>
      </c>
      <c r="J7246" t="s">
        <v>3193</v>
      </c>
      <c r="K7246" t="s">
        <v>3194</v>
      </c>
      <c r="L7246" t="s">
        <v>3195</v>
      </c>
    </row>
    <row r="7247" spans="1:12" x14ac:dyDescent="0.25">
      <c r="A7247">
        <f>IF(ISNA(VLOOKUP(B7247,SuperStore_Returns!B:B,1,FALSE)),0,1)</f>
        <v>0</v>
      </c>
      <c r="B7247">
        <v>51650</v>
      </c>
      <c r="C7247">
        <v>1058</v>
      </c>
      <c r="D7247">
        <v>1241</v>
      </c>
      <c r="E7247" s="1">
        <v>40695</v>
      </c>
      <c r="F7247">
        <v>0</v>
      </c>
      <c r="G7247" t="s">
        <v>10</v>
      </c>
      <c r="H7247" t="s">
        <v>3196</v>
      </c>
      <c r="I7247">
        <v>19</v>
      </c>
      <c r="J7247" t="s">
        <v>333</v>
      </c>
      <c r="K7247" t="s">
        <v>3197</v>
      </c>
      <c r="L7247" t="s">
        <v>65</v>
      </c>
    </row>
    <row r="7248" spans="1:12" x14ac:dyDescent="0.25">
      <c r="A7248">
        <f>IF(ISNA(VLOOKUP(B7248,SuperStore_Returns!B:B,1,FALSE)),0,1)</f>
        <v>0</v>
      </c>
      <c r="B7248">
        <v>51652</v>
      </c>
      <c r="C7248">
        <v>996</v>
      </c>
      <c r="D7248">
        <v>1218</v>
      </c>
      <c r="E7248" s="1">
        <v>40642</v>
      </c>
      <c r="F7248">
        <v>0</v>
      </c>
      <c r="G7248" t="s">
        <v>14</v>
      </c>
      <c r="H7248" t="s">
        <v>14285</v>
      </c>
      <c r="I7248">
        <v>38</v>
      </c>
      <c r="J7248" t="s">
        <v>3145</v>
      </c>
      <c r="K7248" t="s">
        <v>14286</v>
      </c>
      <c r="L7248" t="s">
        <v>157</v>
      </c>
    </row>
    <row r="7249" spans="1:12" x14ac:dyDescent="0.25">
      <c r="A7249">
        <f>IF(ISNA(VLOOKUP(B7249,SuperStore_Returns!B:B,1,FALSE)),0,1)</f>
        <v>0</v>
      </c>
      <c r="B7249">
        <v>51652</v>
      </c>
      <c r="C7249">
        <v>952</v>
      </c>
      <c r="D7249">
        <v>1218</v>
      </c>
      <c r="E7249" s="1">
        <v>40642</v>
      </c>
      <c r="F7249">
        <v>0</v>
      </c>
      <c r="G7249" t="s">
        <v>10</v>
      </c>
      <c r="H7249" t="s">
        <v>799</v>
      </c>
      <c r="I7249">
        <v>37</v>
      </c>
      <c r="J7249" t="s">
        <v>84</v>
      </c>
      <c r="K7249" t="s">
        <v>14287</v>
      </c>
      <c r="L7249" t="s">
        <v>107</v>
      </c>
    </row>
    <row r="7250" spans="1:12" x14ac:dyDescent="0.25">
      <c r="A7250">
        <f>IF(ISNA(VLOOKUP(B7250,SuperStore_Returns!B:B,1,FALSE)),0,1)</f>
        <v>0</v>
      </c>
      <c r="B7250">
        <v>51687</v>
      </c>
      <c r="C7250">
        <v>1094</v>
      </c>
      <c r="D7250">
        <v>1386</v>
      </c>
      <c r="E7250" s="1">
        <v>40797</v>
      </c>
      <c r="F7250">
        <v>0</v>
      </c>
      <c r="G7250" t="s">
        <v>10</v>
      </c>
      <c r="H7250" t="s">
        <v>2733</v>
      </c>
      <c r="I7250">
        <v>42</v>
      </c>
      <c r="J7250" t="s">
        <v>159</v>
      </c>
      <c r="K7250" t="s">
        <v>390</v>
      </c>
      <c r="L7250" t="s">
        <v>665</v>
      </c>
    </row>
    <row r="7251" spans="1:12" x14ac:dyDescent="0.25">
      <c r="A7251">
        <f>IF(ISNA(VLOOKUP(B7251,SuperStore_Returns!B:B,1,FALSE)),0,1)</f>
        <v>0</v>
      </c>
      <c r="B7251">
        <v>51713</v>
      </c>
      <c r="C7251">
        <v>98</v>
      </c>
      <c r="D7251">
        <v>985</v>
      </c>
      <c r="E7251" s="1">
        <v>40621</v>
      </c>
      <c r="F7251">
        <v>0</v>
      </c>
      <c r="G7251" t="s">
        <v>14</v>
      </c>
      <c r="H7251" t="s">
        <v>11332</v>
      </c>
      <c r="I7251">
        <v>35</v>
      </c>
      <c r="J7251" t="s">
        <v>709</v>
      </c>
      <c r="K7251" t="s">
        <v>10190</v>
      </c>
      <c r="L7251" t="s">
        <v>207</v>
      </c>
    </row>
    <row r="7252" spans="1:12" x14ac:dyDescent="0.25">
      <c r="A7252">
        <f>IF(ISNA(VLOOKUP(B7252,SuperStore_Returns!B:B,1,FALSE)),0,1)</f>
        <v>0</v>
      </c>
      <c r="B7252">
        <v>51714</v>
      </c>
      <c r="C7252">
        <v>1037</v>
      </c>
      <c r="D7252">
        <v>1678</v>
      </c>
      <c r="E7252" s="1">
        <v>40061</v>
      </c>
      <c r="F7252">
        <v>0</v>
      </c>
      <c r="G7252" t="s">
        <v>14</v>
      </c>
      <c r="H7252" t="s">
        <v>10093</v>
      </c>
      <c r="I7252">
        <v>33</v>
      </c>
      <c r="J7252" t="s">
        <v>448</v>
      </c>
      <c r="K7252" t="s">
        <v>10094</v>
      </c>
      <c r="L7252" t="s">
        <v>2281</v>
      </c>
    </row>
    <row r="7253" spans="1:12" x14ac:dyDescent="0.25">
      <c r="A7253">
        <f>IF(ISNA(VLOOKUP(B7253,SuperStore_Returns!B:B,1,FALSE)),0,1)</f>
        <v>0</v>
      </c>
      <c r="B7253">
        <v>51747</v>
      </c>
      <c r="C7253">
        <v>424</v>
      </c>
      <c r="D7253">
        <v>440</v>
      </c>
      <c r="E7253" s="1">
        <v>41095</v>
      </c>
      <c r="F7253">
        <v>0</v>
      </c>
      <c r="G7253" t="s">
        <v>14</v>
      </c>
      <c r="H7253" t="s">
        <v>2222</v>
      </c>
      <c r="I7253">
        <v>3</v>
      </c>
      <c r="J7253" t="s">
        <v>117</v>
      </c>
      <c r="K7253" t="s">
        <v>2223</v>
      </c>
      <c r="L7253" t="s">
        <v>119</v>
      </c>
    </row>
    <row r="7254" spans="1:12" x14ac:dyDescent="0.25">
      <c r="A7254">
        <f>IF(ISNA(VLOOKUP(B7254,SuperStore_Returns!B:B,1,FALSE)),0,1)</f>
        <v>0</v>
      </c>
      <c r="B7254">
        <v>51777</v>
      </c>
      <c r="C7254">
        <v>1052</v>
      </c>
      <c r="D7254">
        <v>367</v>
      </c>
      <c r="E7254" s="1">
        <v>40593</v>
      </c>
      <c r="F7254">
        <v>0</v>
      </c>
      <c r="G7254" t="s">
        <v>14</v>
      </c>
      <c r="H7254" t="s">
        <v>13605</v>
      </c>
      <c r="I7254">
        <v>4</v>
      </c>
      <c r="J7254" t="s">
        <v>2629</v>
      </c>
      <c r="K7254" t="s">
        <v>13606</v>
      </c>
      <c r="L7254" t="s">
        <v>157</v>
      </c>
    </row>
    <row r="7255" spans="1:12" x14ac:dyDescent="0.25">
      <c r="A7255">
        <f>IF(ISNA(VLOOKUP(B7255,SuperStore_Returns!B:B,1,FALSE)),0,1)</f>
        <v>0</v>
      </c>
      <c r="B7255">
        <v>51777</v>
      </c>
      <c r="C7255">
        <v>715</v>
      </c>
      <c r="D7255">
        <v>367</v>
      </c>
      <c r="E7255" s="1">
        <v>40593</v>
      </c>
      <c r="F7255">
        <v>0</v>
      </c>
      <c r="G7255" t="s">
        <v>10</v>
      </c>
      <c r="H7255" t="s">
        <v>13607</v>
      </c>
      <c r="I7255">
        <v>13</v>
      </c>
      <c r="J7255" t="s">
        <v>5490</v>
      </c>
      <c r="K7255" t="s">
        <v>13608</v>
      </c>
      <c r="L7255" t="s">
        <v>1677</v>
      </c>
    </row>
    <row r="7256" spans="1:12" x14ac:dyDescent="0.25">
      <c r="A7256">
        <f>IF(ISNA(VLOOKUP(B7256,SuperStore_Returns!B:B,1,FALSE)),0,1)</f>
        <v>0</v>
      </c>
      <c r="B7256">
        <v>51780</v>
      </c>
      <c r="C7256">
        <v>884</v>
      </c>
      <c r="D7256">
        <v>1301</v>
      </c>
      <c r="E7256" s="1">
        <v>40383</v>
      </c>
      <c r="F7256">
        <v>0</v>
      </c>
      <c r="G7256" t="s">
        <v>10</v>
      </c>
      <c r="H7256" t="s">
        <v>1439</v>
      </c>
      <c r="I7256">
        <v>26</v>
      </c>
      <c r="J7256" t="s">
        <v>1440</v>
      </c>
      <c r="K7256" t="s">
        <v>1441</v>
      </c>
      <c r="L7256">
        <v>60</v>
      </c>
    </row>
    <row r="7257" spans="1:12" x14ac:dyDescent="0.25">
      <c r="A7257">
        <f>IF(ISNA(VLOOKUP(B7257,SuperStore_Returns!B:B,1,FALSE)),0,1)</f>
        <v>0</v>
      </c>
      <c r="B7257">
        <v>51780</v>
      </c>
      <c r="C7257">
        <v>309</v>
      </c>
      <c r="D7257">
        <v>1301</v>
      </c>
      <c r="E7257" s="1">
        <v>40383</v>
      </c>
      <c r="F7257">
        <v>0</v>
      </c>
      <c r="G7257" t="s">
        <v>10</v>
      </c>
      <c r="H7257" t="s">
        <v>1442</v>
      </c>
      <c r="I7257">
        <v>11</v>
      </c>
      <c r="J7257" t="s">
        <v>641</v>
      </c>
      <c r="K7257" t="s">
        <v>1443</v>
      </c>
      <c r="L7257" t="s">
        <v>119</v>
      </c>
    </row>
    <row r="7258" spans="1:12" x14ac:dyDescent="0.25">
      <c r="A7258">
        <f>IF(ISNA(VLOOKUP(B7258,SuperStore_Returns!B:B,1,FALSE)),0,1)</f>
        <v>0</v>
      </c>
      <c r="B7258">
        <v>51780</v>
      </c>
      <c r="C7258">
        <v>500</v>
      </c>
      <c r="D7258">
        <v>1301</v>
      </c>
      <c r="E7258" s="1">
        <v>40383</v>
      </c>
      <c r="F7258">
        <v>0</v>
      </c>
      <c r="G7258" t="s">
        <v>14</v>
      </c>
      <c r="H7258" t="s">
        <v>1444</v>
      </c>
      <c r="I7258">
        <v>44</v>
      </c>
      <c r="J7258" t="s">
        <v>983</v>
      </c>
      <c r="K7258" t="s">
        <v>1445</v>
      </c>
      <c r="L7258" t="s">
        <v>1446</v>
      </c>
    </row>
    <row r="7259" spans="1:12" x14ac:dyDescent="0.25">
      <c r="A7259">
        <f>IF(ISNA(VLOOKUP(B7259,SuperStore_Returns!B:B,1,FALSE)),0,1)</f>
        <v>0</v>
      </c>
      <c r="B7259">
        <v>51780</v>
      </c>
      <c r="C7259">
        <v>930</v>
      </c>
      <c r="D7259">
        <v>416</v>
      </c>
      <c r="E7259" s="1">
        <v>40383</v>
      </c>
      <c r="F7259">
        <v>0</v>
      </c>
      <c r="G7259" t="s">
        <v>10</v>
      </c>
      <c r="H7259" t="s">
        <v>14226</v>
      </c>
      <c r="I7259">
        <v>42</v>
      </c>
      <c r="J7259" t="s">
        <v>2512</v>
      </c>
      <c r="K7259" t="s">
        <v>14227</v>
      </c>
      <c r="L7259" t="s">
        <v>2514</v>
      </c>
    </row>
    <row r="7260" spans="1:12" x14ac:dyDescent="0.25">
      <c r="A7260">
        <f>IF(ISNA(VLOOKUP(B7260,SuperStore_Returns!B:B,1,FALSE)),0,1)</f>
        <v>0</v>
      </c>
      <c r="B7260">
        <v>51783</v>
      </c>
      <c r="C7260">
        <v>1089</v>
      </c>
      <c r="D7260">
        <v>739</v>
      </c>
      <c r="E7260" s="1">
        <v>40858</v>
      </c>
      <c r="F7260">
        <v>0</v>
      </c>
      <c r="G7260" t="s">
        <v>10</v>
      </c>
      <c r="H7260" t="s">
        <v>8519</v>
      </c>
      <c r="I7260">
        <v>10</v>
      </c>
      <c r="J7260" t="s">
        <v>731</v>
      </c>
      <c r="K7260" t="s">
        <v>732</v>
      </c>
      <c r="L7260" t="s">
        <v>506</v>
      </c>
    </row>
    <row r="7261" spans="1:12" x14ac:dyDescent="0.25">
      <c r="A7261">
        <f>IF(ISNA(VLOOKUP(B7261,SuperStore_Returns!B:B,1,FALSE)),0,1)</f>
        <v>0</v>
      </c>
      <c r="B7261">
        <v>51783</v>
      </c>
      <c r="C7261">
        <v>1019</v>
      </c>
      <c r="D7261">
        <v>1110</v>
      </c>
      <c r="E7261" s="1">
        <v>40858</v>
      </c>
      <c r="F7261">
        <v>0</v>
      </c>
      <c r="G7261" t="s">
        <v>10</v>
      </c>
      <c r="H7261" t="s">
        <v>13909</v>
      </c>
      <c r="I7261">
        <v>13</v>
      </c>
      <c r="J7261" t="s">
        <v>3172</v>
      </c>
      <c r="K7261" t="s">
        <v>13910</v>
      </c>
      <c r="L7261" t="s">
        <v>2254</v>
      </c>
    </row>
    <row r="7262" spans="1:12" x14ac:dyDescent="0.25">
      <c r="A7262">
        <f>IF(ISNA(VLOOKUP(B7262,SuperStore_Returns!B:B,1,FALSE)),0,1)</f>
        <v>0</v>
      </c>
      <c r="B7262">
        <v>51783</v>
      </c>
      <c r="C7262">
        <v>1034</v>
      </c>
      <c r="D7262">
        <v>875</v>
      </c>
      <c r="E7262" s="1">
        <v>40858</v>
      </c>
      <c r="F7262">
        <v>0</v>
      </c>
      <c r="G7262" t="s">
        <v>10</v>
      </c>
      <c r="H7262" t="s">
        <v>15353</v>
      </c>
      <c r="I7262">
        <v>47</v>
      </c>
      <c r="J7262" t="s">
        <v>2188</v>
      </c>
      <c r="K7262" t="s">
        <v>10522</v>
      </c>
      <c r="L7262" t="s">
        <v>2190</v>
      </c>
    </row>
    <row r="7263" spans="1:12" x14ac:dyDescent="0.25">
      <c r="A7263">
        <f>IF(ISNA(VLOOKUP(B7263,SuperStore_Returns!B:B,1,FALSE)),0,1)</f>
        <v>0</v>
      </c>
      <c r="B7263">
        <v>51813</v>
      </c>
      <c r="C7263">
        <v>416</v>
      </c>
      <c r="D7263">
        <v>1027</v>
      </c>
      <c r="E7263" s="1">
        <v>41264</v>
      </c>
      <c r="F7263">
        <v>0</v>
      </c>
      <c r="G7263" t="s">
        <v>10</v>
      </c>
      <c r="H7263" t="s">
        <v>9279</v>
      </c>
      <c r="I7263">
        <v>13</v>
      </c>
      <c r="J7263" t="s">
        <v>1346</v>
      </c>
      <c r="K7263" t="s">
        <v>9280</v>
      </c>
      <c r="L7263">
        <v>35</v>
      </c>
    </row>
    <row r="7264" spans="1:12" x14ac:dyDescent="0.25">
      <c r="A7264">
        <f>IF(ISNA(VLOOKUP(B7264,SuperStore_Returns!B:B,1,FALSE)),0,1)</f>
        <v>0</v>
      </c>
      <c r="B7264">
        <v>51814</v>
      </c>
      <c r="C7264">
        <v>1166</v>
      </c>
      <c r="D7264">
        <v>368</v>
      </c>
      <c r="E7264" s="1">
        <v>40445</v>
      </c>
      <c r="F7264">
        <v>0</v>
      </c>
      <c r="G7264" t="s">
        <v>10</v>
      </c>
      <c r="H7264" t="s">
        <v>4215</v>
      </c>
      <c r="I7264">
        <v>13</v>
      </c>
      <c r="J7264" t="s">
        <v>2659</v>
      </c>
      <c r="K7264" t="s">
        <v>4216</v>
      </c>
      <c r="L7264" t="s">
        <v>623</v>
      </c>
    </row>
    <row r="7265" spans="1:12" x14ac:dyDescent="0.25">
      <c r="A7265">
        <f>IF(ISNA(VLOOKUP(B7265,SuperStore_Returns!B:B,1,FALSE)),0,1)</f>
        <v>0</v>
      </c>
      <c r="B7265">
        <v>51815</v>
      </c>
      <c r="C7265">
        <v>648</v>
      </c>
      <c r="D7265">
        <v>1684</v>
      </c>
      <c r="E7265" s="1">
        <v>39959</v>
      </c>
      <c r="F7265">
        <v>0</v>
      </c>
      <c r="G7265" t="s">
        <v>14</v>
      </c>
      <c r="H7265" s="2">
        <v>22921015</v>
      </c>
      <c r="I7265">
        <v>21</v>
      </c>
      <c r="J7265" t="s">
        <v>248</v>
      </c>
      <c r="K7265" t="s">
        <v>7372</v>
      </c>
      <c r="L7265">
        <v>3</v>
      </c>
    </row>
    <row r="7266" spans="1:12" x14ac:dyDescent="0.25">
      <c r="A7266">
        <f>IF(ISNA(VLOOKUP(B7266,SuperStore_Returns!B:B,1,FALSE)),0,1)</f>
        <v>0</v>
      </c>
      <c r="B7266">
        <v>51815</v>
      </c>
      <c r="C7266">
        <v>761</v>
      </c>
      <c r="D7266">
        <v>1684</v>
      </c>
      <c r="E7266" s="1">
        <v>39959</v>
      </c>
      <c r="F7266">
        <v>0</v>
      </c>
      <c r="G7266" t="s">
        <v>10</v>
      </c>
      <c r="H7266" t="s">
        <v>7379</v>
      </c>
      <c r="I7266">
        <v>37</v>
      </c>
      <c r="J7266" t="s">
        <v>615</v>
      </c>
      <c r="K7266" t="s">
        <v>7380</v>
      </c>
      <c r="L7266" t="s">
        <v>932</v>
      </c>
    </row>
    <row r="7267" spans="1:12" x14ac:dyDescent="0.25">
      <c r="A7267">
        <f>IF(ISNA(VLOOKUP(B7267,SuperStore_Returns!B:B,1,FALSE)),0,1)</f>
        <v>0</v>
      </c>
      <c r="B7267">
        <v>51842</v>
      </c>
      <c r="C7267">
        <v>711</v>
      </c>
      <c r="D7267">
        <v>1702</v>
      </c>
      <c r="E7267" s="1">
        <v>40875</v>
      </c>
      <c r="F7267">
        <v>0</v>
      </c>
      <c r="G7267" t="s">
        <v>10</v>
      </c>
      <c r="H7267" t="s">
        <v>7439</v>
      </c>
      <c r="I7267">
        <v>1</v>
      </c>
      <c r="J7267" t="s">
        <v>109</v>
      </c>
      <c r="K7267" t="s">
        <v>7440</v>
      </c>
      <c r="L7267" t="s">
        <v>111</v>
      </c>
    </row>
    <row r="7268" spans="1:12" x14ac:dyDescent="0.25">
      <c r="A7268">
        <f>IF(ISNA(VLOOKUP(B7268,SuperStore_Returns!B:B,1,FALSE)),0,1)</f>
        <v>0</v>
      </c>
      <c r="B7268">
        <v>51842</v>
      </c>
      <c r="C7268">
        <v>712</v>
      </c>
      <c r="D7268">
        <v>1702</v>
      </c>
      <c r="E7268" s="1">
        <v>40875</v>
      </c>
      <c r="F7268">
        <v>0</v>
      </c>
      <c r="G7268" t="s">
        <v>10</v>
      </c>
      <c r="H7268" t="s">
        <v>7452</v>
      </c>
      <c r="I7268">
        <v>4</v>
      </c>
      <c r="J7268" t="s">
        <v>1688</v>
      </c>
      <c r="K7268" t="s">
        <v>7453</v>
      </c>
      <c r="L7268">
        <v>35</v>
      </c>
    </row>
    <row r="7269" spans="1:12" x14ac:dyDescent="0.25">
      <c r="A7269">
        <f>IF(ISNA(VLOOKUP(B7269,SuperStore_Returns!B:B,1,FALSE)),0,1)</f>
        <v>0</v>
      </c>
      <c r="B7269">
        <v>51872</v>
      </c>
      <c r="C7269">
        <v>1219</v>
      </c>
      <c r="D7269">
        <v>1811</v>
      </c>
      <c r="E7269" s="1">
        <v>41022</v>
      </c>
      <c r="F7269">
        <v>0</v>
      </c>
      <c r="G7269" t="s">
        <v>10</v>
      </c>
      <c r="H7269" s="2">
        <v>46576515</v>
      </c>
      <c r="I7269">
        <v>37</v>
      </c>
      <c r="J7269" t="s">
        <v>242</v>
      </c>
      <c r="K7269" t="s">
        <v>10447</v>
      </c>
      <c r="L7269" t="s">
        <v>1858</v>
      </c>
    </row>
    <row r="7270" spans="1:12" x14ac:dyDescent="0.25">
      <c r="A7270">
        <f>IF(ISNA(VLOOKUP(B7270,SuperStore_Returns!B:B,1,FALSE)),0,1)</f>
        <v>0</v>
      </c>
      <c r="B7270">
        <v>51872</v>
      </c>
      <c r="C7270">
        <v>1218</v>
      </c>
      <c r="D7270">
        <v>1811</v>
      </c>
      <c r="E7270" s="1">
        <v>41022</v>
      </c>
      <c r="F7270">
        <v>0</v>
      </c>
      <c r="G7270" t="s">
        <v>10</v>
      </c>
      <c r="H7270" s="2">
        <v>812498</v>
      </c>
      <c r="I7270">
        <v>11</v>
      </c>
      <c r="J7270" t="s">
        <v>285</v>
      </c>
      <c r="K7270" t="s">
        <v>10448</v>
      </c>
      <c r="L7270" t="s">
        <v>1304</v>
      </c>
    </row>
    <row r="7271" spans="1:12" x14ac:dyDescent="0.25">
      <c r="A7271">
        <f>IF(ISNA(VLOOKUP(B7271,SuperStore_Returns!B:B,1,FALSE)),0,1)</f>
        <v>0</v>
      </c>
      <c r="B7271">
        <v>51872</v>
      </c>
      <c r="C7271">
        <v>1217</v>
      </c>
      <c r="D7271">
        <v>1811</v>
      </c>
      <c r="E7271" s="1">
        <v>41022</v>
      </c>
      <c r="F7271">
        <v>0</v>
      </c>
      <c r="G7271" t="s">
        <v>14</v>
      </c>
      <c r="H7271" t="s">
        <v>10449</v>
      </c>
      <c r="I7271">
        <v>10</v>
      </c>
      <c r="J7271" t="s">
        <v>10450</v>
      </c>
      <c r="K7271" t="s">
        <v>10451</v>
      </c>
      <c r="L7271" t="s">
        <v>131</v>
      </c>
    </row>
    <row r="7272" spans="1:12" x14ac:dyDescent="0.25">
      <c r="A7272">
        <f>IF(ISNA(VLOOKUP(B7272,SuperStore_Returns!B:B,1,FALSE)),0,1)</f>
        <v>0</v>
      </c>
      <c r="B7272">
        <v>51873</v>
      </c>
      <c r="C7272">
        <v>752</v>
      </c>
      <c r="D7272">
        <v>1419</v>
      </c>
      <c r="E7272" s="1">
        <v>39939</v>
      </c>
      <c r="F7272">
        <v>0</v>
      </c>
      <c r="G7272" t="s">
        <v>14</v>
      </c>
      <c r="H7272" t="s">
        <v>4269</v>
      </c>
      <c r="I7272">
        <v>29</v>
      </c>
      <c r="J7272" t="s">
        <v>182</v>
      </c>
      <c r="K7272" t="s">
        <v>4270</v>
      </c>
      <c r="L7272" t="s">
        <v>184</v>
      </c>
    </row>
    <row r="7273" spans="1:12" x14ac:dyDescent="0.25">
      <c r="A7273">
        <f>IF(ISNA(VLOOKUP(B7273,SuperStore_Returns!B:B,1,FALSE)),0,1)</f>
        <v>1</v>
      </c>
      <c r="B7273">
        <v>51876</v>
      </c>
      <c r="C7273">
        <v>789</v>
      </c>
      <c r="D7273">
        <v>1219</v>
      </c>
      <c r="E7273" s="1">
        <v>40974</v>
      </c>
      <c r="F7273">
        <v>1</v>
      </c>
      <c r="G7273" t="s">
        <v>14</v>
      </c>
      <c r="H7273" s="2">
        <v>950555</v>
      </c>
      <c r="I7273">
        <v>2</v>
      </c>
      <c r="J7273" t="s">
        <v>472</v>
      </c>
      <c r="K7273" t="s">
        <v>748</v>
      </c>
      <c r="L7273">
        <v>5</v>
      </c>
    </row>
    <row r="7274" spans="1:12" x14ac:dyDescent="0.25">
      <c r="A7274">
        <f>IF(ISNA(VLOOKUP(B7274,SuperStore_Returns!B:B,1,FALSE)),0,1)</f>
        <v>1</v>
      </c>
      <c r="B7274">
        <v>51879</v>
      </c>
      <c r="C7274">
        <v>984</v>
      </c>
      <c r="D7274">
        <v>197</v>
      </c>
      <c r="E7274" s="1">
        <v>40414</v>
      </c>
      <c r="F7274">
        <v>1</v>
      </c>
      <c r="G7274" t="s">
        <v>14</v>
      </c>
      <c r="H7274" t="s">
        <v>4441</v>
      </c>
      <c r="I7274">
        <v>46</v>
      </c>
      <c r="J7274" t="s">
        <v>375</v>
      </c>
      <c r="K7274" t="s">
        <v>12829</v>
      </c>
      <c r="L7274" t="s">
        <v>1065</v>
      </c>
    </row>
    <row r="7275" spans="1:12" x14ac:dyDescent="0.25">
      <c r="A7275">
        <f>IF(ISNA(VLOOKUP(B7275,SuperStore_Returns!B:B,1,FALSE)),0,1)</f>
        <v>1</v>
      </c>
      <c r="B7275">
        <v>51879</v>
      </c>
      <c r="C7275">
        <v>7</v>
      </c>
      <c r="D7275">
        <v>197</v>
      </c>
      <c r="E7275" s="1">
        <v>40414</v>
      </c>
      <c r="F7275">
        <v>1</v>
      </c>
      <c r="G7275" t="s">
        <v>10</v>
      </c>
      <c r="H7275" t="s">
        <v>12830</v>
      </c>
      <c r="I7275">
        <v>26</v>
      </c>
      <c r="J7275" t="s">
        <v>279</v>
      </c>
      <c r="K7275" t="s">
        <v>12831</v>
      </c>
      <c r="L7275" t="s">
        <v>157</v>
      </c>
    </row>
    <row r="7276" spans="1:12" x14ac:dyDescent="0.25">
      <c r="A7276">
        <f>IF(ISNA(VLOOKUP(B7276,SuperStore_Returns!B:B,1,FALSE)),0,1)</f>
        <v>0</v>
      </c>
      <c r="B7276">
        <v>51906</v>
      </c>
      <c r="C7276">
        <v>649</v>
      </c>
      <c r="D7276">
        <v>1688</v>
      </c>
      <c r="E7276" s="1">
        <v>40787</v>
      </c>
      <c r="F7276">
        <v>0</v>
      </c>
      <c r="G7276" t="s">
        <v>14</v>
      </c>
      <c r="H7276" t="s">
        <v>13657</v>
      </c>
      <c r="I7276">
        <v>24</v>
      </c>
      <c r="J7276" t="s">
        <v>1336</v>
      </c>
      <c r="K7276" t="s">
        <v>5403</v>
      </c>
      <c r="L7276" t="s">
        <v>1338</v>
      </c>
    </row>
    <row r="7277" spans="1:12" x14ac:dyDescent="0.25">
      <c r="A7277">
        <f>IF(ISNA(VLOOKUP(B7277,SuperStore_Returns!B:B,1,FALSE)),0,1)</f>
        <v>0</v>
      </c>
      <c r="B7277">
        <v>51937</v>
      </c>
      <c r="C7277">
        <v>281</v>
      </c>
      <c r="D7277">
        <v>514</v>
      </c>
      <c r="E7277" s="1">
        <v>39871</v>
      </c>
      <c r="F7277">
        <v>0</v>
      </c>
      <c r="G7277" t="s">
        <v>14</v>
      </c>
      <c r="H7277" t="s">
        <v>2677</v>
      </c>
      <c r="I7277">
        <v>39</v>
      </c>
      <c r="J7277" t="s">
        <v>2678</v>
      </c>
      <c r="K7277" t="s">
        <v>2679</v>
      </c>
      <c r="L7277" t="s">
        <v>2388</v>
      </c>
    </row>
    <row r="7278" spans="1:12" x14ac:dyDescent="0.25">
      <c r="A7278">
        <f>IF(ISNA(VLOOKUP(B7278,SuperStore_Returns!B:B,1,FALSE)),0,1)</f>
        <v>0</v>
      </c>
      <c r="B7278">
        <v>51938</v>
      </c>
      <c r="C7278">
        <v>847</v>
      </c>
      <c r="D7278">
        <v>96</v>
      </c>
      <c r="E7278" s="1">
        <v>40680</v>
      </c>
      <c r="F7278">
        <v>0</v>
      </c>
      <c r="G7278" t="s">
        <v>10</v>
      </c>
      <c r="H7278" s="2">
        <v>5033275</v>
      </c>
      <c r="I7278">
        <v>5</v>
      </c>
      <c r="J7278" t="s">
        <v>248</v>
      </c>
      <c r="K7278" t="s">
        <v>8706</v>
      </c>
      <c r="L7278" t="s">
        <v>2374</v>
      </c>
    </row>
    <row r="7279" spans="1:12" x14ac:dyDescent="0.25">
      <c r="A7279">
        <f>IF(ISNA(VLOOKUP(B7279,SuperStore_Returns!B:B,1,FALSE)),0,1)</f>
        <v>1</v>
      </c>
      <c r="B7279">
        <v>51940</v>
      </c>
      <c r="C7279">
        <v>131</v>
      </c>
      <c r="D7279">
        <v>425</v>
      </c>
      <c r="E7279" s="1">
        <v>41199</v>
      </c>
      <c r="F7279">
        <v>1</v>
      </c>
      <c r="G7279" t="s">
        <v>14</v>
      </c>
      <c r="H7279" t="s">
        <v>3357</v>
      </c>
      <c r="I7279">
        <v>11</v>
      </c>
      <c r="J7279" t="s">
        <v>44</v>
      </c>
      <c r="K7279" t="s">
        <v>3358</v>
      </c>
      <c r="L7279" t="s">
        <v>1543</v>
      </c>
    </row>
    <row r="7280" spans="1:12" x14ac:dyDescent="0.25">
      <c r="A7280">
        <f>IF(ISNA(VLOOKUP(B7280,SuperStore_Returns!B:B,1,FALSE)),0,1)</f>
        <v>0</v>
      </c>
      <c r="B7280">
        <v>51943</v>
      </c>
      <c r="C7280">
        <v>683</v>
      </c>
      <c r="D7280">
        <v>937</v>
      </c>
      <c r="E7280" s="1">
        <v>39927</v>
      </c>
      <c r="F7280">
        <v>0</v>
      </c>
      <c r="G7280" t="s">
        <v>14</v>
      </c>
      <c r="H7280" t="s">
        <v>12748</v>
      </c>
      <c r="I7280">
        <v>13</v>
      </c>
      <c r="J7280" t="s">
        <v>8505</v>
      </c>
      <c r="K7280" t="s">
        <v>7388</v>
      </c>
      <c r="L7280" t="s">
        <v>6523</v>
      </c>
    </row>
    <row r="7281" spans="1:12" x14ac:dyDescent="0.25">
      <c r="A7281">
        <f>IF(ISNA(VLOOKUP(B7281,SuperStore_Returns!B:B,1,FALSE)),0,1)</f>
        <v>0</v>
      </c>
      <c r="B7281">
        <v>51943</v>
      </c>
      <c r="C7281">
        <v>1198</v>
      </c>
      <c r="D7281">
        <v>937</v>
      </c>
      <c r="E7281" s="1">
        <v>39927</v>
      </c>
      <c r="F7281">
        <v>0</v>
      </c>
      <c r="G7281" t="s">
        <v>14</v>
      </c>
      <c r="H7281" t="s">
        <v>12751</v>
      </c>
      <c r="I7281">
        <v>11</v>
      </c>
      <c r="J7281" t="s">
        <v>1313</v>
      </c>
      <c r="K7281" t="s">
        <v>12752</v>
      </c>
      <c r="L7281" t="s">
        <v>1315</v>
      </c>
    </row>
    <row r="7282" spans="1:12" x14ac:dyDescent="0.25">
      <c r="A7282">
        <f>IF(ISNA(VLOOKUP(B7282,SuperStore_Returns!B:B,1,FALSE)),0,1)</f>
        <v>0</v>
      </c>
      <c r="B7282">
        <v>51943</v>
      </c>
      <c r="C7282">
        <v>564</v>
      </c>
      <c r="D7282">
        <v>937</v>
      </c>
      <c r="E7282" s="1">
        <v>39927</v>
      </c>
      <c r="F7282">
        <v>0</v>
      </c>
      <c r="G7282" t="s">
        <v>10</v>
      </c>
      <c r="H7282" t="s">
        <v>12755</v>
      </c>
      <c r="I7282">
        <v>28</v>
      </c>
      <c r="J7282" t="s">
        <v>137</v>
      </c>
      <c r="K7282" t="s">
        <v>12756</v>
      </c>
      <c r="L7282" t="s">
        <v>119</v>
      </c>
    </row>
    <row r="7283" spans="1:12" x14ac:dyDescent="0.25">
      <c r="A7283">
        <f>IF(ISNA(VLOOKUP(B7283,SuperStore_Returns!B:B,1,FALSE)),0,1)</f>
        <v>0</v>
      </c>
      <c r="B7283">
        <v>51968</v>
      </c>
      <c r="C7283">
        <v>867</v>
      </c>
      <c r="D7283">
        <v>1698</v>
      </c>
      <c r="E7283" s="1">
        <v>40061</v>
      </c>
      <c r="F7283">
        <v>0</v>
      </c>
      <c r="G7283" t="s">
        <v>14</v>
      </c>
      <c r="H7283" s="2">
        <v>3231564</v>
      </c>
      <c r="I7283">
        <v>43</v>
      </c>
      <c r="J7283" t="s">
        <v>285</v>
      </c>
      <c r="K7283" t="s">
        <v>11675</v>
      </c>
      <c r="L7283" t="s">
        <v>370</v>
      </c>
    </row>
    <row r="7284" spans="1:12" x14ac:dyDescent="0.25">
      <c r="A7284">
        <f>IF(ISNA(VLOOKUP(B7284,SuperStore_Returns!B:B,1,FALSE)),0,1)</f>
        <v>0</v>
      </c>
      <c r="B7284">
        <v>51969</v>
      </c>
      <c r="C7284">
        <v>580</v>
      </c>
      <c r="D7284">
        <v>1606</v>
      </c>
      <c r="E7284" s="1">
        <v>40790</v>
      </c>
      <c r="F7284">
        <v>0</v>
      </c>
      <c r="G7284" t="s">
        <v>14</v>
      </c>
      <c r="H7284" t="s">
        <v>5275</v>
      </c>
      <c r="I7284">
        <v>16</v>
      </c>
      <c r="J7284" t="s">
        <v>255</v>
      </c>
      <c r="K7284" t="s">
        <v>5276</v>
      </c>
      <c r="L7284" t="s">
        <v>257</v>
      </c>
    </row>
    <row r="7285" spans="1:12" x14ac:dyDescent="0.25">
      <c r="A7285">
        <f>IF(ISNA(VLOOKUP(B7285,SuperStore_Returns!B:B,1,FALSE)),0,1)</f>
        <v>0</v>
      </c>
      <c r="B7285">
        <v>51969</v>
      </c>
      <c r="C7285">
        <v>1211</v>
      </c>
      <c r="D7285">
        <v>1606</v>
      </c>
      <c r="E7285" s="1">
        <v>40790</v>
      </c>
      <c r="F7285">
        <v>0</v>
      </c>
      <c r="G7285" t="s">
        <v>10</v>
      </c>
      <c r="H7285" s="2">
        <v>1756695</v>
      </c>
      <c r="I7285">
        <v>33</v>
      </c>
      <c r="J7285" t="s">
        <v>21</v>
      </c>
      <c r="K7285" t="s">
        <v>5277</v>
      </c>
      <c r="L7285" t="s">
        <v>1412</v>
      </c>
    </row>
    <row r="7286" spans="1:12" x14ac:dyDescent="0.25">
      <c r="A7286">
        <f>IF(ISNA(VLOOKUP(B7286,SuperStore_Returns!B:B,1,FALSE)),0,1)</f>
        <v>0</v>
      </c>
      <c r="B7286">
        <v>51970</v>
      </c>
      <c r="C7286">
        <v>583</v>
      </c>
      <c r="D7286">
        <v>90</v>
      </c>
      <c r="E7286" s="1">
        <v>40919</v>
      </c>
      <c r="F7286">
        <v>0</v>
      </c>
      <c r="G7286" t="s">
        <v>10</v>
      </c>
      <c r="H7286" t="s">
        <v>8184</v>
      </c>
      <c r="I7286">
        <v>1</v>
      </c>
      <c r="J7286" t="s">
        <v>812</v>
      </c>
      <c r="K7286" t="s">
        <v>8185</v>
      </c>
      <c r="L7286" t="s">
        <v>814</v>
      </c>
    </row>
    <row r="7287" spans="1:12" x14ac:dyDescent="0.25">
      <c r="A7287">
        <f>IF(ISNA(VLOOKUP(B7287,SuperStore_Returns!B:B,1,FALSE)),0,1)</f>
        <v>0</v>
      </c>
      <c r="B7287">
        <v>51971</v>
      </c>
      <c r="C7287">
        <v>959</v>
      </c>
      <c r="D7287">
        <v>91</v>
      </c>
      <c r="E7287" s="1">
        <v>40819</v>
      </c>
      <c r="F7287">
        <v>0</v>
      </c>
      <c r="G7287" t="s">
        <v>10</v>
      </c>
      <c r="H7287" t="s">
        <v>700</v>
      </c>
      <c r="I7287">
        <v>39</v>
      </c>
      <c r="J7287" t="s">
        <v>701</v>
      </c>
      <c r="K7287" t="s">
        <v>702</v>
      </c>
      <c r="L7287">
        <v>35</v>
      </c>
    </row>
    <row r="7288" spans="1:12" x14ac:dyDescent="0.25">
      <c r="A7288">
        <f>IF(ISNA(VLOOKUP(B7288,SuperStore_Returns!B:B,1,FALSE)),0,1)</f>
        <v>0</v>
      </c>
      <c r="B7288">
        <v>51971</v>
      </c>
      <c r="C7288">
        <v>459</v>
      </c>
      <c r="D7288">
        <v>91</v>
      </c>
      <c r="E7288" s="1">
        <v>40819</v>
      </c>
      <c r="F7288">
        <v>0</v>
      </c>
      <c r="G7288" t="s">
        <v>10</v>
      </c>
      <c r="H7288" t="s">
        <v>703</v>
      </c>
      <c r="I7288">
        <v>22</v>
      </c>
      <c r="J7288" t="s">
        <v>704</v>
      </c>
      <c r="K7288" t="s">
        <v>705</v>
      </c>
      <c r="L7288">
        <v>69</v>
      </c>
    </row>
    <row r="7289" spans="1:12" x14ac:dyDescent="0.25">
      <c r="A7289">
        <f>IF(ISNA(VLOOKUP(B7289,SuperStore_Returns!B:B,1,FALSE)),0,1)</f>
        <v>0</v>
      </c>
      <c r="B7289">
        <v>51974</v>
      </c>
      <c r="C7289">
        <v>577</v>
      </c>
      <c r="D7289">
        <v>1381</v>
      </c>
      <c r="E7289" s="1">
        <v>40569</v>
      </c>
      <c r="F7289">
        <v>0</v>
      </c>
      <c r="G7289" t="s">
        <v>14</v>
      </c>
      <c r="H7289" t="s">
        <v>6628</v>
      </c>
      <c r="I7289">
        <v>2</v>
      </c>
      <c r="J7289" t="s">
        <v>2737</v>
      </c>
      <c r="K7289" t="s">
        <v>6629</v>
      </c>
      <c r="L7289" t="s">
        <v>3299</v>
      </c>
    </row>
    <row r="7290" spans="1:12" x14ac:dyDescent="0.25">
      <c r="A7290">
        <f>IF(ISNA(VLOOKUP(B7290,SuperStore_Returns!B:B,1,FALSE)),0,1)</f>
        <v>0</v>
      </c>
      <c r="B7290">
        <v>51974</v>
      </c>
      <c r="C7290">
        <v>731</v>
      </c>
      <c r="D7290">
        <v>1381</v>
      </c>
      <c r="E7290" s="1">
        <v>40569</v>
      </c>
      <c r="F7290">
        <v>0</v>
      </c>
      <c r="G7290" t="s">
        <v>14</v>
      </c>
      <c r="H7290" t="s">
        <v>6633</v>
      </c>
      <c r="I7290">
        <v>10</v>
      </c>
      <c r="J7290" t="s">
        <v>6634</v>
      </c>
      <c r="K7290" t="s">
        <v>6635</v>
      </c>
      <c r="L7290" t="s">
        <v>131</v>
      </c>
    </row>
    <row r="7291" spans="1:12" x14ac:dyDescent="0.25">
      <c r="A7291">
        <f>IF(ISNA(VLOOKUP(B7291,SuperStore_Returns!B:B,1,FALSE)),0,1)</f>
        <v>0</v>
      </c>
      <c r="B7291">
        <v>51975</v>
      </c>
      <c r="C7291">
        <v>342</v>
      </c>
      <c r="D7291">
        <v>368</v>
      </c>
      <c r="E7291" s="1">
        <v>40165</v>
      </c>
      <c r="F7291">
        <v>0</v>
      </c>
      <c r="G7291" t="s">
        <v>10</v>
      </c>
      <c r="H7291" s="2">
        <v>10647865</v>
      </c>
      <c r="I7291">
        <v>12</v>
      </c>
      <c r="J7291" t="s">
        <v>812</v>
      </c>
      <c r="K7291" t="s">
        <v>4217</v>
      </c>
      <c r="L7291" t="s">
        <v>740</v>
      </c>
    </row>
    <row r="7292" spans="1:12" x14ac:dyDescent="0.25">
      <c r="A7292">
        <f>IF(ISNA(VLOOKUP(B7292,SuperStore_Returns!B:B,1,FALSE)),0,1)</f>
        <v>0</v>
      </c>
      <c r="B7292">
        <v>52002</v>
      </c>
      <c r="C7292">
        <v>1157</v>
      </c>
      <c r="D7292">
        <v>1436</v>
      </c>
      <c r="E7292" s="1">
        <v>39968</v>
      </c>
      <c r="F7292">
        <v>0</v>
      </c>
      <c r="G7292" t="s">
        <v>14</v>
      </c>
      <c r="H7292" t="s">
        <v>6056</v>
      </c>
      <c r="I7292">
        <v>11</v>
      </c>
      <c r="J7292" t="s">
        <v>1966</v>
      </c>
      <c r="K7292" t="s">
        <v>6057</v>
      </c>
      <c r="L7292" t="s">
        <v>1968</v>
      </c>
    </row>
    <row r="7293" spans="1:12" x14ac:dyDescent="0.25">
      <c r="A7293">
        <f>IF(ISNA(VLOOKUP(B7293,SuperStore_Returns!B:B,1,FALSE)),0,1)</f>
        <v>0</v>
      </c>
      <c r="B7293">
        <v>52003</v>
      </c>
      <c r="C7293">
        <v>789</v>
      </c>
      <c r="D7293">
        <v>1630</v>
      </c>
      <c r="E7293" s="1">
        <v>40957</v>
      </c>
      <c r="F7293">
        <v>0</v>
      </c>
      <c r="G7293" t="s">
        <v>14</v>
      </c>
      <c r="H7293" s="2">
        <v>933385</v>
      </c>
      <c r="I7293">
        <v>2</v>
      </c>
      <c r="J7293" t="s">
        <v>472</v>
      </c>
      <c r="K7293" t="s">
        <v>10172</v>
      </c>
      <c r="L7293">
        <v>5</v>
      </c>
    </row>
    <row r="7294" spans="1:12" x14ac:dyDescent="0.25">
      <c r="A7294">
        <f>IF(ISNA(VLOOKUP(B7294,SuperStore_Returns!B:B,1,FALSE)),0,1)</f>
        <v>0</v>
      </c>
      <c r="B7294">
        <v>52003</v>
      </c>
      <c r="C7294">
        <v>723</v>
      </c>
      <c r="D7294">
        <v>1630</v>
      </c>
      <c r="E7294" s="1">
        <v>40957</v>
      </c>
      <c r="F7294">
        <v>0</v>
      </c>
      <c r="G7294" t="s">
        <v>10</v>
      </c>
      <c r="H7294" s="2">
        <v>1884208</v>
      </c>
      <c r="I7294">
        <v>11</v>
      </c>
      <c r="J7294" t="s">
        <v>854</v>
      </c>
      <c r="K7294" t="s">
        <v>10176</v>
      </c>
      <c r="L7294" t="s">
        <v>856</v>
      </c>
    </row>
    <row r="7295" spans="1:12" x14ac:dyDescent="0.25">
      <c r="A7295">
        <f>IF(ISNA(VLOOKUP(B7295,SuperStore_Returns!B:B,1,FALSE)),0,1)</f>
        <v>0</v>
      </c>
      <c r="B7295">
        <v>52006</v>
      </c>
      <c r="C7295">
        <v>1148</v>
      </c>
      <c r="D7295">
        <v>740</v>
      </c>
      <c r="E7295" s="1">
        <v>39988</v>
      </c>
      <c r="F7295">
        <v>0</v>
      </c>
      <c r="G7295" t="s">
        <v>10</v>
      </c>
      <c r="H7295" t="s">
        <v>10718</v>
      </c>
      <c r="I7295">
        <v>42</v>
      </c>
      <c r="J7295" t="s">
        <v>3151</v>
      </c>
      <c r="K7295" t="s">
        <v>10719</v>
      </c>
      <c r="L7295" t="s">
        <v>3153</v>
      </c>
    </row>
    <row r="7296" spans="1:12" x14ac:dyDescent="0.25">
      <c r="A7296">
        <f>IF(ISNA(VLOOKUP(B7296,SuperStore_Returns!B:B,1,FALSE)),0,1)</f>
        <v>0</v>
      </c>
      <c r="B7296">
        <v>52006</v>
      </c>
      <c r="C7296">
        <v>398</v>
      </c>
      <c r="D7296">
        <v>1111</v>
      </c>
      <c r="E7296" s="1">
        <v>39988</v>
      </c>
      <c r="F7296">
        <v>0</v>
      </c>
      <c r="G7296" t="s">
        <v>14</v>
      </c>
      <c r="H7296" t="s">
        <v>14046</v>
      </c>
      <c r="I7296">
        <v>39</v>
      </c>
      <c r="J7296" t="s">
        <v>9055</v>
      </c>
      <c r="K7296" t="s">
        <v>9708</v>
      </c>
      <c r="L7296" t="s">
        <v>965</v>
      </c>
    </row>
    <row r="7297" spans="1:12" x14ac:dyDescent="0.25">
      <c r="A7297">
        <f>IF(ISNA(VLOOKUP(B7297,SuperStore_Returns!B:B,1,FALSE)),0,1)</f>
        <v>0</v>
      </c>
      <c r="B7297">
        <v>52007</v>
      </c>
      <c r="C7297">
        <v>1018</v>
      </c>
      <c r="D7297">
        <v>1015</v>
      </c>
      <c r="E7297" s="1">
        <v>41013</v>
      </c>
      <c r="F7297">
        <v>0</v>
      </c>
      <c r="G7297" t="s">
        <v>14</v>
      </c>
      <c r="H7297" t="s">
        <v>12132</v>
      </c>
      <c r="I7297">
        <v>25</v>
      </c>
      <c r="J7297" t="s">
        <v>520</v>
      </c>
      <c r="K7297" t="s">
        <v>12133</v>
      </c>
      <c r="L7297" t="s">
        <v>119</v>
      </c>
    </row>
    <row r="7298" spans="1:12" x14ac:dyDescent="0.25">
      <c r="A7298">
        <f>IF(ISNA(VLOOKUP(B7298,SuperStore_Returns!B:B,1,FALSE)),0,1)</f>
        <v>0</v>
      </c>
      <c r="B7298">
        <v>52007</v>
      </c>
      <c r="C7298">
        <v>858</v>
      </c>
      <c r="D7298">
        <v>1015</v>
      </c>
      <c r="E7298" s="1">
        <v>41013</v>
      </c>
      <c r="F7298">
        <v>0</v>
      </c>
      <c r="G7298" t="s">
        <v>14</v>
      </c>
      <c r="H7298" t="s">
        <v>12134</v>
      </c>
      <c r="I7298">
        <v>19</v>
      </c>
      <c r="J7298" t="s">
        <v>2074</v>
      </c>
      <c r="K7298" t="s">
        <v>3550</v>
      </c>
      <c r="L7298" t="s">
        <v>8039</v>
      </c>
    </row>
    <row r="7299" spans="1:12" x14ac:dyDescent="0.25">
      <c r="A7299">
        <f>IF(ISNA(VLOOKUP(B7299,SuperStore_Returns!B:B,1,FALSE)),0,1)</f>
        <v>1</v>
      </c>
      <c r="B7299">
        <v>52035</v>
      </c>
      <c r="C7299">
        <v>362</v>
      </c>
      <c r="D7299">
        <v>217</v>
      </c>
      <c r="E7299" s="1">
        <v>40144</v>
      </c>
      <c r="F7299">
        <v>1</v>
      </c>
      <c r="G7299" t="s">
        <v>10</v>
      </c>
      <c r="H7299" t="s">
        <v>5406</v>
      </c>
      <c r="I7299">
        <v>29</v>
      </c>
      <c r="J7299" t="s">
        <v>1913</v>
      </c>
      <c r="K7299" t="s">
        <v>5407</v>
      </c>
      <c r="L7299" t="s">
        <v>131</v>
      </c>
    </row>
    <row r="7300" spans="1:12" x14ac:dyDescent="0.25">
      <c r="A7300">
        <f>IF(ISNA(VLOOKUP(B7300,SuperStore_Returns!B:B,1,FALSE)),0,1)</f>
        <v>0</v>
      </c>
      <c r="B7300">
        <v>52039</v>
      </c>
      <c r="C7300">
        <v>1039</v>
      </c>
      <c r="D7300">
        <v>933</v>
      </c>
      <c r="E7300" s="1">
        <v>41123</v>
      </c>
      <c r="F7300">
        <v>0</v>
      </c>
      <c r="G7300" t="s">
        <v>10</v>
      </c>
      <c r="H7300" t="s">
        <v>4121</v>
      </c>
      <c r="I7300">
        <v>48</v>
      </c>
      <c r="J7300" t="s">
        <v>511</v>
      </c>
      <c r="K7300" t="s">
        <v>4122</v>
      </c>
      <c r="L7300" t="s">
        <v>39</v>
      </c>
    </row>
    <row r="7301" spans="1:12" x14ac:dyDescent="0.25">
      <c r="A7301">
        <f>IF(ISNA(VLOOKUP(B7301,SuperStore_Returns!B:B,1,FALSE)),0,1)</f>
        <v>1</v>
      </c>
      <c r="B7301">
        <v>52068</v>
      </c>
      <c r="C7301">
        <v>701</v>
      </c>
      <c r="D7301">
        <v>1265</v>
      </c>
      <c r="E7301" s="1">
        <v>40921</v>
      </c>
      <c r="F7301">
        <v>1</v>
      </c>
      <c r="G7301" t="s">
        <v>14</v>
      </c>
      <c r="H7301" t="s">
        <v>1569</v>
      </c>
      <c r="I7301">
        <v>31</v>
      </c>
      <c r="J7301" t="s">
        <v>1216</v>
      </c>
      <c r="K7301" t="s">
        <v>1570</v>
      </c>
      <c r="L7301" t="s">
        <v>101</v>
      </c>
    </row>
    <row r="7302" spans="1:12" x14ac:dyDescent="0.25">
      <c r="A7302">
        <f>IF(ISNA(VLOOKUP(B7302,SuperStore_Returns!B:B,1,FALSE)),0,1)</f>
        <v>1</v>
      </c>
      <c r="B7302">
        <v>52068</v>
      </c>
      <c r="C7302">
        <v>720</v>
      </c>
      <c r="D7302">
        <v>1265</v>
      </c>
      <c r="E7302" s="1">
        <v>40921</v>
      </c>
      <c r="F7302">
        <v>1</v>
      </c>
      <c r="G7302" t="s">
        <v>14</v>
      </c>
      <c r="H7302" t="s">
        <v>1572</v>
      </c>
      <c r="I7302">
        <v>21</v>
      </c>
      <c r="J7302" t="s">
        <v>191</v>
      </c>
      <c r="K7302" t="s">
        <v>1573</v>
      </c>
      <c r="L7302" t="s">
        <v>193</v>
      </c>
    </row>
    <row r="7303" spans="1:12" x14ac:dyDescent="0.25">
      <c r="A7303">
        <f>IF(ISNA(VLOOKUP(B7303,SuperStore_Returns!B:B,1,FALSE)),0,1)</f>
        <v>1</v>
      </c>
      <c r="B7303">
        <v>52068</v>
      </c>
      <c r="C7303">
        <v>1247</v>
      </c>
      <c r="D7303">
        <v>1265</v>
      </c>
      <c r="E7303" s="1">
        <v>40921</v>
      </c>
      <c r="F7303">
        <v>1</v>
      </c>
      <c r="G7303" t="s">
        <v>10</v>
      </c>
      <c r="H7303" t="s">
        <v>1574</v>
      </c>
      <c r="I7303">
        <v>17</v>
      </c>
      <c r="J7303" t="s">
        <v>1012</v>
      </c>
      <c r="K7303" t="s">
        <v>1575</v>
      </c>
      <c r="L7303" t="s">
        <v>1014</v>
      </c>
    </row>
    <row r="7304" spans="1:12" x14ac:dyDescent="0.25">
      <c r="A7304">
        <f>IF(ISNA(VLOOKUP(B7304,SuperStore_Returns!B:B,1,FALSE)),0,1)</f>
        <v>1</v>
      </c>
      <c r="B7304">
        <v>52068</v>
      </c>
      <c r="C7304">
        <v>177</v>
      </c>
      <c r="D7304">
        <v>1265</v>
      </c>
      <c r="E7304" s="1">
        <v>40921</v>
      </c>
      <c r="F7304">
        <v>1</v>
      </c>
      <c r="G7304" t="s">
        <v>14</v>
      </c>
      <c r="H7304" t="s">
        <v>1585</v>
      </c>
      <c r="I7304">
        <v>47</v>
      </c>
      <c r="J7304" t="s">
        <v>1586</v>
      </c>
      <c r="K7304" t="s">
        <v>1587</v>
      </c>
      <c r="L7304" t="s">
        <v>1588</v>
      </c>
    </row>
    <row r="7305" spans="1:12" x14ac:dyDescent="0.25">
      <c r="A7305">
        <f>IF(ISNA(VLOOKUP(B7305,SuperStore_Returns!B:B,1,FALSE)),0,1)</f>
        <v>0</v>
      </c>
      <c r="B7305">
        <v>52070</v>
      </c>
      <c r="C7305">
        <v>260</v>
      </c>
      <c r="D7305">
        <v>1220</v>
      </c>
      <c r="E7305" s="1">
        <v>40148</v>
      </c>
      <c r="F7305">
        <v>0</v>
      </c>
      <c r="G7305" t="s">
        <v>10</v>
      </c>
      <c r="H7305" t="s">
        <v>5747</v>
      </c>
      <c r="I7305">
        <v>29</v>
      </c>
      <c r="J7305" t="s">
        <v>2196</v>
      </c>
      <c r="K7305" t="s">
        <v>5748</v>
      </c>
      <c r="L7305" t="s">
        <v>2300</v>
      </c>
    </row>
    <row r="7306" spans="1:12" x14ac:dyDescent="0.25">
      <c r="A7306">
        <f>IF(ISNA(VLOOKUP(B7306,SuperStore_Returns!B:B,1,FALSE)),0,1)</f>
        <v>0</v>
      </c>
      <c r="B7306">
        <v>52071</v>
      </c>
      <c r="C7306">
        <v>1077</v>
      </c>
      <c r="D7306">
        <v>417</v>
      </c>
      <c r="E7306" s="1">
        <v>40874</v>
      </c>
      <c r="F7306">
        <v>0</v>
      </c>
      <c r="G7306" t="s">
        <v>10</v>
      </c>
      <c r="H7306" t="s">
        <v>11472</v>
      </c>
      <c r="I7306">
        <v>14</v>
      </c>
      <c r="J7306" t="s">
        <v>868</v>
      </c>
      <c r="K7306" t="s">
        <v>8708</v>
      </c>
      <c r="L7306" t="s">
        <v>870</v>
      </c>
    </row>
    <row r="7307" spans="1:12" x14ac:dyDescent="0.25">
      <c r="A7307">
        <f>IF(ISNA(VLOOKUP(B7307,SuperStore_Returns!B:B,1,FALSE)),0,1)</f>
        <v>0</v>
      </c>
      <c r="B7307">
        <v>52071</v>
      </c>
      <c r="C7307">
        <v>777</v>
      </c>
      <c r="D7307">
        <v>417</v>
      </c>
      <c r="E7307" s="1">
        <v>40874</v>
      </c>
      <c r="F7307">
        <v>0</v>
      </c>
      <c r="G7307" t="s">
        <v>10</v>
      </c>
      <c r="H7307" t="s">
        <v>729</v>
      </c>
      <c r="I7307">
        <v>1</v>
      </c>
      <c r="J7307" t="s">
        <v>1276</v>
      </c>
      <c r="K7307" t="s">
        <v>5017</v>
      </c>
      <c r="L7307" t="s">
        <v>619</v>
      </c>
    </row>
    <row r="7308" spans="1:12" x14ac:dyDescent="0.25">
      <c r="A7308">
        <f>IF(ISNA(VLOOKUP(B7308,SuperStore_Returns!B:B,1,FALSE)),0,1)</f>
        <v>0</v>
      </c>
      <c r="B7308">
        <v>52098</v>
      </c>
      <c r="C7308">
        <v>412</v>
      </c>
      <c r="D7308">
        <v>515</v>
      </c>
      <c r="E7308" s="1">
        <v>40247</v>
      </c>
      <c r="F7308">
        <v>0</v>
      </c>
      <c r="G7308" t="s">
        <v>14</v>
      </c>
      <c r="H7308" t="s">
        <v>3732</v>
      </c>
      <c r="I7308">
        <v>19</v>
      </c>
      <c r="J7308" t="s">
        <v>3733</v>
      </c>
      <c r="K7308" t="s">
        <v>2692</v>
      </c>
      <c r="L7308" t="s">
        <v>3734</v>
      </c>
    </row>
    <row r="7309" spans="1:12" x14ac:dyDescent="0.25">
      <c r="A7309">
        <f>IF(ISNA(VLOOKUP(B7309,SuperStore_Returns!B:B,1,FALSE)),0,1)</f>
        <v>0</v>
      </c>
      <c r="B7309">
        <v>52102</v>
      </c>
      <c r="C7309">
        <v>550</v>
      </c>
      <c r="D7309">
        <v>519</v>
      </c>
      <c r="E7309" s="1">
        <v>40433</v>
      </c>
      <c r="F7309">
        <v>0</v>
      </c>
      <c r="G7309" t="s">
        <v>14</v>
      </c>
      <c r="H7309" t="s">
        <v>10253</v>
      </c>
      <c r="I7309">
        <v>8</v>
      </c>
      <c r="J7309" t="s">
        <v>865</v>
      </c>
      <c r="K7309" t="s">
        <v>10254</v>
      </c>
      <c r="L7309" t="s">
        <v>111</v>
      </c>
    </row>
    <row r="7310" spans="1:12" x14ac:dyDescent="0.25">
      <c r="A7310">
        <f>IF(ISNA(VLOOKUP(B7310,SuperStore_Returns!B:B,1,FALSE)),0,1)</f>
        <v>0</v>
      </c>
      <c r="B7310">
        <v>52128</v>
      </c>
      <c r="C7310">
        <v>650</v>
      </c>
      <c r="D7310">
        <v>1679</v>
      </c>
      <c r="E7310" s="1">
        <v>40504</v>
      </c>
      <c r="F7310">
        <v>0</v>
      </c>
      <c r="G7310" t="s">
        <v>14</v>
      </c>
      <c r="H7310" t="s">
        <v>14602</v>
      </c>
      <c r="I7310">
        <v>11</v>
      </c>
      <c r="J7310" t="s">
        <v>370</v>
      </c>
      <c r="K7310" t="s">
        <v>14603</v>
      </c>
      <c r="L7310" t="s">
        <v>13234</v>
      </c>
    </row>
    <row r="7311" spans="1:12" x14ac:dyDescent="0.25">
      <c r="A7311">
        <f>IF(ISNA(VLOOKUP(B7311,SuperStore_Returns!B:B,1,FALSE)),0,1)</f>
        <v>0</v>
      </c>
      <c r="B7311">
        <v>52130</v>
      </c>
      <c r="C7311">
        <v>833</v>
      </c>
      <c r="D7311">
        <v>169</v>
      </c>
      <c r="E7311" s="1">
        <v>41157</v>
      </c>
      <c r="F7311">
        <v>0</v>
      </c>
      <c r="G7311" t="s">
        <v>10</v>
      </c>
      <c r="H7311" t="s">
        <v>14775</v>
      </c>
      <c r="I7311">
        <v>13</v>
      </c>
      <c r="J7311" t="s">
        <v>1920</v>
      </c>
      <c r="K7311" t="s">
        <v>14776</v>
      </c>
      <c r="L7311" t="s">
        <v>347</v>
      </c>
    </row>
    <row r="7312" spans="1:12" x14ac:dyDescent="0.25">
      <c r="A7312">
        <f>IF(ISNA(VLOOKUP(B7312,SuperStore_Returns!B:B,1,FALSE)),0,1)</f>
        <v>0</v>
      </c>
      <c r="B7312">
        <v>52130</v>
      </c>
      <c r="C7312">
        <v>586</v>
      </c>
      <c r="D7312">
        <v>169</v>
      </c>
      <c r="E7312" s="1">
        <v>41157</v>
      </c>
      <c r="F7312">
        <v>0</v>
      </c>
      <c r="G7312" t="s">
        <v>10</v>
      </c>
      <c r="H7312" t="s">
        <v>14777</v>
      </c>
      <c r="I7312">
        <v>36</v>
      </c>
      <c r="J7312" t="s">
        <v>659</v>
      </c>
      <c r="K7312" t="s">
        <v>14778</v>
      </c>
      <c r="L7312" t="s">
        <v>661</v>
      </c>
    </row>
    <row r="7313" spans="1:12" x14ac:dyDescent="0.25">
      <c r="A7313">
        <f>IF(ISNA(VLOOKUP(B7313,SuperStore_Returns!B:B,1,FALSE)),0,1)</f>
        <v>0</v>
      </c>
      <c r="B7313">
        <v>52135</v>
      </c>
      <c r="C7313">
        <v>954</v>
      </c>
      <c r="D7313">
        <v>516</v>
      </c>
      <c r="E7313" s="1">
        <v>40261</v>
      </c>
      <c r="F7313">
        <v>0</v>
      </c>
      <c r="G7313" t="s">
        <v>10</v>
      </c>
      <c r="H7313" t="s">
        <v>11130</v>
      </c>
      <c r="I7313">
        <v>38</v>
      </c>
      <c r="J7313" t="s">
        <v>1577</v>
      </c>
      <c r="K7313" t="s">
        <v>11131</v>
      </c>
      <c r="L7313" t="s">
        <v>157</v>
      </c>
    </row>
    <row r="7314" spans="1:12" x14ac:dyDescent="0.25">
      <c r="A7314">
        <f>IF(ISNA(VLOOKUP(B7314,SuperStore_Returns!B:B,1,FALSE)),0,1)</f>
        <v>0</v>
      </c>
      <c r="B7314">
        <v>52160</v>
      </c>
      <c r="C7314">
        <v>152</v>
      </c>
      <c r="D7314">
        <v>1238</v>
      </c>
      <c r="E7314" s="1">
        <v>40727</v>
      </c>
      <c r="F7314">
        <v>0</v>
      </c>
      <c r="G7314" t="s">
        <v>10</v>
      </c>
      <c r="H7314" t="s">
        <v>13406</v>
      </c>
      <c r="I7314">
        <v>5</v>
      </c>
      <c r="J7314" t="s">
        <v>327</v>
      </c>
      <c r="K7314" t="s">
        <v>1680</v>
      </c>
      <c r="L7314" t="s">
        <v>737</v>
      </c>
    </row>
    <row r="7315" spans="1:12" x14ac:dyDescent="0.25">
      <c r="A7315">
        <f>IF(ISNA(VLOOKUP(B7315,SuperStore_Returns!B:B,1,FALSE)),0,1)</f>
        <v>0</v>
      </c>
      <c r="B7315">
        <v>52160</v>
      </c>
      <c r="C7315">
        <v>798</v>
      </c>
      <c r="D7315">
        <v>1238</v>
      </c>
      <c r="E7315" s="1">
        <v>40727</v>
      </c>
      <c r="F7315">
        <v>0</v>
      </c>
      <c r="G7315" t="s">
        <v>10</v>
      </c>
      <c r="H7315" s="2">
        <v>631499</v>
      </c>
      <c r="I7315">
        <v>6</v>
      </c>
      <c r="J7315" t="s">
        <v>248</v>
      </c>
      <c r="K7315" t="s">
        <v>13407</v>
      </c>
      <c r="L7315" t="s">
        <v>484</v>
      </c>
    </row>
    <row r="7316" spans="1:12" x14ac:dyDescent="0.25">
      <c r="A7316">
        <f>IF(ISNA(VLOOKUP(B7316,SuperStore_Returns!B:B,1,FALSE)),0,1)</f>
        <v>0</v>
      </c>
      <c r="B7316">
        <v>52162</v>
      </c>
      <c r="C7316">
        <v>126</v>
      </c>
      <c r="D7316">
        <v>517</v>
      </c>
      <c r="E7316" s="1">
        <v>40848</v>
      </c>
      <c r="F7316">
        <v>0</v>
      </c>
      <c r="G7316" t="s">
        <v>14</v>
      </c>
      <c r="H7316" t="s">
        <v>13693</v>
      </c>
      <c r="I7316">
        <v>47</v>
      </c>
      <c r="J7316" t="s">
        <v>1759</v>
      </c>
      <c r="K7316" t="s">
        <v>13694</v>
      </c>
      <c r="L7316" t="s">
        <v>639</v>
      </c>
    </row>
    <row r="7317" spans="1:12" x14ac:dyDescent="0.25">
      <c r="A7317">
        <f>IF(ISNA(VLOOKUP(B7317,SuperStore_Returns!B:B,1,FALSE)),0,1)</f>
        <v>0</v>
      </c>
      <c r="B7317">
        <v>52162</v>
      </c>
      <c r="C7317">
        <v>827</v>
      </c>
      <c r="D7317">
        <v>517</v>
      </c>
      <c r="E7317" s="1">
        <v>40848</v>
      </c>
      <c r="F7317">
        <v>0</v>
      </c>
      <c r="G7317" t="s">
        <v>14</v>
      </c>
      <c r="H7317" t="s">
        <v>13697</v>
      </c>
      <c r="I7317">
        <v>39</v>
      </c>
      <c r="J7317" t="s">
        <v>88</v>
      </c>
      <c r="K7317" t="s">
        <v>13698</v>
      </c>
      <c r="L7317" t="s">
        <v>2118</v>
      </c>
    </row>
    <row r="7318" spans="1:12" x14ac:dyDescent="0.25">
      <c r="A7318">
        <f>IF(ISNA(VLOOKUP(B7318,SuperStore_Returns!B:B,1,FALSE)),0,1)</f>
        <v>0</v>
      </c>
      <c r="B7318">
        <v>52164</v>
      </c>
      <c r="C7318">
        <v>1211</v>
      </c>
      <c r="D7318">
        <v>1002</v>
      </c>
      <c r="E7318" s="1">
        <v>41012</v>
      </c>
      <c r="F7318">
        <v>0</v>
      </c>
      <c r="G7318" t="s">
        <v>10</v>
      </c>
      <c r="H7318" s="2">
        <v>1824848</v>
      </c>
      <c r="I7318">
        <v>30</v>
      </c>
      <c r="J7318" t="s">
        <v>21</v>
      </c>
      <c r="K7318" t="s">
        <v>4138</v>
      </c>
      <c r="L7318" t="s">
        <v>1412</v>
      </c>
    </row>
    <row r="7319" spans="1:12" x14ac:dyDescent="0.25">
      <c r="A7319">
        <f>IF(ISNA(VLOOKUP(B7319,SuperStore_Returns!B:B,1,FALSE)),0,1)</f>
        <v>0</v>
      </c>
      <c r="B7319">
        <v>52193</v>
      </c>
      <c r="C7319">
        <v>16</v>
      </c>
      <c r="D7319">
        <v>92</v>
      </c>
      <c r="E7319" s="1">
        <v>40242</v>
      </c>
      <c r="F7319">
        <v>0</v>
      </c>
      <c r="G7319" t="s">
        <v>10</v>
      </c>
      <c r="H7319" t="s">
        <v>9291</v>
      </c>
      <c r="I7319">
        <v>1</v>
      </c>
      <c r="J7319" t="s">
        <v>520</v>
      </c>
      <c r="K7319" t="s">
        <v>9292</v>
      </c>
      <c r="L7319" t="s">
        <v>119</v>
      </c>
    </row>
    <row r="7320" spans="1:12" x14ac:dyDescent="0.25">
      <c r="A7320">
        <f>IF(ISNA(VLOOKUP(B7320,SuperStore_Returns!B:B,1,FALSE)),0,1)</f>
        <v>0</v>
      </c>
      <c r="B7320">
        <v>52193</v>
      </c>
      <c r="C7320">
        <v>1058</v>
      </c>
      <c r="D7320">
        <v>92</v>
      </c>
      <c r="E7320" s="1">
        <v>40242</v>
      </c>
      <c r="F7320">
        <v>0</v>
      </c>
      <c r="G7320" t="s">
        <v>10</v>
      </c>
      <c r="H7320" t="s">
        <v>9293</v>
      </c>
      <c r="I7320">
        <v>47</v>
      </c>
      <c r="J7320" t="s">
        <v>333</v>
      </c>
      <c r="K7320" t="s">
        <v>6709</v>
      </c>
      <c r="L7320" t="s">
        <v>65</v>
      </c>
    </row>
    <row r="7321" spans="1:12" x14ac:dyDescent="0.25">
      <c r="A7321">
        <f>IF(ISNA(VLOOKUP(B7321,SuperStore_Returns!B:B,1,FALSE)),0,1)</f>
        <v>0</v>
      </c>
      <c r="B7321">
        <v>52194</v>
      </c>
      <c r="C7321">
        <v>869</v>
      </c>
      <c r="D7321">
        <v>774</v>
      </c>
      <c r="E7321" s="1">
        <v>40523</v>
      </c>
      <c r="F7321">
        <v>0</v>
      </c>
      <c r="G7321" t="s">
        <v>14</v>
      </c>
      <c r="H7321" t="s">
        <v>4074</v>
      </c>
      <c r="I7321">
        <v>25</v>
      </c>
      <c r="J7321" t="s">
        <v>1153</v>
      </c>
      <c r="K7321" t="s">
        <v>4075</v>
      </c>
      <c r="L7321" t="s">
        <v>1155</v>
      </c>
    </row>
    <row r="7322" spans="1:12" x14ac:dyDescent="0.25">
      <c r="A7322">
        <f>IF(ISNA(VLOOKUP(B7322,SuperStore_Returns!B:B,1,FALSE)),0,1)</f>
        <v>0</v>
      </c>
      <c r="B7322">
        <v>52194</v>
      </c>
      <c r="C7322">
        <v>744</v>
      </c>
      <c r="D7322">
        <v>774</v>
      </c>
      <c r="E7322" s="1">
        <v>40523</v>
      </c>
      <c r="F7322">
        <v>0</v>
      </c>
      <c r="G7322" t="s">
        <v>14</v>
      </c>
      <c r="H7322" t="s">
        <v>4082</v>
      </c>
      <c r="I7322">
        <v>12</v>
      </c>
      <c r="J7322" t="s">
        <v>937</v>
      </c>
      <c r="K7322" t="s">
        <v>4083</v>
      </c>
      <c r="L7322" t="s">
        <v>4084</v>
      </c>
    </row>
    <row r="7323" spans="1:12" x14ac:dyDescent="0.25">
      <c r="A7323">
        <f>IF(ISNA(VLOOKUP(B7323,SuperStore_Returns!B:B,1,FALSE)),0,1)</f>
        <v>0</v>
      </c>
      <c r="B7323">
        <v>52195</v>
      </c>
      <c r="C7323">
        <v>1083</v>
      </c>
      <c r="D7323">
        <v>657</v>
      </c>
      <c r="E7323" s="1">
        <v>40842</v>
      </c>
      <c r="F7323">
        <v>0</v>
      </c>
      <c r="G7323" t="s">
        <v>14</v>
      </c>
      <c r="H7323">
        <v>267</v>
      </c>
      <c r="I7323">
        <v>19</v>
      </c>
      <c r="J7323" t="s">
        <v>2320</v>
      </c>
      <c r="K7323" t="s">
        <v>3755</v>
      </c>
      <c r="L7323" t="s">
        <v>1450</v>
      </c>
    </row>
    <row r="7324" spans="1:12" x14ac:dyDescent="0.25">
      <c r="A7324">
        <f>IF(ISNA(VLOOKUP(B7324,SuperStore_Returns!B:B,1,FALSE)),0,1)</f>
        <v>0</v>
      </c>
      <c r="B7324">
        <v>52196</v>
      </c>
      <c r="C7324">
        <v>1124</v>
      </c>
      <c r="D7324">
        <v>1607</v>
      </c>
      <c r="E7324" s="1">
        <v>40208</v>
      </c>
      <c r="F7324">
        <v>0</v>
      </c>
      <c r="G7324" t="s">
        <v>14</v>
      </c>
      <c r="H7324" t="s">
        <v>2315</v>
      </c>
      <c r="I7324">
        <v>1</v>
      </c>
      <c r="J7324" t="s">
        <v>1722</v>
      </c>
      <c r="K7324" t="s">
        <v>12708</v>
      </c>
      <c r="L7324" t="s">
        <v>370</v>
      </c>
    </row>
    <row r="7325" spans="1:12" x14ac:dyDescent="0.25">
      <c r="A7325">
        <f>IF(ISNA(VLOOKUP(B7325,SuperStore_Returns!B:B,1,FALSE)),0,1)</f>
        <v>0</v>
      </c>
      <c r="B7325">
        <v>52196</v>
      </c>
      <c r="C7325">
        <v>533</v>
      </c>
      <c r="D7325">
        <v>1607</v>
      </c>
      <c r="E7325" s="1">
        <v>40208</v>
      </c>
      <c r="F7325">
        <v>0</v>
      </c>
      <c r="G7325" t="s">
        <v>10</v>
      </c>
      <c r="H7325" s="2">
        <v>5470005</v>
      </c>
      <c r="I7325">
        <v>10</v>
      </c>
      <c r="J7325" t="s">
        <v>21</v>
      </c>
      <c r="K7325" t="s">
        <v>12709</v>
      </c>
      <c r="L7325" t="s">
        <v>1858</v>
      </c>
    </row>
    <row r="7326" spans="1:12" x14ac:dyDescent="0.25">
      <c r="A7326">
        <f>IF(ISNA(VLOOKUP(B7326,SuperStore_Returns!B:B,1,FALSE)),0,1)</f>
        <v>0</v>
      </c>
      <c r="B7326">
        <v>52197</v>
      </c>
      <c r="C7326">
        <v>234</v>
      </c>
      <c r="D7326">
        <v>1349</v>
      </c>
      <c r="E7326" s="1">
        <v>41125</v>
      </c>
      <c r="F7326">
        <v>0</v>
      </c>
      <c r="G7326" t="s">
        <v>14</v>
      </c>
      <c r="H7326" t="s">
        <v>568</v>
      </c>
      <c r="I7326">
        <v>23</v>
      </c>
      <c r="J7326" t="s">
        <v>48</v>
      </c>
      <c r="K7326" t="s">
        <v>569</v>
      </c>
      <c r="L7326">
        <v>2</v>
      </c>
    </row>
    <row r="7327" spans="1:12" x14ac:dyDescent="0.25">
      <c r="A7327">
        <f>IF(ISNA(VLOOKUP(B7327,SuperStore_Returns!B:B,1,FALSE)),0,1)</f>
        <v>0</v>
      </c>
      <c r="B7327">
        <v>52197</v>
      </c>
      <c r="C7327">
        <v>748</v>
      </c>
      <c r="D7327">
        <v>1349</v>
      </c>
      <c r="E7327" s="1">
        <v>41125</v>
      </c>
      <c r="F7327">
        <v>0</v>
      </c>
      <c r="G7327" t="s">
        <v>10</v>
      </c>
      <c r="H7327" t="s">
        <v>585</v>
      </c>
      <c r="I7327">
        <v>6</v>
      </c>
      <c r="J7327" t="s">
        <v>586</v>
      </c>
      <c r="K7327" t="s">
        <v>587</v>
      </c>
      <c r="L7327" t="s">
        <v>588</v>
      </c>
    </row>
    <row r="7328" spans="1:12" x14ac:dyDescent="0.25">
      <c r="A7328">
        <f>IF(ISNA(VLOOKUP(B7328,SuperStore_Returns!B:B,1,FALSE)),0,1)</f>
        <v>0</v>
      </c>
      <c r="B7328">
        <v>52199</v>
      </c>
      <c r="C7328">
        <v>912</v>
      </c>
      <c r="D7328">
        <v>1758</v>
      </c>
      <c r="E7328" s="1">
        <v>40569</v>
      </c>
      <c r="F7328">
        <v>0</v>
      </c>
      <c r="G7328" t="s">
        <v>14</v>
      </c>
      <c r="H7328" t="s">
        <v>3134</v>
      </c>
      <c r="I7328">
        <v>19</v>
      </c>
      <c r="J7328" t="s">
        <v>1751</v>
      </c>
      <c r="K7328" t="s">
        <v>3135</v>
      </c>
      <c r="L7328" t="s">
        <v>3136</v>
      </c>
    </row>
    <row r="7329" spans="1:12" x14ac:dyDescent="0.25">
      <c r="A7329">
        <f>IF(ISNA(VLOOKUP(B7329,SuperStore_Returns!B:B,1,FALSE)),0,1)</f>
        <v>0</v>
      </c>
      <c r="B7329">
        <v>52225</v>
      </c>
      <c r="C7329">
        <v>270</v>
      </c>
      <c r="D7329">
        <v>369</v>
      </c>
      <c r="E7329" s="1">
        <v>41011</v>
      </c>
      <c r="F7329">
        <v>0</v>
      </c>
      <c r="G7329" t="s">
        <v>14</v>
      </c>
      <c r="H7329" t="s">
        <v>9077</v>
      </c>
      <c r="I7329">
        <v>10</v>
      </c>
      <c r="J7329" t="s">
        <v>307</v>
      </c>
      <c r="K7329" t="s">
        <v>2713</v>
      </c>
      <c r="L7329" t="s">
        <v>309</v>
      </c>
    </row>
    <row r="7330" spans="1:12" x14ac:dyDescent="0.25">
      <c r="A7330">
        <f>IF(ISNA(VLOOKUP(B7330,SuperStore_Returns!B:B,1,FALSE)),0,1)</f>
        <v>0</v>
      </c>
      <c r="B7330">
        <v>52225</v>
      </c>
      <c r="C7330">
        <v>322</v>
      </c>
      <c r="D7330">
        <v>369</v>
      </c>
      <c r="E7330" s="1">
        <v>41011</v>
      </c>
      <c r="F7330">
        <v>0</v>
      </c>
      <c r="G7330" t="s">
        <v>14</v>
      </c>
      <c r="H7330" t="s">
        <v>9080</v>
      </c>
      <c r="I7330">
        <v>33</v>
      </c>
      <c r="J7330" t="s">
        <v>528</v>
      </c>
      <c r="K7330" t="s">
        <v>9081</v>
      </c>
      <c r="L7330" t="s">
        <v>530</v>
      </c>
    </row>
    <row r="7331" spans="1:12" x14ac:dyDescent="0.25">
      <c r="A7331">
        <f>IF(ISNA(VLOOKUP(B7331,SuperStore_Returns!B:B,1,FALSE)),0,1)</f>
        <v>0</v>
      </c>
      <c r="B7331">
        <v>52227</v>
      </c>
      <c r="C7331">
        <v>871</v>
      </c>
      <c r="D7331">
        <v>1444</v>
      </c>
      <c r="E7331" s="1">
        <v>39856</v>
      </c>
      <c r="F7331">
        <v>0</v>
      </c>
      <c r="G7331" t="s">
        <v>10</v>
      </c>
      <c r="H7331" t="s">
        <v>7220</v>
      </c>
      <c r="I7331">
        <v>37</v>
      </c>
      <c r="J7331" t="s">
        <v>88</v>
      </c>
      <c r="K7331" t="s">
        <v>7221</v>
      </c>
      <c r="L7331" t="s">
        <v>1485</v>
      </c>
    </row>
    <row r="7332" spans="1:12" x14ac:dyDescent="0.25">
      <c r="A7332">
        <f>IF(ISNA(VLOOKUP(B7332,SuperStore_Returns!B:B,1,FALSE)),0,1)</f>
        <v>0</v>
      </c>
      <c r="B7332">
        <v>52230</v>
      </c>
      <c r="C7332">
        <v>1220</v>
      </c>
      <c r="D7332">
        <v>1817</v>
      </c>
      <c r="E7332" s="1">
        <v>41151</v>
      </c>
      <c r="F7332">
        <v>0</v>
      </c>
      <c r="G7332" t="s">
        <v>10</v>
      </c>
      <c r="H7332" t="s">
        <v>11218</v>
      </c>
      <c r="I7332">
        <v>29</v>
      </c>
      <c r="J7332" t="s">
        <v>6253</v>
      </c>
      <c r="K7332" t="s">
        <v>11219</v>
      </c>
      <c r="L7332" t="s">
        <v>6255</v>
      </c>
    </row>
    <row r="7333" spans="1:12" x14ac:dyDescent="0.25">
      <c r="A7333">
        <f>IF(ISNA(VLOOKUP(B7333,SuperStore_Returns!B:B,1,FALSE)),0,1)</f>
        <v>0</v>
      </c>
      <c r="B7333">
        <v>52256</v>
      </c>
      <c r="C7333">
        <v>314</v>
      </c>
      <c r="D7333">
        <v>1120</v>
      </c>
      <c r="E7333" s="1">
        <v>40486</v>
      </c>
      <c r="F7333">
        <v>0</v>
      </c>
      <c r="G7333" t="s">
        <v>10</v>
      </c>
      <c r="H7333" s="2">
        <v>1236954</v>
      </c>
      <c r="I7333">
        <v>23</v>
      </c>
      <c r="J7333" t="s">
        <v>21</v>
      </c>
      <c r="K7333" t="s">
        <v>3601</v>
      </c>
      <c r="L7333" t="s">
        <v>983</v>
      </c>
    </row>
    <row r="7334" spans="1:12" x14ac:dyDescent="0.25">
      <c r="A7334">
        <f>IF(ISNA(VLOOKUP(B7334,SuperStore_Returns!B:B,1,FALSE)),0,1)</f>
        <v>1</v>
      </c>
      <c r="B7334">
        <v>52258</v>
      </c>
      <c r="C7334">
        <v>270</v>
      </c>
      <c r="D7334">
        <v>1229</v>
      </c>
      <c r="E7334" s="1">
        <v>39854</v>
      </c>
      <c r="F7334">
        <v>1</v>
      </c>
      <c r="G7334" t="s">
        <v>10</v>
      </c>
      <c r="H7334" t="s">
        <v>6435</v>
      </c>
      <c r="I7334">
        <v>5</v>
      </c>
      <c r="J7334" t="s">
        <v>307</v>
      </c>
      <c r="K7334" t="s">
        <v>6436</v>
      </c>
      <c r="L7334" t="s">
        <v>309</v>
      </c>
    </row>
    <row r="7335" spans="1:12" x14ac:dyDescent="0.25">
      <c r="A7335">
        <f>IF(ISNA(VLOOKUP(B7335,SuperStore_Returns!B:B,1,FALSE)),0,1)</f>
        <v>0</v>
      </c>
      <c r="B7335">
        <v>52261</v>
      </c>
      <c r="C7335">
        <v>723</v>
      </c>
      <c r="D7335">
        <v>1437</v>
      </c>
      <c r="E7335" s="1">
        <v>40654</v>
      </c>
      <c r="F7335">
        <v>0</v>
      </c>
      <c r="G7335" t="s">
        <v>14</v>
      </c>
      <c r="H7335" t="s">
        <v>6994</v>
      </c>
      <c r="I7335">
        <v>49</v>
      </c>
      <c r="J7335" t="s">
        <v>854</v>
      </c>
      <c r="K7335" t="s">
        <v>6995</v>
      </c>
      <c r="L7335" t="s">
        <v>1814</v>
      </c>
    </row>
    <row r="7336" spans="1:12" x14ac:dyDescent="0.25">
      <c r="A7336">
        <f>IF(ISNA(VLOOKUP(B7336,SuperStore_Returns!B:B,1,FALSE)),0,1)</f>
        <v>1</v>
      </c>
      <c r="B7336">
        <v>52288</v>
      </c>
      <c r="C7336">
        <v>454</v>
      </c>
      <c r="D7336">
        <v>194</v>
      </c>
      <c r="E7336" s="1">
        <v>40765</v>
      </c>
      <c r="F7336">
        <v>1</v>
      </c>
      <c r="G7336" t="s">
        <v>14</v>
      </c>
      <c r="H7336" t="s">
        <v>14941</v>
      </c>
      <c r="I7336">
        <v>19</v>
      </c>
      <c r="J7336" t="s">
        <v>4629</v>
      </c>
      <c r="K7336" t="s">
        <v>14942</v>
      </c>
      <c r="L7336" t="s">
        <v>157</v>
      </c>
    </row>
    <row r="7337" spans="1:12" x14ac:dyDescent="0.25">
      <c r="A7337">
        <f>IF(ISNA(VLOOKUP(B7337,SuperStore_Returns!B:B,1,FALSE)),0,1)</f>
        <v>0</v>
      </c>
      <c r="B7337">
        <v>52290</v>
      </c>
      <c r="C7337">
        <v>387</v>
      </c>
      <c r="D7337">
        <v>934</v>
      </c>
      <c r="E7337" s="1">
        <v>41050</v>
      </c>
      <c r="F7337">
        <v>0</v>
      </c>
      <c r="G7337" t="s">
        <v>10</v>
      </c>
      <c r="H7337" t="s">
        <v>3022</v>
      </c>
      <c r="I7337">
        <v>7</v>
      </c>
      <c r="J7337" t="s">
        <v>1739</v>
      </c>
      <c r="K7337" t="s">
        <v>3023</v>
      </c>
      <c r="L7337" t="s">
        <v>157</v>
      </c>
    </row>
    <row r="7338" spans="1:12" x14ac:dyDescent="0.25">
      <c r="A7338">
        <f>IF(ISNA(VLOOKUP(B7338,SuperStore_Returns!B:B,1,FALSE)),0,1)</f>
        <v>0</v>
      </c>
      <c r="B7338">
        <v>52290</v>
      </c>
      <c r="C7338">
        <v>227</v>
      </c>
      <c r="D7338">
        <v>934</v>
      </c>
      <c r="E7338" s="1">
        <v>41050</v>
      </c>
      <c r="F7338">
        <v>0</v>
      </c>
      <c r="G7338" t="s">
        <v>10</v>
      </c>
      <c r="H7338" s="2">
        <v>14700495</v>
      </c>
      <c r="I7338">
        <v>28</v>
      </c>
      <c r="J7338" t="s">
        <v>21</v>
      </c>
      <c r="K7338" t="s">
        <v>3026</v>
      </c>
      <c r="L7338" t="s">
        <v>180</v>
      </c>
    </row>
    <row r="7339" spans="1:12" x14ac:dyDescent="0.25">
      <c r="A7339">
        <f>IF(ISNA(VLOOKUP(B7339,SuperStore_Returns!B:B,1,FALSE)),0,1)</f>
        <v>0</v>
      </c>
      <c r="B7339">
        <v>52291</v>
      </c>
      <c r="C7339">
        <v>663</v>
      </c>
      <c r="D7339">
        <v>775</v>
      </c>
      <c r="E7339" s="1">
        <v>40115</v>
      </c>
      <c r="F7339">
        <v>0</v>
      </c>
      <c r="G7339" t="s">
        <v>10</v>
      </c>
      <c r="H7339" t="s">
        <v>14689</v>
      </c>
      <c r="I7339">
        <v>48</v>
      </c>
      <c r="J7339" t="s">
        <v>44</v>
      </c>
      <c r="K7339" t="s">
        <v>9395</v>
      </c>
      <c r="L7339" t="s">
        <v>65</v>
      </c>
    </row>
    <row r="7340" spans="1:12" x14ac:dyDescent="0.25">
      <c r="A7340">
        <f>IF(ISNA(VLOOKUP(B7340,SuperStore_Returns!B:B,1,FALSE)),0,1)</f>
        <v>0</v>
      </c>
      <c r="B7340">
        <v>52291</v>
      </c>
      <c r="C7340">
        <v>1081</v>
      </c>
      <c r="D7340">
        <v>775</v>
      </c>
      <c r="E7340" s="1">
        <v>40115</v>
      </c>
      <c r="F7340">
        <v>0</v>
      </c>
      <c r="G7340" t="s">
        <v>14</v>
      </c>
      <c r="H7340" s="2">
        <v>88315</v>
      </c>
      <c r="I7340">
        <v>5</v>
      </c>
      <c r="J7340" t="s">
        <v>368</v>
      </c>
      <c r="K7340" t="s">
        <v>14690</v>
      </c>
      <c r="L7340" t="s">
        <v>370</v>
      </c>
    </row>
    <row r="7341" spans="1:12" x14ac:dyDescent="0.25">
      <c r="A7341">
        <f>IF(ISNA(VLOOKUP(B7341,SuperStore_Returns!B:B,1,FALSE)),0,1)</f>
        <v>0</v>
      </c>
      <c r="B7341">
        <v>52292</v>
      </c>
      <c r="C7341">
        <v>797</v>
      </c>
      <c r="D7341">
        <v>1656</v>
      </c>
      <c r="E7341" s="1">
        <v>40454</v>
      </c>
      <c r="F7341">
        <v>0</v>
      </c>
      <c r="G7341" t="s">
        <v>14</v>
      </c>
      <c r="H7341" t="s">
        <v>10637</v>
      </c>
      <c r="I7341">
        <v>18</v>
      </c>
      <c r="J7341" t="s">
        <v>148</v>
      </c>
      <c r="K7341" t="s">
        <v>10638</v>
      </c>
      <c r="L7341">
        <v>30</v>
      </c>
    </row>
    <row r="7342" spans="1:12" x14ac:dyDescent="0.25">
      <c r="A7342">
        <f>IF(ISNA(VLOOKUP(B7342,SuperStore_Returns!B:B,1,FALSE)),0,1)</f>
        <v>0</v>
      </c>
      <c r="B7342">
        <v>52293</v>
      </c>
      <c r="C7342">
        <v>913</v>
      </c>
      <c r="D7342">
        <v>1759</v>
      </c>
      <c r="E7342" s="1">
        <v>40648</v>
      </c>
      <c r="F7342">
        <v>0</v>
      </c>
      <c r="G7342" t="s">
        <v>14</v>
      </c>
      <c r="H7342" t="s">
        <v>7174</v>
      </c>
      <c r="I7342">
        <v>4</v>
      </c>
      <c r="J7342" t="s">
        <v>88</v>
      </c>
      <c r="K7342" t="s">
        <v>7175</v>
      </c>
      <c r="L7342" t="s">
        <v>1280</v>
      </c>
    </row>
    <row r="7343" spans="1:12" x14ac:dyDescent="0.25">
      <c r="A7343">
        <f>IF(ISNA(VLOOKUP(B7343,SuperStore_Returns!B:B,1,FALSE)),0,1)</f>
        <v>0</v>
      </c>
      <c r="B7343">
        <v>52320</v>
      </c>
      <c r="C7343">
        <v>768</v>
      </c>
      <c r="D7343">
        <v>1719</v>
      </c>
      <c r="E7343" s="1">
        <v>41176</v>
      </c>
      <c r="F7343">
        <v>0</v>
      </c>
      <c r="G7343" t="s">
        <v>10</v>
      </c>
      <c r="H7343" t="s">
        <v>10236</v>
      </c>
      <c r="I7343">
        <v>41</v>
      </c>
      <c r="J7343" t="s">
        <v>520</v>
      </c>
      <c r="K7343" t="s">
        <v>107</v>
      </c>
      <c r="L7343" t="s">
        <v>522</v>
      </c>
    </row>
    <row r="7344" spans="1:12" x14ac:dyDescent="0.25">
      <c r="A7344">
        <f>IF(ISNA(VLOOKUP(B7344,SuperStore_Returns!B:B,1,FALSE)),0,1)</f>
        <v>0</v>
      </c>
      <c r="B7344">
        <v>52321</v>
      </c>
      <c r="C7344">
        <v>1007</v>
      </c>
      <c r="D7344">
        <v>99</v>
      </c>
      <c r="E7344" s="1">
        <v>40852</v>
      </c>
      <c r="F7344">
        <v>0</v>
      </c>
      <c r="G7344" t="s">
        <v>10</v>
      </c>
      <c r="H7344" t="s">
        <v>9221</v>
      </c>
      <c r="I7344">
        <v>48</v>
      </c>
      <c r="J7344" t="s">
        <v>255</v>
      </c>
      <c r="K7344" t="s">
        <v>9222</v>
      </c>
      <c r="L7344" t="s">
        <v>1729</v>
      </c>
    </row>
    <row r="7345" spans="1:12" x14ac:dyDescent="0.25">
      <c r="A7345">
        <f>IF(ISNA(VLOOKUP(B7345,SuperStore_Returns!B:B,1,FALSE)),0,1)</f>
        <v>0</v>
      </c>
      <c r="B7345">
        <v>52321</v>
      </c>
      <c r="C7345">
        <v>1047</v>
      </c>
      <c r="D7345">
        <v>99</v>
      </c>
      <c r="E7345" s="1">
        <v>40852</v>
      </c>
      <c r="F7345">
        <v>0</v>
      </c>
      <c r="G7345" t="s">
        <v>14</v>
      </c>
      <c r="H7345" s="2">
        <v>13104992</v>
      </c>
      <c r="I7345">
        <v>45</v>
      </c>
      <c r="J7345" t="s">
        <v>4668</v>
      </c>
      <c r="K7345" t="s">
        <v>9223</v>
      </c>
      <c r="L7345">
        <v>60</v>
      </c>
    </row>
    <row r="7346" spans="1:12" x14ac:dyDescent="0.25">
      <c r="A7346">
        <f>IF(ISNA(VLOOKUP(B7346,SuperStore_Returns!B:B,1,FALSE)),0,1)</f>
        <v>0</v>
      </c>
      <c r="B7346">
        <v>52322</v>
      </c>
      <c r="C7346">
        <v>234</v>
      </c>
      <c r="D7346">
        <v>458</v>
      </c>
      <c r="E7346" s="1">
        <v>40211</v>
      </c>
      <c r="F7346">
        <v>0</v>
      </c>
      <c r="G7346" t="s">
        <v>10</v>
      </c>
      <c r="H7346" t="s">
        <v>1325</v>
      </c>
      <c r="I7346">
        <v>1</v>
      </c>
      <c r="J7346" t="s">
        <v>48</v>
      </c>
      <c r="K7346" t="s">
        <v>1326</v>
      </c>
      <c r="L7346">
        <v>2</v>
      </c>
    </row>
    <row r="7347" spans="1:12" x14ac:dyDescent="0.25">
      <c r="A7347">
        <f>IF(ISNA(VLOOKUP(B7347,SuperStore_Returns!B:B,1,FALSE)),0,1)</f>
        <v>0</v>
      </c>
      <c r="B7347">
        <v>52324</v>
      </c>
      <c r="C7347">
        <v>849</v>
      </c>
      <c r="D7347">
        <v>1054</v>
      </c>
      <c r="E7347" s="1">
        <v>41089</v>
      </c>
      <c r="F7347">
        <v>0</v>
      </c>
      <c r="G7347" t="s">
        <v>14</v>
      </c>
      <c r="H7347" t="s">
        <v>14326</v>
      </c>
      <c r="I7347">
        <v>4</v>
      </c>
      <c r="J7347" t="s">
        <v>816</v>
      </c>
      <c r="K7347" t="s">
        <v>14327</v>
      </c>
      <c r="L7347">
        <v>30</v>
      </c>
    </row>
    <row r="7348" spans="1:12" x14ac:dyDescent="0.25">
      <c r="A7348">
        <f>IF(ISNA(VLOOKUP(B7348,SuperStore_Returns!B:B,1,FALSE)),0,1)</f>
        <v>0</v>
      </c>
      <c r="B7348">
        <v>52325</v>
      </c>
      <c r="C7348">
        <v>297</v>
      </c>
      <c r="D7348">
        <v>467</v>
      </c>
      <c r="E7348" s="1">
        <v>41104</v>
      </c>
      <c r="F7348">
        <v>0</v>
      </c>
      <c r="G7348" t="s">
        <v>14</v>
      </c>
      <c r="H7348" t="s">
        <v>5728</v>
      </c>
      <c r="I7348">
        <v>23</v>
      </c>
      <c r="J7348" t="s">
        <v>5729</v>
      </c>
      <c r="K7348" t="s">
        <v>5730</v>
      </c>
      <c r="L7348" t="s">
        <v>1500</v>
      </c>
    </row>
    <row r="7349" spans="1:12" x14ac:dyDescent="0.25">
      <c r="A7349">
        <f>IF(ISNA(VLOOKUP(B7349,SuperStore_Returns!B:B,1,FALSE)),0,1)</f>
        <v>0</v>
      </c>
      <c r="B7349">
        <v>52326</v>
      </c>
      <c r="C7349">
        <v>820</v>
      </c>
      <c r="D7349">
        <v>214</v>
      </c>
      <c r="E7349" s="1">
        <v>40394</v>
      </c>
      <c r="F7349">
        <v>0</v>
      </c>
      <c r="G7349" t="s">
        <v>10</v>
      </c>
      <c r="H7349" t="s">
        <v>4427</v>
      </c>
      <c r="I7349">
        <v>41</v>
      </c>
      <c r="J7349" t="s">
        <v>281</v>
      </c>
      <c r="K7349" t="s">
        <v>8305</v>
      </c>
      <c r="L7349" t="s">
        <v>283</v>
      </c>
    </row>
    <row r="7350" spans="1:12" x14ac:dyDescent="0.25">
      <c r="A7350">
        <f>IF(ISNA(VLOOKUP(B7350,SuperStore_Returns!B:B,1,FALSE)),0,1)</f>
        <v>1</v>
      </c>
      <c r="B7350">
        <v>52327</v>
      </c>
      <c r="C7350">
        <v>724</v>
      </c>
      <c r="D7350">
        <v>567</v>
      </c>
      <c r="E7350" s="1">
        <v>40897</v>
      </c>
      <c r="F7350">
        <v>1</v>
      </c>
      <c r="G7350" t="s">
        <v>14</v>
      </c>
      <c r="H7350" t="s">
        <v>8398</v>
      </c>
      <c r="I7350">
        <v>27</v>
      </c>
      <c r="J7350" t="s">
        <v>3165</v>
      </c>
      <c r="K7350" t="s">
        <v>8399</v>
      </c>
      <c r="L7350" t="s">
        <v>579</v>
      </c>
    </row>
    <row r="7351" spans="1:12" x14ac:dyDescent="0.25">
      <c r="A7351">
        <f>IF(ISNA(VLOOKUP(B7351,SuperStore_Returns!B:B,1,FALSE)),0,1)</f>
        <v>1</v>
      </c>
      <c r="B7351">
        <v>52327</v>
      </c>
      <c r="C7351">
        <v>1078</v>
      </c>
      <c r="D7351">
        <v>567</v>
      </c>
      <c r="E7351" s="1">
        <v>40897</v>
      </c>
      <c r="F7351">
        <v>1</v>
      </c>
      <c r="G7351" t="s">
        <v>10</v>
      </c>
      <c r="H7351" t="s">
        <v>8402</v>
      </c>
      <c r="I7351">
        <v>5</v>
      </c>
      <c r="J7351" t="s">
        <v>84</v>
      </c>
      <c r="K7351" t="s">
        <v>8403</v>
      </c>
      <c r="L7351" t="s">
        <v>3127</v>
      </c>
    </row>
    <row r="7352" spans="1:12" x14ac:dyDescent="0.25">
      <c r="A7352">
        <f>IF(ISNA(VLOOKUP(B7352,SuperStore_Returns!B:B,1,FALSE)),0,1)</f>
        <v>0</v>
      </c>
      <c r="B7352">
        <v>52357</v>
      </c>
      <c r="C7352">
        <v>769</v>
      </c>
      <c r="D7352">
        <v>1720</v>
      </c>
      <c r="E7352" s="1">
        <v>40059</v>
      </c>
      <c r="F7352">
        <v>0</v>
      </c>
      <c r="G7352" t="s">
        <v>10</v>
      </c>
      <c r="H7352" t="s">
        <v>14303</v>
      </c>
      <c r="I7352">
        <v>49</v>
      </c>
      <c r="J7352" t="s">
        <v>1100</v>
      </c>
      <c r="K7352" t="s">
        <v>14304</v>
      </c>
      <c r="L7352" t="s">
        <v>2989</v>
      </c>
    </row>
    <row r="7353" spans="1:12" x14ac:dyDescent="0.25">
      <c r="A7353">
        <f>IF(ISNA(VLOOKUP(B7353,SuperStore_Returns!B:B,1,FALSE)),0,1)</f>
        <v>0</v>
      </c>
      <c r="B7353">
        <v>52386</v>
      </c>
      <c r="C7353">
        <v>1225</v>
      </c>
      <c r="D7353">
        <v>93</v>
      </c>
      <c r="E7353" s="1">
        <v>39818</v>
      </c>
      <c r="F7353">
        <v>0</v>
      </c>
      <c r="G7353" t="s">
        <v>10</v>
      </c>
      <c r="H7353" t="s">
        <v>13559</v>
      </c>
      <c r="I7353">
        <v>6</v>
      </c>
      <c r="J7353" t="s">
        <v>750</v>
      </c>
      <c r="K7353" t="s">
        <v>13560</v>
      </c>
      <c r="L7353" t="s">
        <v>752</v>
      </c>
    </row>
    <row r="7354" spans="1:12" x14ac:dyDescent="0.25">
      <c r="A7354">
        <f>IF(ISNA(VLOOKUP(B7354,SuperStore_Returns!B:B,1,FALSE)),0,1)</f>
        <v>0</v>
      </c>
      <c r="B7354">
        <v>52389</v>
      </c>
      <c r="C7354">
        <v>596</v>
      </c>
      <c r="D7354">
        <v>1142</v>
      </c>
      <c r="E7354" s="1">
        <v>40837</v>
      </c>
      <c r="F7354">
        <v>0</v>
      </c>
      <c r="G7354" t="s">
        <v>14</v>
      </c>
      <c r="H7354" t="s">
        <v>13579</v>
      </c>
      <c r="I7354">
        <v>31</v>
      </c>
      <c r="J7354" t="s">
        <v>1470</v>
      </c>
      <c r="K7354" t="s">
        <v>13580</v>
      </c>
      <c r="L7354" t="s">
        <v>211</v>
      </c>
    </row>
    <row r="7355" spans="1:12" x14ac:dyDescent="0.25">
      <c r="A7355">
        <f>IF(ISNA(VLOOKUP(B7355,SuperStore_Returns!B:B,1,FALSE)),0,1)</f>
        <v>0</v>
      </c>
      <c r="B7355">
        <v>52391</v>
      </c>
      <c r="C7355">
        <v>799</v>
      </c>
      <c r="D7355">
        <v>540</v>
      </c>
      <c r="E7355" s="1">
        <v>40159</v>
      </c>
      <c r="F7355">
        <v>0</v>
      </c>
      <c r="G7355" t="s">
        <v>10</v>
      </c>
      <c r="H7355" t="s">
        <v>17</v>
      </c>
      <c r="I7355">
        <v>36</v>
      </c>
      <c r="J7355" t="s">
        <v>18</v>
      </c>
      <c r="K7355" t="s">
        <v>19</v>
      </c>
      <c r="L7355" t="s">
        <v>20</v>
      </c>
    </row>
    <row r="7356" spans="1:12" x14ac:dyDescent="0.25">
      <c r="A7356">
        <f>IF(ISNA(VLOOKUP(B7356,SuperStore_Returns!B:B,1,FALSE)),0,1)</f>
        <v>0</v>
      </c>
      <c r="B7356">
        <v>52391</v>
      </c>
      <c r="C7356">
        <v>594</v>
      </c>
      <c r="D7356">
        <v>540</v>
      </c>
      <c r="E7356" s="1">
        <v>40159</v>
      </c>
      <c r="F7356">
        <v>0</v>
      </c>
      <c r="G7356" t="s">
        <v>10</v>
      </c>
      <c r="H7356" t="s">
        <v>51</v>
      </c>
      <c r="I7356">
        <v>39</v>
      </c>
      <c r="J7356" t="s">
        <v>52</v>
      </c>
      <c r="K7356" t="s">
        <v>53</v>
      </c>
      <c r="L7356" t="s">
        <v>54</v>
      </c>
    </row>
    <row r="7357" spans="1:12" x14ac:dyDescent="0.25">
      <c r="A7357">
        <f>IF(ISNA(VLOOKUP(B7357,SuperStore_Returns!B:B,1,FALSE)),0,1)</f>
        <v>0</v>
      </c>
      <c r="B7357">
        <v>52416</v>
      </c>
      <c r="C7357">
        <v>1157</v>
      </c>
      <c r="D7357">
        <v>1126</v>
      </c>
      <c r="E7357" s="1">
        <v>39844</v>
      </c>
      <c r="F7357">
        <v>0</v>
      </c>
      <c r="G7357" t="s">
        <v>14</v>
      </c>
      <c r="H7357" t="s">
        <v>10294</v>
      </c>
      <c r="I7357">
        <v>40</v>
      </c>
      <c r="J7357" t="s">
        <v>1966</v>
      </c>
      <c r="K7357" t="s">
        <v>4131</v>
      </c>
      <c r="L7357" t="s">
        <v>1968</v>
      </c>
    </row>
    <row r="7358" spans="1:12" x14ac:dyDescent="0.25">
      <c r="A7358">
        <f>IF(ISNA(VLOOKUP(B7358,SuperStore_Returns!B:B,1,FALSE)),0,1)</f>
        <v>0</v>
      </c>
      <c r="B7358">
        <v>52416</v>
      </c>
      <c r="C7358">
        <v>741</v>
      </c>
      <c r="D7358">
        <v>1126</v>
      </c>
      <c r="E7358" s="1">
        <v>39844</v>
      </c>
      <c r="F7358">
        <v>0</v>
      </c>
      <c r="G7358" t="s">
        <v>10</v>
      </c>
      <c r="H7358" t="s">
        <v>10295</v>
      </c>
      <c r="I7358">
        <v>6</v>
      </c>
      <c r="J7358" t="s">
        <v>175</v>
      </c>
      <c r="K7358" t="s">
        <v>10296</v>
      </c>
      <c r="L7358" t="s">
        <v>200</v>
      </c>
    </row>
    <row r="7359" spans="1:12" x14ac:dyDescent="0.25">
      <c r="A7359">
        <f>IF(ISNA(VLOOKUP(B7359,SuperStore_Returns!B:B,1,FALSE)),0,1)</f>
        <v>0</v>
      </c>
      <c r="B7359">
        <v>52419</v>
      </c>
      <c r="C7359">
        <v>447</v>
      </c>
      <c r="D7359">
        <v>1286</v>
      </c>
      <c r="E7359" s="1">
        <v>41170</v>
      </c>
      <c r="F7359">
        <v>0</v>
      </c>
      <c r="G7359" t="s">
        <v>14</v>
      </c>
      <c r="H7359" t="s">
        <v>8225</v>
      </c>
      <c r="I7359">
        <v>32</v>
      </c>
      <c r="J7359" t="s">
        <v>113</v>
      </c>
      <c r="K7359" t="s">
        <v>8226</v>
      </c>
      <c r="L7359" t="s">
        <v>115</v>
      </c>
    </row>
    <row r="7360" spans="1:12" x14ac:dyDescent="0.25">
      <c r="A7360">
        <f>IF(ISNA(VLOOKUP(B7360,SuperStore_Returns!B:B,1,FALSE)),0,1)</f>
        <v>0</v>
      </c>
      <c r="B7360">
        <v>52423</v>
      </c>
      <c r="C7360">
        <v>534</v>
      </c>
      <c r="D7360">
        <v>1651</v>
      </c>
      <c r="E7360" s="1">
        <v>40644</v>
      </c>
      <c r="F7360">
        <v>0</v>
      </c>
      <c r="G7360" t="s">
        <v>14</v>
      </c>
      <c r="H7360" t="s">
        <v>1071</v>
      </c>
      <c r="I7360">
        <v>25</v>
      </c>
      <c r="J7360" t="s">
        <v>795</v>
      </c>
      <c r="K7360" t="s">
        <v>1072</v>
      </c>
      <c r="L7360" t="s">
        <v>542</v>
      </c>
    </row>
    <row r="7361" spans="1:12" x14ac:dyDescent="0.25">
      <c r="A7361">
        <f>IF(ISNA(VLOOKUP(B7361,SuperStore_Returns!B:B,1,FALSE)),0,1)</f>
        <v>0</v>
      </c>
      <c r="B7361">
        <v>52423</v>
      </c>
      <c r="C7361">
        <v>947</v>
      </c>
      <c r="D7361">
        <v>1651</v>
      </c>
      <c r="E7361" s="1">
        <v>40644</v>
      </c>
      <c r="F7361">
        <v>0</v>
      </c>
      <c r="G7361" t="s">
        <v>10</v>
      </c>
      <c r="H7361" t="s">
        <v>1078</v>
      </c>
      <c r="I7361">
        <v>49</v>
      </c>
      <c r="J7361" t="s">
        <v>1079</v>
      </c>
      <c r="K7361" t="s">
        <v>1080</v>
      </c>
      <c r="L7361" t="s">
        <v>39</v>
      </c>
    </row>
    <row r="7362" spans="1:12" x14ac:dyDescent="0.25">
      <c r="A7362">
        <f>IF(ISNA(VLOOKUP(B7362,SuperStore_Returns!B:B,1,FALSE)),0,1)</f>
        <v>0</v>
      </c>
      <c r="B7362">
        <v>52448</v>
      </c>
      <c r="C7362">
        <v>703</v>
      </c>
      <c r="D7362">
        <v>1608</v>
      </c>
      <c r="E7362" s="1">
        <v>40431</v>
      </c>
      <c r="F7362">
        <v>0</v>
      </c>
      <c r="G7362" t="s">
        <v>14</v>
      </c>
      <c r="H7362" t="s">
        <v>7429</v>
      </c>
      <c r="I7362">
        <v>22</v>
      </c>
      <c r="J7362" t="s">
        <v>4743</v>
      </c>
      <c r="K7362" t="s">
        <v>7430</v>
      </c>
      <c r="L7362" t="s">
        <v>4745</v>
      </c>
    </row>
    <row r="7363" spans="1:12" x14ac:dyDescent="0.25">
      <c r="A7363">
        <f>IF(ISNA(VLOOKUP(B7363,SuperStore_Returns!B:B,1,FALSE)),0,1)</f>
        <v>0</v>
      </c>
      <c r="B7363">
        <v>52480</v>
      </c>
      <c r="C7363">
        <v>360</v>
      </c>
      <c r="D7363">
        <v>935</v>
      </c>
      <c r="E7363" s="1">
        <v>40386</v>
      </c>
      <c r="F7363">
        <v>0</v>
      </c>
      <c r="G7363" t="s">
        <v>10</v>
      </c>
      <c r="H7363" t="s">
        <v>11874</v>
      </c>
      <c r="I7363">
        <v>47</v>
      </c>
      <c r="J7363" t="s">
        <v>2980</v>
      </c>
      <c r="K7363" t="s">
        <v>11875</v>
      </c>
      <c r="L7363" t="s">
        <v>211</v>
      </c>
    </row>
    <row r="7364" spans="1:12" x14ac:dyDescent="0.25">
      <c r="A7364">
        <f>IF(ISNA(VLOOKUP(B7364,SuperStore_Returns!B:B,1,FALSE)),0,1)</f>
        <v>0</v>
      </c>
      <c r="B7364">
        <v>52482</v>
      </c>
      <c r="C7364">
        <v>175</v>
      </c>
      <c r="D7364">
        <v>165</v>
      </c>
      <c r="E7364" s="1">
        <v>40574</v>
      </c>
      <c r="F7364">
        <v>0</v>
      </c>
      <c r="G7364" t="s">
        <v>10</v>
      </c>
      <c r="H7364" t="s">
        <v>12275</v>
      </c>
      <c r="I7364">
        <v>30</v>
      </c>
      <c r="J7364" t="s">
        <v>1029</v>
      </c>
      <c r="K7364" t="s">
        <v>12276</v>
      </c>
      <c r="L7364" t="s">
        <v>1031</v>
      </c>
    </row>
    <row r="7365" spans="1:12" x14ac:dyDescent="0.25">
      <c r="A7365">
        <f>IF(ISNA(VLOOKUP(B7365,SuperStore_Returns!B:B,1,FALSE)),0,1)</f>
        <v>0</v>
      </c>
      <c r="B7365">
        <v>52482</v>
      </c>
      <c r="C7365">
        <v>568</v>
      </c>
      <c r="D7365">
        <v>165</v>
      </c>
      <c r="E7365" s="1">
        <v>40574</v>
      </c>
      <c r="F7365">
        <v>0</v>
      </c>
      <c r="G7365" t="s">
        <v>14</v>
      </c>
      <c r="H7365" t="s">
        <v>12280</v>
      </c>
      <c r="I7365">
        <v>21</v>
      </c>
      <c r="J7365" t="s">
        <v>511</v>
      </c>
      <c r="K7365" t="s">
        <v>11103</v>
      </c>
      <c r="L7365" t="s">
        <v>1010</v>
      </c>
    </row>
    <row r="7366" spans="1:12" x14ac:dyDescent="0.25">
      <c r="A7366">
        <f>IF(ISNA(VLOOKUP(B7366,SuperStore_Returns!B:B,1,FALSE)),0,1)</f>
        <v>0</v>
      </c>
      <c r="B7366">
        <v>52486</v>
      </c>
      <c r="C7366">
        <v>969</v>
      </c>
      <c r="D7366">
        <v>937</v>
      </c>
      <c r="E7366" s="1">
        <v>40547</v>
      </c>
      <c r="F7366">
        <v>0</v>
      </c>
      <c r="G7366" t="s">
        <v>14</v>
      </c>
      <c r="H7366" t="s">
        <v>12757</v>
      </c>
      <c r="I7366">
        <v>41</v>
      </c>
      <c r="J7366" t="s">
        <v>1675</v>
      </c>
      <c r="K7366" t="s">
        <v>12758</v>
      </c>
      <c r="L7366" t="s">
        <v>1677</v>
      </c>
    </row>
    <row r="7367" spans="1:12" x14ac:dyDescent="0.25">
      <c r="A7367">
        <f>IF(ISNA(VLOOKUP(B7367,SuperStore_Returns!B:B,1,FALSE)),0,1)</f>
        <v>0</v>
      </c>
      <c r="B7367">
        <v>52487</v>
      </c>
      <c r="C7367">
        <v>1253</v>
      </c>
      <c r="D7367">
        <v>370</v>
      </c>
      <c r="E7367" s="1">
        <v>39965</v>
      </c>
      <c r="F7367">
        <v>0</v>
      </c>
      <c r="G7367" t="s">
        <v>14</v>
      </c>
      <c r="H7367" t="s">
        <v>14755</v>
      </c>
      <c r="I7367">
        <v>17</v>
      </c>
      <c r="J7367" t="s">
        <v>2369</v>
      </c>
      <c r="K7367" t="s">
        <v>1712</v>
      </c>
      <c r="L7367" t="s">
        <v>740</v>
      </c>
    </row>
    <row r="7368" spans="1:12" x14ac:dyDescent="0.25">
      <c r="A7368">
        <f>IF(ISNA(VLOOKUP(B7368,SuperStore_Returns!B:B,1,FALSE)),0,1)</f>
        <v>0</v>
      </c>
      <c r="B7368">
        <v>52512</v>
      </c>
      <c r="C7368">
        <v>681</v>
      </c>
      <c r="D7368">
        <v>986</v>
      </c>
      <c r="E7368" s="1">
        <v>40731</v>
      </c>
      <c r="F7368">
        <v>0</v>
      </c>
      <c r="G7368" t="s">
        <v>10</v>
      </c>
      <c r="H7368" t="s">
        <v>3649</v>
      </c>
      <c r="I7368">
        <v>4</v>
      </c>
      <c r="J7368" t="s">
        <v>865</v>
      </c>
      <c r="K7368" t="s">
        <v>10927</v>
      </c>
      <c r="L7368" t="s">
        <v>84</v>
      </c>
    </row>
    <row r="7369" spans="1:12" x14ac:dyDescent="0.25">
      <c r="A7369">
        <f>IF(ISNA(VLOOKUP(B7369,SuperStore_Returns!B:B,1,FALSE)),0,1)</f>
        <v>0</v>
      </c>
      <c r="B7369">
        <v>52512</v>
      </c>
      <c r="C7369">
        <v>443</v>
      </c>
      <c r="D7369">
        <v>986</v>
      </c>
      <c r="E7369" s="1">
        <v>40731</v>
      </c>
      <c r="F7369">
        <v>0</v>
      </c>
      <c r="G7369" t="s">
        <v>10</v>
      </c>
      <c r="H7369" t="s">
        <v>10930</v>
      </c>
      <c r="I7369">
        <v>32</v>
      </c>
      <c r="J7369" t="s">
        <v>195</v>
      </c>
      <c r="K7369" t="s">
        <v>10931</v>
      </c>
      <c r="L7369" t="s">
        <v>197</v>
      </c>
    </row>
    <row r="7370" spans="1:12" x14ac:dyDescent="0.25">
      <c r="A7370">
        <f>IF(ISNA(VLOOKUP(B7370,SuperStore_Returns!B:B,1,FALSE)),0,1)</f>
        <v>0</v>
      </c>
      <c r="B7370">
        <v>52516</v>
      </c>
      <c r="C7370">
        <v>1031</v>
      </c>
      <c r="D7370">
        <v>563</v>
      </c>
      <c r="E7370" s="1">
        <v>40913</v>
      </c>
      <c r="F7370">
        <v>0</v>
      </c>
      <c r="G7370" t="s">
        <v>14</v>
      </c>
      <c r="H7370" t="s">
        <v>4066</v>
      </c>
      <c r="I7370">
        <v>50</v>
      </c>
      <c r="J7370" t="s">
        <v>951</v>
      </c>
      <c r="K7370" t="s">
        <v>4067</v>
      </c>
      <c r="L7370" t="s">
        <v>814</v>
      </c>
    </row>
    <row r="7371" spans="1:12" x14ac:dyDescent="0.25">
      <c r="A7371">
        <f>IF(ISNA(VLOOKUP(B7371,SuperStore_Returns!B:B,1,FALSE)),0,1)</f>
        <v>0</v>
      </c>
      <c r="B7371">
        <v>52516</v>
      </c>
      <c r="C7371">
        <v>909</v>
      </c>
      <c r="D7371">
        <v>563</v>
      </c>
      <c r="E7371" s="1">
        <v>40913</v>
      </c>
      <c r="F7371">
        <v>0</v>
      </c>
      <c r="G7371" t="s">
        <v>10</v>
      </c>
      <c r="H7371" t="s">
        <v>4068</v>
      </c>
      <c r="I7371">
        <v>19</v>
      </c>
      <c r="J7371" t="s">
        <v>1156</v>
      </c>
      <c r="K7371" t="s">
        <v>4069</v>
      </c>
      <c r="L7371" t="s">
        <v>1583</v>
      </c>
    </row>
    <row r="7372" spans="1:12" x14ac:dyDescent="0.25">
      <c r="A7372">
        <f>IF(ISNA(VLOOKUP(B7372,SuperStore_Returns!B:B,1,FALSE)),0,1)</f>
        <v>1</v>
      </c>
      <c r="B7372">
        <v>52518</v>
      </c>
      <c r="C7372">
        <v>1221</v>
      </c>
      <c r="D7372">
        <v>1812</v>
      </c>
      <c r="E7372" s="1">
        <v>41002</v>
      </c>
      <c r="F7372">
        <v>1</v>
      </c>
      <c r="G7372" t="s">
        <v>14</v>
      </c>
      <c r="H7372" t="s">
        <v>8677</v>
      </c>
      <c r="I7372">
        <v>8</v>
      </c>
      <c r="J7372" t="s">
        <v>1634</v>
      </c>
      <c r="K7372" t="s">
        <v>8678</v>
      </c>
      <c r="L7372">
        <v>4</v>
      </c>
    </row>
    <row r="7373" spans="1:12" x14ac:dyDescent="0.25">
      <c r="A7373">
        <f>IF(ISNA(VLOOKUP(B7373,SuperStore_Returns!B:B,1,FALSE)),0,1)</f>
        <v>0</v>
      </c>
      <c r="B7373">
        <v>52519</v>
      </c>
      <c r="C7373">
        <v>252</v>
      </c>
      <c r="D7373">
        <v>936</v>
      </c>
      <c r="E7373" s="1">
        <v>41028</v>
      </c>
      <c r="F7373">
        <v>0</v>
      </c>
      <c r="G7373" t="s">
        <v>10</v>
      </c>
      <c r="H7373" t="s">
        <v>4751</v>
      </c>
      <c r="I7373">
        <v>6</v>
      </c>
      <c r="J7373" t="s">
        <v>1655</v>
      </c>
      <c r="K7373" t="s">
        <v>4752</v>
      </c>
      <c r="L7373" t="s">
        <v>1657</v>
      </c>
    </row>
    <row r="7374" spans="1:12" x14ac:dyDescent="0.25">
      <c r="A7374">
        <f>IF(ISNA(VLOOKUP(B7374,SuperStore_Returns!B:B,1,FALSE)),0,1)</f>
        <v>0</v>
      </c>
      <c r="B7374">
        <v>52576</v>
      </c>
      <c r="C7374">
        <v>236</v>
      </c>
      <c r="D7374">
        <v>1146</v>
      </c>
      <c r="E7374" s="1">
        <v>39900</v>
      </c>
      <c r="F7374">
        <v>0</v>
      </c>
      <c r="G7374" t="s">
        <v>14</v>
      </c>
      <c r="H7374" t="s">
        <v>2573</v>
      </c>
      <c r="I7374">
        <v>10</v>
      </c>
      <c r="J7374" t="s">
        <v>1840</v>
      </c>
      <c r="K7374" t="s">
        <v>2574</v>
      </c>
      <c r="L7374">
        <v>14</v>
      </c>
    </row>
    <row r="7375" spans="1:12" x14ac:dyDescent="0.25">
      <c r="A7375">
        <f>IF(ISNA(VLOOKUP(B7375,SuperStore_Returns!B:B,1,FALSE)),0,1)</f>
        <v>0</v>
      </c>
      <c r="B7375">
        <v>52578</v>
      </c>
      <c r="C7375">
        <v>714</v>
      </c>
      <c r="D7375">
        <v>1724</v>
      </c>
      <c r="E7375" s="1">
        <v>40609</v>
      </c>
      <c r="F7375">
        <v>0</v>
      </c>
      <c r="G7375" t="s">
        <v>10</v>
      </c>
      <c r="H7375" s="2">
        <v>1391816</v>
      </c>
      <c r="I7375">
        <v>8</v>
      </c>
      <c r="J7375" t="s">
        <v>5366</v>
      </c>
      <c r="K7375" t="s">
        <v>14643</v>
      </c>
      <c r="L7375">
        <v>69</v>
      </c>
    </row>
    <row r="7376" spans="1:12" x14ac:dyDescent="0.25">
      <c r="A7376">
        <f>IF(ISNA(VLOOKUP(B7376,SuperStore_Returns!B:B,1,FALSE)),0,1)</f>
        <v>0</v>
      </c>
      <c r="B7376">
        <v>52578</v>
      </c>
      <c r="C7376">
        <v>713</v>
      </c>
      <c r="D7376">
        <v>1724</v>
      </c>
      <c r="E7376" s="1">
        <v>40609</v>
      </c>
      <c r="F7376">
        <v>0</v>
      </c>
      <c r="G7376" t="s">
        <v>10</v>
      </c>
      <c r="H7376" t="s">
        <v>14648</v>
      </c>
      <c r="I7376">
        <v>38</v>
      </c>
      <c r="J7376" t="s">
        <v>2895</v>
      </c>
      <c r="K7376" t="s">
        <v>14649</v>
      </c>
      <c r="L7376" t="s">
        <v>2897</v>
      </c>
    </row>
    <row r="7377" spans="1:12" x14ac:dyDescent="0.25">
      <c r="A7377">
        <f>IF(ISNA(VLOOKUP(B7377,SuperStore_Returns!B:B,1,FALSE)),0,1)</f>
        <v>0</v>
      </c>
      <c r="B7377">
        <v>52580</v>
      </c>
      <c r="C7377">
        <v>539</v>
      </c>
      <c r="D7377">
        <v>1609</v>
      </c>
      <c r="E7377" s="1">
        <v>41149</v>
      </c>
      <c r="F7377">
        <v>0</v>
      </c>
      <c r="G7377" t="s">
        <v>10</v>
      </c>
      <c r="H7377" t="s">
        <v>13564</v>
      </c>
      <c r="I7377">
        <v>16</v>
      </c>
      <c r="J7377" t="s">
        <v>488</v>
      </c>
      <c r="K7377" t="s">
        <v>13565</v>
      </c>
      <c r="L7377" t="s">
        <v>39</v>
      </c>
    </row>
    <row r="7378" spans="1:12" x14ac:dyDescent="0.25">
      <c r="A7378">
        <f>IF(ISNA(VLOOKUP(B7378,SuperStore_Returns!B:B,1,FALSE)),0,1)</f>
        <v>0</v>
      </c>
      <c r="B7378">
        <v>52580</v>
      </c>
      <c r="C7378">
        <v>1228</v>
      </c>
      <c r="D7378">
        <v>1609</v>
      </c>
      <c r="E7378" s="1">
        <v>41149</v>
      </c>
      <c r="F7378">
        <v>0</v>
      </c>
      <c r="G7378" t="s">
        <v>10</v>
      </c>
      <c r="H7378" t="s">
        <v>13566</v>
      </c>
      <c r="I7378">
        <v>23</v>
      </c>
      <c r="J7378" t="s">
        <v>1883</v>
      </c>
      <c r="K7378" t="s">
        <v>13567</v>
      </c>
      <c r="L7378" t="s">
        <v>177</v>
      </c>
    </row>
    <row r="7379" spans="1:12" x14ac:dyDescent="0.25">
      <c r="A7379">
        <f>IF(ISNA(VLOOKUP(B7379,SuperStore_Returns!B:B,1,FALSE)),0,1)</f>
        <v>1</v>
      </c>
      <c r="B7379">
        <v>52608</v>
      </c>
      <c r="C7379">
        <v>441</v>
      </c>
      <c r="D7379">
        <v>1248</v>
      </c>
      <c r="E7379" s="1">
        <v>39834</v>
      </c>
      <c r="F7379">
        <v>1</v>
      </c>
      <c r="G7379" t="s">
        <v>10</v>
      </c>
      <c r="H7379" t="s">
        <v>5342</v>
      </c>
      <c r="I7379">
        <v>36</v>
      </c>
      <c r="J7379" t="s">
        <v>382</v>
      </c>
      <c r="K7379" t="s">
        <v>5343</v>
      </c>
      <c r="L7379" t="s">
        <v>161</v>
      </c>
    </row>
    <row r="7380" spans="1:12" x14ac:dyDescent="0.25">
      <c r="A7380">
        <f>IF(ISNA(VLOOKUP(B7380,SuperStore_Returns!B:B,1,FALSE)),0,1)</f>
        <v>1</v>
      </c>
      <c r="B7380">
        <v>52611</v>
      </c>
      <c r="C7380">
        <v>1189</v>
      </c>
      <c r="D7380">
        <v>987</v>
      </c>
      <c r="E7380" s="1">
        <v>40658</v>
      </c>
      <c r="F7380">
        <v>1</v>
      </c>
      <c r="G7380" t="s">
        <v>14</v>
      </c>
      <c r="H7380" t="s">
        <v>2072</v>
      </c>
      <c r="I7380">
        <v>11</v>
      </c>
      <c r="J7380" t="s">
        <v>327</v>
      </c>
      <c r="K7380" t="s">
        <v>3658</v>
      </c>
      <c r="L7380" t="s">
        <v>7383</v>
      </c>
    </row>
    <row r="7381" spans="1:12" x14ac:dyDescent="0.25">
      <c r="A7381">
        <f>IF(ISNA(VLOOKUP(B7381,SuperStore_Returns!B:B,1,FALSE)),0,1)</f>
        <v>0</v>
      </c>
      <c r="B7381">
        <v>52615</v>
      </c>
      <c r="C7381">
        <v>826</v>
      </c>
      <c r="D7381">
        <v>1344</v>
      </c>
      <c r="E7381" s="1">
        <v>40105</v>
      </c>
      <c r="F7381">
        <v>0</v>
      </c>
      <c r="G7381" t="s">
        <v>10</v>
      </c>
      <c r="H7381" t="s">
        <v>4782</v>
      </c>
      <c r="I7381">
        <v>4</v>
      </c>
      <c r="J7381" t="s">
        <v>397</v>
      </c>
      <c r="K7381" t="s">
        <v>4783</v>
      </c>
      <c r="L7381">
        <v>49</v>
      </c>
    </row>
    <row r="7382" spans="1:12" x14ac:dyDescent="0.25">
      <c r="A7382">
        <f>IF(ISNA(VLOOKUP(B7382,SuperStore_Returns!B:B,1,FALSE)),0,1)</f>
        <v>0</v>
      </c>
      <c r="B7382">
        <v>52615</v>
      </c>
      <c r="C7382">
        <v>897</v>
      </c>
      <c r="D7382">
        <v>1344</v>
      </c>
      <c r="E7382" s="1">
        <v>40105</v>
      </c>
      <c r="F7382">
        <v>0</v>
      </c>
      <c r="G7382" t="s">
        <v>10</v>
      </c>
      <c r="H7382" t="s">
        <v>4787</v>
      </c>
      <c r="I7382">
        <v>18</v>
      </c>
      <c r="J7382" t="s">
        <v>3123</v>
      </c>
      <c r="K7382" t="s">
        <v>4788</v>
      </c>
      <c r="L7382" t="s">
        <v>365</v>
      </c>
    </row>
    <row r="7383" spans="1:12" x14ac:dyDescent="0.25">
      <c r="A7383">
        <f>IF(ISNA(VLOOKUP(B7383,SuperStore_Returns!B:B,1,FALSE)),0,1)</f>
        <v>0</v>
      </c>
      <c r="B7383">
        <v>52640</v>
      </c>
      <c r="C7383">
        <v>153</v>
      </c>
      <c r="D7383">
        <v>1243</v>
      </c>
      <c r="E7383" s="1">
        <v>40544</v>
      </c>
      <c r="F7383">
        <v>0</v>
      </c>
      <c r="G7383" t="s">
        <v>10</v>
      </c>
      <c r="H7383" t="s">
        <v>14410</v>
      </c>
      <c r="I7383">
        <v>18</v>
      </c>
      <c r="J7383" t="s">
        <v>13722</v>
      </c>
      <c r="K7383" t="s">
        <v>14411</v>
      </c>
      <c r="L7383" t="s">
        <v>157</v>
      </c>
    </row>
    <row r="7384" spans="1:12" x14ac:dyDescent="0.25">
      <c r="A7384">
        <f>IF(ISNA(VLOOKUP(B7384,SuperStore_Returns!B:B,1,FALSE)),0,1)</f>
        <v>0</v>
      </c>
      <c r="B7384">
        <v>52641</v>
      </c>
      <c r="C7384">
        <v>192</v>
      </c>
      <c r="D7384">
        <v>1266</v>
      </c>
      <c r="E7384" s="1">
        <v>40459</v>
      </c>
      <c r="F7384">
        <v>0</v>
      </c>
      <c r="G7384" t="s">
        <v>10</v>
      </c>
      <c r="H7384" s="2">
        <v>8342155</v>
      </c>
      <c r="I7384">
        <v>6</v>
      </c>
      <c r="J7384" t="s">
        <v>242</v>
      </c>
      <c r="K7384" t="s">
        <v>12195</v>
      </c>
      <c r="L7384" t="s">
        <v>484</v>
      </c>
    </row>
    <row r="7385" spans="1:12" x14ac:dyDescent="0.25">
      <c r="A7385">
        <f>IF(ISNA(VLOOKUP(B7385,SuperStore_Returns!B:B,1,FALSE)),0,1)</f>
        <v>0</v>
      </c>
      <c r="B7385">
        <v>52642</v>
      </c>
      <c r="C7385">
        <v>724</v>
      </c>
      <c r="D7385">
        <v>545</v>
      </c>
      <c r="E7385" s="1">
        <v>40708</v>
      </c>
      <c r="F7385">
        <v>0</v>
      </c>
      <c r="G7385" t="s">
        <v>10</v>
      </c>
      <c r="H7385" t="s">
        <v>12633</v>
      </c>
      <c r="I7385">
        <v>14</v>
      </c>
      <c r="J7385" t="s">
        <v>3165</v>
      </c>
      <c r="K7385" t="s">
        <v>12634</v>
      </c>
      <c r="L7385">
        <v>4</v>
      </c>
    </row>
    <row r="7386" spans="1:12" x14ac:dyDescent="0.25">
      <c r="A7386">
        <f>IF(ISNA(VLOOKUP(B7386,SuperStore_Returns!B:B,1,FALSE)),0,1)</f>
        <v>0</v>
      </c>
      <c r="B7386">
        <v>52642</v>
      </c>
      <c r="C7386">
        <v>949</v>
      </c>
      <c r="D7386">
        <v>545</v>
      </c>
      <c r="E7386" s="1">
        <v>40708</v>
      </c>
      <c r="F7386">
        <v>0</v>
      </c>
      <c r="G7386" t="s">
        <v>10</v>
      </c>
      <c r="H7386" t="s">
        <v>12640</v>
      </c>
      <c r="I7386">
        <v>15</v>
      </c>
      <c r="J7386" t="s">
        <v>2331</v>
      </c>
      <c r="K7386" t="s">
        <v>12641</v>
      </c>
      <c r="L7386" t="s">
        <v>20</v>
      </c>
    </row>
    <row r="7387" spans="1:12" x14ac:dyDescent="0.25">
      <c r="A7387">
        <f>IF(ISNA(VLOOKUP(B7387,SuperStore_Returns!B:B,1,FALSE)),0,1)</f>
        <v>0</v>
      </c>
      <c r="B7387">
        <v>52642</v>
      </c>
      <c r="C7387">
        <v>114</v>
      </c>
      <c r="D7387">
        <v>545</v>
      </c>
      <c r="E7387" s="1">
        <v>40708</v>
      </c>
      <c r="F7387">
        <v>0</v>
      </c>
      <c r="G7387" t="s">
        <v>10</v>
      </c>
      <c r="H7387" t="s">
        <v>12646</v>
      </c>
      <c r="I7387">
        <v>9</v>
      </c>
      <c r="J7387" t="s">
        <v>538</v>
      </c>
      <c r="K7387" t="s">
        <v>12647</v>
      </c>
      <c r="L7387" t="s">
        <v>1138</v>
      </c>
    </row>
    <row r="7388" spans="1:12" x14ac:dyDescent="0.25">
      <c r="A7388">
        <f>IF(ISNA(VLOOKUP(B7388,SuperStore_Returns!B:B,1,FALSE)),0,1)</f>
        <v>0</v>
      </c>
      <c r="B7388">
        <v>52645</v>
      </c>
      <c r="C7388">
        <v>873</v>
      </c>
      <c r="D7388">
        <v>540</v>
      </c>
      <c r="E7388" s="1">
        <v>40975</v>
      </c>
      <c r="F7388">
        <v>0</v>
      </c>
      <c r="G7388" t="s">
        <v>10</v>
      </c>
      <c r="H7388" t="s">
        <v>32</v>
      </c>
      <c r="I7388">
        <v>11</v>
      </c>
      <c r="J7388" t="s">
        <v>33</v>
      </c>
      <c r="K7388" t="s">
        <v>34</v>
      </c>
      <c r="L7388" t="s">
        <v>35</v>
      </c>
    </row>
    <row r="7389" spans="1:12" x14ac:dyDescent="0.25">
      <c r="A7389">
        <f>IF(ISNA(VLOOKUP(B7389,SuperStore_Returns!B:B,1,FALSE)),0,1)</f>
        <v>0</v>
      </c>
      <c r="B7389">
        <v>52645</v>
      </c>
      <c r="C7389">
        <v>857</v>
      </c>
      <c r="D7389">
        <v>540</v>
      </c>
      <c r="E7389" s="1">
        <v>40975</v>
      </c>
      <c r="F7389">
        <v>0</v>
      </c>
      <c r="G7389" t="s">
        <v>10</v>
      </c>
      <c r="H7389" t="s">
        <v>70</v>
      </c>
      <c r="I7389">
        <v>10</v>
      </c>
      <c r="J7389" t="s">
        <v>71</v>
      </c>
      <c r="K7389" t="s">
        <v>72</v>
      </c>
      <c r="L7389" t="s">
        <v>73</v>
      </c>
    </row>
    <row r="7390" spans="1:12" x14ac:dyDescent="0.25">
      <c r="A7390">
        <f>IF(ISNA(VLOOKUP(B7390,SuperStore_Returns!B:B,1,FALSE)),0,1)</f>
        <v>0</v>
      </c>
      <c r="B7390">
        <v>52672</v>
      </c>
      <c r="C7390">
        <v>350</v>
      </c>
      <c r="D7390">
        <v>1314</v>
      </c>
      <c r="E7390" s="1">
        <v>40551</v>
      </c>
      <c r="F7390">
        <v>0</v>
      </c>
      <c r="G7390" t="s">
        <v>10</v>
      </c>
      <c r="H7390" s="2">
        <v>14995275</v>
      </c>
      <c r="I7390">
        <v>29</v>
      </c>
      <c r="J7390" t="s">
        <v>21</v>
      </c>
      <c r="K7390" t="s">
        <v>6075</v>
      </c>
      <c r="L7390" t="s">
        <v>413</v>
      </c>
    </row>
    <row r="7391" spans="1:12" x14ac:dyDescent="0.25">
      <c r="A7391">
        <f>IF(ISNA(VLOOKUP(B7391,SuperStore_Returns!B:B,1,FALSE)),0,1)</f>
        <v>0</v>
      </c>
      <c r="B7391">
        <v>52673</v>
      </c>
      <c r="C7391">
        <v>1223</v>
      </c>
      <c r="D7391">
        <v>1820</v>
      </c>
      <c r="E7391" s="1">
        <v>41037</v>
      </c>
      <c r="F7391">
        <v>0</v>
      </c>
      <c r="G7391" t="s">
        <v>10</v>
      </c>
      <c r="H7391" t="s">
        <v>2633</v>
      </c>
      <c r="I7391">
        <v>4</v>
      </c>
      <c r="J7391" t="s">
        <v>1023</v>
      </c>
      <c r="K7391" t="s">
        <v>2634</v>
      </c>
      <c r="L7391" t="s">
        <v>195</v>
      </c>
    </row>
    <row r="7392" spans="1:12" x14ac:dyDescent="0.25">
      <c r="A7392">
        <f>IF(ISNA(VLOOKUP(B7392,SuperStore_Returns!B:B,1,FALSE)),0,1)</f>
        <v>0</v>
      </c>
      <c r="B7392">
        <v>52673</v>
      </c>
      <c r="C7392">
        <v>1222</v>
      </c>
      <c r="D7392">
        <v>1820</v>
      </c>
      <c r="E7392" s="1">
        <v>41037</v>
      </c>
      <c r="F7392">
        <v>0</v>
      </c>
      <c r="G7392" t="s">
        <v>14</v>
      </c>
      <c r="H7392" s="2">
        <v>2045066</v>
      </c>
      <c r="I7392">
        <v>14</v>
      </c>
      <c r="J7392" t="s">
        <v>914</v>
      </c>
      <c r="K7392" t="s">
        <v>2635</v>
      </c>
      <c r="L7392" t="s">
        <v>211</v>
      </c>
    </row>
    <row r="7393" spans="1:12" x14ac:dyDescent="0.25">
      <c r="A7393">
        <f>IF(ISNA(VLOOKUP(B7393,SuperStore_Returns!B:B,1,FALSE)),0,1)</f>
        <v>0</v>
      </c>
      <c r="B7393">
        <v>52675</v>
      </c>
      <c r="C7393">
        <v>698</v>
      </c>
      <c r="D7393">
        <v>1680</v>
      </c>
      <c r="E7393" s="1">
        <v>40826</v>
      </c>
      <c r="F7393">
        <v>0</v>
      </c>
      <c r="G7393" t="s">
        <v>10</v>
      </c>
      <c r="H7393" t="s">
        <v>403</v>
      </c>
      <c r="I7393">
        <v>22</v>
      </c>
      <c r="J7393" t="s">
        <v>404</v>
      </c>
      <c r="K7393" t="s">
        <v>405</v>
      </c>
      <c r="L7393" t="s">
        <v>406</v>
      </c>
    </row>
    <row r="7394" spans="1:12" x14ac:dyDescent="0.25">
      <c r="A7394">
        <f>IF(ISNA(VLOOKUP(B7394,SuperStore_Returns!B:B,1,FALSE)),0,1)</f>
        <v>0</v>
      </c>
      <c r="B7394">
        <v>52675</v>
      </c>
      <c r="C7394">
        <v>651</v>
      </c>
      <c r="D7394">
        <v>1680</v>
      </c>
      <c r="E7394" s="1">
        <v>40826</v>
      </c>
      <c r="F7394">
        <v>0</v>
      </c>
      <c r="G7394" t="s">
        <v>10</v>
      </c>
      <c r="H7394" t="s">
        <v>424</v>
      </c>
      <c r="I7394">
        <v>4</v>
      </c>
      <c r="J7394" t="s">
        <v>425</v>
      </c>
      <c r="K7394" t="s">
        <v>426</v>
      </c>
      <c r="L7394" t="s">
        <v>427</v>
      </c>
    </row>
    <row r="7395" spans="1:12" x14ac:dyDescent="0.25">
      <c r="A7395">
        <f>IF(ISNA(VLOOKUP(B7395,SuperStore_Returns!B:B,1,FALSE)),0,1)</f>
        <v>0</v>
      </c>
      <c r="B7395">
        <v>52676</v>
      </c>
      <c r="C7395">
        <v>436</v>
      </c>
      <c r="D7395">
        <v>1382</v>
      </c>
      <c r="E7395" s="1">
        <v>41149</v>
      </c>
      <c r="F7395">
        <v>0</v>
      </c>
      <c r="G7395" t="s">
        <v>10</v>
      </c>
      <c r="H7395" t="s">
        <v>6616</v>
      </c>
      <c r="I7395">
        <v>46</v>
      </c>
      <c r="J7395" t="s">
        <v>375</v>
      </c>
      <c r="K7395" t="s">
        <v>6617</v>
      </c>
      <c r="L7395" t="s">
        <v>1280</v>
      </c>
    </row>
    <row r="7396" spans="1:12" x14ac:dyDescent="0.25">
      <c r="A7396">
        <f>IF(ISNA(VLOOKUP(B7396,SuperStore_Returns!B:B,1,FALSE)),0,1)</f>
        <v>1</v>
      </c>
      <c r="B7396">
        <v>52678</v>
      </c>
      <c r="C7396">
        <v>718</v>
      </c>
      <c r="D7396">
        <v>1340</v>
      </c>
      <c r="E7396" s="1">
        <v>41119</v>
      </c>
      <c r="F7396">
        <v>1</v>
      </c>
      <c r="G7396" t="s">
        <v>10</v>
      </c>
      <c r="H7396" t="s">
        <v>8921</v>
      </c>
      <c r="I7396">
        <v>3</v>
      </c>
      <c r="J7396" t="s">
        <v>1219</v>
      </c>
      <c r="K7396" t="s">
        <v>8922</v>
      </c>
      <c r="L7396" t="s">
        <v>3368</v>
      </c>
    </row>
    <row r="7397" spans="1:12" x14ac:dyDescent="0.25">
      <c r="A7397">
        <f>IF(ISNA(VLOOKUP(B7397,SuperStore_Returns!B:B,1,FALSE)),0,1)</f>
        <v>0</v>
      </c>
      <c r="B7397">
        <v>52706</v>
      </c>
      <c r="C7397">
        <v>1256</v>
      </c>
      <c r="D7397">
        <v>1828</v>
      </c>
      <c r="E7397" s="1">
        <v>41099</v>
      </c>
      <c r="F7397">
        <v>0</v>
      </c>
      <c r="G7397" t="s">
        <v>10</v>
      </c>
      <c r="H7397" t="s">
        <v>12927</v>
      </c>
      <c r="I7397">
        <v>34</v>
      </c>
      <c r="J7397" t="s">
        <v>274</v>
      </c>
      <c r="K7397" t="s">
        <v>12928</v>
      </c>
      <c r="L7397" t="s">
        <v>276</v>
      </c>
    </row>
    <row r="7398" spans="1:12" x14ac:dyDescent="0.25">
      <c r="A7398">
        <f>IF(ISNA(VLOOKUP(B7398,SuperStore_Returns!B:B,1,FALSE)),0,1)</f>
        <v>0</v>
      </c>
      <c r="B7398">
        <v>52711</v>
      </c>
      <c r="C7398">
        <v>646</v>
      </c>
      <c r="D7398">
        <v>1416</v>
      </c>
      <c r="E7398" s="1">
        <v>40809</v>
      </c>
      <c r="F7398">
        <v>0</v>
      </c>
      <c r="G7398" t="s">
        <v>10</v>
      </c>
      <c r="H7398" t="s">
        <v>15002</v>
      </c>
      <c r="I7398">
        <v>41</v>
      </c>
      <c r="J7398" t="s">
        <v>900</v>
      </c>
      <c r="K7398" t="s">
        <v>15003</v>
      </c>
      <c r="L7398" t="s">
        <v>211</v>
      </c>
    </row>
    <row r="7399" spans="1:12" x14ac:dyDescent="0.25">
      <c r="A7399">
        <f>IF(ISNA(VLOOKUP(B7399,SuperStore_Returns!B:B,1,FALSE)),0,1)</f>
        <v>0</v>
      </c>
      <c r="B7399">
        <v>52711</v>
      </c>
      <c r="C7399">
        <v>530</v>
      </c>
      <c r="D7399">
        <v>1416</v>
      </c>
      <c r="E7399" s="1">
        <v>40809</v>
      </c>
      <c r="F7399">
        <v>0</v>
      </c>
      <c r="G7399" t="s">
        <v>10</v>
      </c>
      <c r="H7399" t="s">
        <v>15004</v>
      </c>
      <c r="I7399">
        <v>7</v>
      </c>
      <c r="J7399" t="s">
        <v>4941</v>
      </c>
      <c r="K7399" t="s">
        <v>15005</v>
      </c>
      <c r="L7399">
        <v>4</v>
      </c>
    </row>
    <row r="7400" spans="1:12" x14ac:dyDescent="0.25">
      <c r="A7400">
        <f>IF(ISNA(VLOOKUP(B7400,SuperStore_Returns!B:B,1,FALSE)),0,1)</f>
        <v>0</v>
      </c>
      <c r="B7400">
        <v>52711</v>
      </c>
      <c r="C7400">
        <v>779</v>
      </c>
      <c r="D7400">
        <v>518</v>
      </c>
      <c r="E7400" s="1">
        <v>40809</v>
      </c>
      <c r="F7400">
        <v>0</v>
      </c>
      <c r="G7400" t="s">
        <v>14</v>
      </c>
      <c r="H7400" t="s">
        <v>15066</v>
      </c>
      <c r="I7400">
        <v>37</v>
      </c>
      <c r="J7400" t="s">
        <v>111</v>
      </c>
      <c r="K7400" t="s">
        <v>15067</v>
      </c>
      <c r="L7400" t="s">
        <v>1102</v>
      </c>
    </row>
    <row r="7401" spans="1:12" x14ac:dyDescent="0.25">
      <c r="A7401">
        <f>IF(ISNA(VLOOKUP(B7401,SuperStore_Returns!B:B,1,FALSE)),0,1)</f>
        <v>0</v>
      </c>
      <c r="B7401">
        <v>52737</v>
      </c>
      <c r="C7401">
        <v>888</v>
      </c>
      <c r="D7401">
        <v>218</v>
      </c>
      <c r="E7401" s="1">
        <v>40490</v>
      </c>
      <c r="F7401">
        <v>0</v>
      </c>
      <c r="G7401" t="s">
        <v>14</v>
      </c>
      <c r="H7401" t="s">
        <v>11067</v>
      </c>
      <c r="I7401">
        <v>14</v>
      </c>
      <c r="J7401" t="s">
        <v>758</v>
      </c>
      <c r="K7401" t="s">
        <v>11068</v>
      </c>
      <c r="L7401" t="s">
        <v>760</v>
      </c>
    </row>
    <row r="7402" spans="1:12" x14ac:dyDescent="0.25">
      <c r="A7402">
        <f>IF(ISNA(VLOOKUP(B7402,SuperStore_Returns!B:B,1,FALSE)),0,1)</f>
        <v>0</v>
      </c>
      <c r="B7402">
        <v>52743</v>
      </c>
      <c r="C7402">
        <v>1098</v>
      </c>
      <c r="D7402">
        <v>1438</v>
      </c>
      <c r="E7402" s="1">
        <v>40363</v>
      </c>
      <c r="F7402">
        <v>0</v>
      </c>
      <c r="G7402" t="s">
        <v>14</v>
      </c>
      <c r="H7402" t="s">
        <v>12308</v>
      </c>
      <c r="I7402">
        <v>46</v>
      </c>
      <c r="J7402" t="s">
        <v>59</v>
      </c>
      <c r="K7402" t="s">
        <v>12309</v>
      </c>
      <c r="L7402" t="s">
        <v>31</v>
      </c>
    </row>
    <row r="7403" spans="1:12" x14ac:dyDescent="0.25">
      <c r="A7403">
        <f>IF(ISNA(VLOOKUP(B7403,SuperStore_Returns!B:B,1,FALSE)),0,1)</f>
        <v>0</v>
      </c>
      <c r="B7403">
        <v>52800</v>
      </c>
      <c r="C7403">
        <v>850</v>
      </c>
      <c r="D7403">
        <v>561</v>
      </c>
      <c r="E7403" s="1">
        <v>40461</v>
      </c>
      <c r="F7403">
        <v>0</v>
      </c>
      <c r="G7403" t="s">
        <v>14</v>
      </c>
      <c r="H7403" t="s">
        <v>10061</v>
      </c>
      <c r="I7403">
        <v>13</v>
      </c>
      <c r="J7403" t="s">
        <v>293</v>
      </c>
      <c r="K7403" t="s">
        <v>10062</v>
      </c>
      <c r="L7403" t="s">
        <v>295</v>
      </c>
    </row>
    <row r="7404" spans="1:12" x14ac:dyDescent="0.25">
      <c r="A7404">
        <f>IF(ISNA(VLOOKUP(B7404,SuperStore_Returns!B:B,1,FALSE)),0,1)</f>
        <v>1</v>
      </c>
      <c r="B7404">
        <v>52805</v>
      </c>
      <c r="C7404">
        <v>595</v>
      </c>
      <c r="D7404">
        <v>988</v>
      </c>
      <c r="E7404" s="1">
        <v>40814</v>
      </c>
      <c r="F7404">
        <v>1</v>
      </c>
      <c r="G7404" t="s">
        <v>14</v>
      </c>
      <c r="H7404" t="s">
        <v>9601</v>
      </c>
      <c r="I7404">
        <v>20</v>
      </c>
      <c r="J7404" t="s">
        <v>429</v>
      </c>
      <c r="K7404" t="s">
        <v>9602</v>
      </c>
      <c r="L7404" t="s">
        <v>204</v>
      </c>
    </row>
    <row r="7405" spans="1:12" x14ac:dyDescent="0.25">
      <c r="A7405">
        <f>IF(ISNA(VLOOKUP(B7405,SuperStore_Returns!B:B,1,FALSE)),0,1)</f>
        <v>0</v>
      </c>
      <c r="B7405">
        <v>52807</v>
      </c>
      <c r="C7405">
        <v>795</v>
      </c>
      <c r="D7405">
        <v>94</v>
      </c>
      <c r="E7405" s="1">
        <v>40507</v>
      </c>
      <c r="F7405">
        <v>0</v>
      </c>
      <c r="G7405" t="s">
        <v>10</v>
      </c>
      <c r="H7405" t="s">
        <v>13945</v>
      </c>
      <c r="I7405">
        <v>28</v>
      </c>
      <c r="J7405" t="s">
        <v>479</v>
      </c>
      <c r="K7405" t="s">
        <v>13946</v>
      </c>
      <c r="L7405" t="s">
        <v>481</v>
      </c>
    </row>
    <row r="7406" spans="1:12" x14ac:dyDescent="0.25">
      <c r="A7406">
        <f>IF(ISNA(VLOOKUP(B7406,SuperStore_Returns!B:B,1,FALSE)),0,1)</f>
        <v>0</v>
      </c>
      <c r="B7406">
        <v>52833</v>
      </c>
      <c r="C7406">
        <v>846</v>
      </c>
      <c r="D7406">
        <v>989</v>
      </c>
      <c r="E7406" s="1">
        <v>40901</v>
      </c>
      <c r="F7406">
        <v>0</v>
      </c>
      <c r="G7406" t="s">
        <v>14</v>
      </c>
      <c r="H7406" t="s">
        <v>11862</v>
      </c>
      <c r="I7406">
        <v>8</v>
      </c>
      <c r="J7406" t="s">
        <v>5057</v>
      </c>
      <c r="K7406" t="s">
        <v>11863</v>
      </c>
      <c r="L7406" t="s">
        <v>5059</v>
      </c>
    </row>
    <row r="7407" spans="1:12" x14ac:dyDescent="0.25">
      <c r="A7407">
        <f>IF(ISNA(VLOOKUP(B7407,SuperStore_Returns!B:B,1,FALSE)),0,1)</f>
        <v>0</v>
      </c>
      <c r="B7407">
        <v>52837</v>
      </c>
      <c r="C7407">
        <v>578</v>
      </c>
      <c r="D7407">
        <v>881</v>
      </c>
      <c r="E7407" s="1">
        <v>40926</v>
      </c>
      <c r="F7407">
        <v>0</v>
      </c>
      <c r="G7407" t="s">
        <v>10</v>
      </c>
      <c r="H7407" t="s">
        <v>12264</v>
      </c>
      <c r="I7407">
        <v>32</v>
      </c>
      <c r="J7407" t="s">
        <v>3216</v>
      </c>
      <c r="K7407" t="s">
        <v>12265</v>
      </c>
      <c r="L7407" t="s">
        <v>157</v>
      </c>
    </row>
    <row r="7408" spans="1:12" x14ac:dyDescent="0.25">
      <c r="A7408">
        <f>IF(ISNA(VLOOKUP(B7408,SuperStore_Returns!B:B,1,FALSE)),0,1)</f>
        <v>0</v>
      </c>
      <c r="B7408">
        <v>52839</v>
      </c>
      <c r="C7408">
        <v>1152</v>
      </c>
      <c r="D7408">
        <v>1760</v>
      </c>
      <c r="E7408" s="1">
        <v>40279</v>
      </c>
      <c r="F7408">
        <v>0</v>
      </c>
      <c r="G7408" t="s">
        <v>14</v>
      </c>
      <c r="H7408" t="s">
        <v>8578</v>
      </c>
      <c r="I7408">
        <v>8</v>
      </c>
      <c r="J7408" t="s">
        <v>1406</v>
      </c>
      <c r="K7408" t="s">
        <v>13773</v>
      </c>
      <c r="L7408" t="s">
        <v>1408</v>
      </c>
    </row>
    <row r="7409" spans="1:12" x14ac:dyDescent="0.25">
      <c r="A7409">
        <f>IF(ISNA(VLOOKUP(B7409,SuperStore_Returns!B:B,1,FALSE)),0,1)</f>
        <v>0</v>
      </c>
      <c r="B7409">
        <v>52839</v>
      </c>
      <c r="C7409">
        <v>914</v>
      </c>
      <c r="D7409">
        <v>1760</v>
      </c>
      <c r="E7409" s="1">
        <v>40279</v>
      </c>
      <c r="F7409">
        <v>0</v>
      </c>
      <c r="G7409" t="s">
        <v>14</v>
      </c>
      <c r="H7409" s="2">
        <v>1158601</v>
      </c>
      <c r="I7409">
        <v>25</v>
      </c>
      <c r="J7409" t="s">
        <v>472</v>
      </c>
      <c r="K7409" t="s">
        <v>13777</v>
      </c>
      <c r="L7409" t="s">
        <v>740</v>
      </c>
    </row>
    <row r="7410" spans="1:12" x14ac:dyDescent="0.25">
      <c r="A7410">
        <f>IF(ISNA(VLOOKUP(B7410,SuperStore_Returns!B:B,1,FALSE)),0,1)</f>
        <v>0</v>
      </c>
      <c r="B7410">
        <v>52867</v>
      </c>
      <c r="C7410">
        <v>924</v>
      </c>
      <c r="D7410">
        <v>1315</v>
      </c>
      <c r="E7410" s="1">
        <v>40038</v>
      </c>
      <c r="F7410">
        <v>0</v>
      </c>
      <c r="G7410" t="s">
        <v>14</v>
      </c>
      <c r="H7410" t="s">
        <v>13472</v>
      </c>
      <c r="I7410">
        <v>15</v>
      </c>
      <c r="J7410" t="s">
        <v>277</v>
      </c>
      <c r="K7410" t="s">
        <v>13473</v>
      </c>
      <c r="L7410" t="s">
        <v>279</v>
      </c>
    </row>
    <row r="7411" spans="1:12" x14ac:dyDescent="0.25">
      <c r="A7411">
        <f>IF(ISNA(VLOOKUP(B7411,SuperStore_Returns!B:B,1,FALSE)),0,1)</f>
        <v>0</v>
      </c>
      <c r="B7411">
        <v>52868</v>
      </c>
      <c r="C7411">
        <v>253</v>
      </c>
      <c r="D7411">
        <v>371</v>
      </c>
      <c r="E7411" s="1">
        <v>40590</v>
      </c>
      <c r="F7411">
        <v>0</v>
      </c>
      <c r="G7411" t="s">
        <v>10</v>
      </c>
      <c r="H7411" t="s">
        <v>15359</v>
      </c>
      <c r="I7411">
        <v>19</v>
      </c>
      <c r="J7411" t="s">
        <v>2518</v>
      </c>
      <c r="K7411" t="s">
        <v>11790</v>
      </c>
      <c r="L7411" t="s">
        <v>1161</v>
      </c>
    </row>
    <row r="7412" spans="1:12" x14ac:dyDescent="0.25">
      <c r="A7412">
        <f>IF(ISNA(VLOOKUP(B7412,SuperStore_Returns!B:B,1,FALSE)),0,1)</f>
        <v>0</v>
      </c>
      <c r="B7412">
        <v>52870</v>
      </c>
      <c r="C7412">
        <v>1061</v>
      </c>
      <c r="D7412">
        <v>1783</v>
      </c>
      <c r="E7412" s="1">
        <v>39881</v>
      </c>
      <c r="F7412">
        <v>0</v>
      </c>
      <c r="G7412" t="s">
        <v>10</v>
      </c>
      <c r="H7412" t="s">
        <v>7759</v>
      </c>
      <c r="I7412">
        <v>21</v>
      </c>
      <c r="J7412" t="s">
        <v>1351</v>
      </c>
      <c r="K7412" t="s">
        <v>7760</v>
      </c>
      <c r="L7412">
        <v>49</v>
      </c>
    </row>
    <row r="7413" spans="1:12" x14ac:dyDescent="0.25">
      <c r="A7413">
        <f>IF(ISNA(VLOOKUP(B7413,SuperStore_Returns!B:B,1,FALSE)),0,1)</f>
        <v>0</v>
      </c>
      <c r="B7413">
        <v>52896</v>
      </c>
      <c r="C7413">
        <v>834</v>
      </c>
      <c r="D7413">
        <v>1050</v>
      </c>
      <c r="E7413" s="1">
        <v>40473</v>
      </c>
      <c r="F7413">
        <v>0</v>
      </c>
      <c r="G7413" t="s">
        <v>10</v>
      </c>
      <c r="H7413" t="s">
        <v>7615</v>
      </c>
      <c r="I7413">
        <v>49</v>
      </c>
      <c r="J7413" t="s">
        <v>1920</v>
      </c>
      <c r="K7413" t="s">
        <v>7616</v>
      </c>
      <c r="L7413" t="s">
        <v>119</v>
      </c>
    </row>
    <row r="7414" spans="1:12" x14ac:dyDescent="0.25">
      <c r="A7414">
        <f>IF(ISNA(VLOOKUP(B7414,SuperStore_Returns!B:B,1,FALSE)),0,1)</f>
        <v>0</v>
      </c>
      <c r="B7414">
        <v>52896</v>
      </c>
      <c r="C7414">
        <v>1128</v>
      </c>
      <c r="D7414">
        <v>1050</v>
      </c>
      <c r="E7414" s="1">
        <v>40473</v>
      </c>
      <c r="F7414">
        <v>0</v>
      </c>
      <c r="G7414" t="s">
        <v>10</v>
      </c>
      <c r="H7414" t="s">
        <v>602</v>
      </c>
      <c r="I7414">
        <v>9</v>
      </c>
      <c r="J7414" t="s">
        <v>1023</v>
      </c>
      <c r="K7414" t="s">
        <v>7625</v>
      </c>
      <c r="L7414" t="s">
        <v>3222</v>
      </c>
    </row>
    <row r="7415" spans="1:12" x14ac:dyDescent="0.25">
      <c r="A7415">
        <f>IF(ISNA(VLOOKUP(B7415,SuperStore_Returns!B:B,1,FALSE)),0,1)</f>
        <v>0</v>
      </c>
      <c r="B7415">
        <v>52896</v>
      </c>
      <c r="C7415">
        <v>641</v>
      </c>
      <c r="D7415">
        <v>1050</v>
      </c>
      <c r="E7415" s="1">
        <v>40473</v>
      </c>
      <c r="F7415">
        <v>0</v>
      </c>
      <c r="G7415" t="s">
        <v>14</v>
      </c>
      <c r="H7415" t="s">
        <v>7628</v>
      </c>
      <c r="I7415">
        <v>6</v>
      </c>
      <c r="J7415" t="s">
        <v>2113</v>
      </c>
      <c r="K7415" t="s">
        <v>7629</v>
      </c>
      <c r="L7415" t="s">
        <v>2115</v>
      </c>
    </row>
    <row r="7416" spans="1:12" x14ac:dyDescent="0.25">
      <c r="A7416">
        <f>IF(ISNA(VLOOKUP(B7416,SuperStore_Returns!B:B,1,FALSE)),0,1)</f>
        <v>0</v>
      </c>
      <c r="B7416">
        <v>52896</v>
      </c>
      <c r="C7416">
        <v>575</v>
      </c>
      <c r="D7416">
        <v>1050</v>
      </c>
      <c r="E7416" s="1">
        <v>40473</v>
      </c>
      <c r="F7416">
        <v>0</v>
      </c>
      <c r="G7416" t="s">
        <v>10</v>
      </c>
      <c r="H7416" t="s">
        <v>7638</v>
      </c>
      <c r="I7416">
        <v>36</v>
      </c>
      <c r="J7416" t="s">
        <v>2386</v>
      </c>
      <c r="K7416" t="s">
        <v>3597</v>
      </c>
      <c r="L7416" t="s">
        <v>7639</v>
      </c>
    </row>
    <row r="7417" spans="1:12" x14ac:dyDescent="0.25">
      <c r="A7417">
        <f>IF(ISNA(VLOOKUP(B7417,SuperStore_Returns!B:B,1,FALSE)),0,1)</f>
        <v>0</v>
      </c>
      <c r="B7417">
        <v>52896</v>
      </c>
      <c r="C7417">
        <v>1121</v>
      </c>
      <c r="D7417">
        <v>1050</v>
      </c>
      <c r="E7417" s="1">
        <v>40473</v>
      </c>
      <c r="F7417">
        <v>0</v>
      </c>
      <c r="G7417" t="s">
        <v>10</v>
      </c>
      <c r="H7417" t="s">
        <v>7645</v>
      </c>
      <c r="I7417">
        <v>24</v>
      </c>
      <c r="J7417" t="s">
        <v>3941</v>
      </c>
      <c r="K7417" t="s">
        <v>7646</v>
      </c>
      <c r="L7417" t="s">
        <v>157</v>
      </c>
    </row>
    <row r="7418" spans="1:12" x14ac:dyDescent="0.25">
      <c r="A7418">
        <f>IF(ISNA(VLOOKUP(B7418,SuperStore_Returns!B:B,1,FALSE)),0,1)</f>
        <v>0</v>
      </c>
      <c r="B7418">
        <v>52897</v>
      </c>
      <c r="C7418">
        <v>1021</v>
      </c>
      <c r="D7418">
        <v>1786</v>
      </c>
      <c r="E7418" s="1">
        <v>40047</v>
      </c>
      <c r="F7418">
        <v>0</v>
      </c>
      <c r="G7418" t="s">
        <v>10</v>
      </c>
      <c r="H7418" t="s">
        <v>10268</v>
      </c>
      <c r="I7418">
        <v>40</v>
      </c>
      <c r="J7418" t="s">
        <v>2763</v>
      </c>
      <c r="K7418" t="s">
        <v>10269</v>
      </c>
      <c r="L7418" t="s">
        <v>1280</v>
      </c>
    </row>
    <row r="7419" spans="1:12" x14ac:dyDescent="0.25">
      <c r="A7419">
        <f>IF(ISNA(VLOOKUP(B7419,SuperStore_Returns!B:B,1,FALSE)),0,1)</f>
        <v>0</v>
      </c>
      <c r="B7419">
        <v>52900</v>
      </c>
      <c r="C7419">
        <v>794</v>
      </c>
      <c r="D7419">
        <v>1712</v>
      </c>
      <c r="E7419" s="1">
        <v>40683</v>
      </c>
      <c r="F7419">
        <v>0</v>
      </c>
      <c r="G7419" t="s">
        <v>10</v>
      </c>
      <c r="H7419" t="s">
        <v>10574</v>
      </c>
      <c r="I7419">
        <v>16</v>
      </c>
      <c r="J7419" t="s">
        <v>44</v>
      </c>
      <c r="K7419" t="s">
        <v>12779</v>
      </c>
      <c r="L7419" t="s">
        <v>464</v>
      </c>
    </row>
    <row r="7420" spans="1:12" x14ac:dyDescent="0.25">
      <c r="A7420">
        <f>IF(ISNA(VLOOKUP(B7420,SuperStore_Returns!B:B,1,FALSE)),0,1)</f>
        <v>0</v>
      </c>
      <c r="B7420">
        <v>52929</v>
      </c>
      <c r="C7420">
        <v>45</v>
      </c>
      <c r="D7420">
        <v>95</v>
      </c>
      <c r="E7420" s="1">
        <v>40641</v>
      </c>
      <c r="F7420">
        <v>0</v>
      </c>
      <c r="G7420" t="s">
        <v>14</v>
      </c>
      <c r="H7420" t="s">
        <v>2472</v>
      </c>
      <c r="I7420">
        <v>20</v>
      </c>
      <c r="J7420" t="s">
        <v>2473</v>
      </c>
      <c r="K7420" t="s">
        <v>2474</v>
      </c>
      <c r="L7420" t="s">
        <v>370</v>
      </c>
    </row>
    <row r="7421" spans="1:12" x14ac:dyDescent="0.25">
      <c r="A7421">
        <f>IF(ISNA(VLOOKUP(B7421,SuperStore_Returns!B:B,1,FALSE)),0,1)</f>
        <v>0</v>
      </c>
      <c r="B7421">
        <v>52929</v>
      </c>
      <c r="C7421">
        <v>609</v>
      </c>
      <c r="D7421">
        <v>95</v>
      </c>
      <c r="E7421" s="1">
        <v>40641</v>
      </c>
      <c r="F7421">
        <v>0</v>
      </c>
      <c r="G7421" t="s">
        <v>14</v>
      </c>
      <c r="H7421" t="s">
        <v>2480</v>
      </c>
      <c r="I7421">
        <v>43</v>
      </c>
      <c r="J7421" t="s">
        <v>2397</v>
      </c>
      <c r="K7421" t="s">
        <v>2481</v>
      </c>
      <c r="L7421" t="s">
        <v>2174</v>
      </c>
    </row>
    <row r="7422" spans="1:12" x14ac:dyDescent="0.25">
      <c r="A7422">
        <f>IF(ISNA(VLOOKUP(B7422,SuperStore_Returns!B:B,1,FALSE)),0,1)</f>
        <v>0</v>
      </c>
      <c r="B7422">
        <v>52929</v>
      </c>
      <c r="C7422">
        <v>296</v>
      </c>
      <c r="D7422">
        <v>95</v>
      </c>
      <c r="E7422" s="1">
        <v>40641</v>
      </c>
      <c r="F7422">
        <v>0</v>
      </c>
      <c r="G7422" t="s">
        <v>14</v>
      </c>
      <c r="H7422" t="s">
        <v>2482</v>
      </c>
      <c r="I7422">
        <v>19</v>
      </c>
      <c r="J7422" t="s">
        <v>610</v>
      </c>
      <c r="K7422" t="s">
        <v>2483</v>
      </c>
      <c r="L7422" t="s">
        <v>1304</v>
      </c>
    </row>
    <row r="7423" spans="1:12" x14ac:dyDescent="0.25">
      <c r="A7423">
        <f>IF(ISNA(VLOOKUP(B7423,SuperStore_Returns!B:B,1,FALSE)),0,1)</f>
        <v>0</v>
      </c>
      <c r="B7423">
        <v>52929</v>
      </c>
      <c r="C7423">
        <v>916</v>
      </c>
      <c r="D7423">
        <v>95</v>
      </c>
      <c r="E7423" s="1">
        <v>40641</v>
      </c>
      <c r="F7423">
        <v>0</v>
      </c>
      <c r="G7423" t="s">
        <v>14</v>
      </c>
      <c r="H7423" t="s">
        <v>1777</v>
      </c>
      <c r="I7423">
        <v>7</v>
      </c>
      <c r="J7423" t="s">
        <v>257</v>
      </c>
      <c r="K7423" t="s">
        <v>2484</v>
      </c>
      <c r="L7423" t="s">
        <v>2485</v>
      </c>
    </row>
    <row r="7424" spans="1:12" x14ac:dyDescent="0.25">
      <c r="A7424">
        <f>IF(ISNA(VLOOKUP(B7424,SuperStore_Returns!B:B,1,FALSE)),0,1)</f>
        <v>0</v>
      </c>
      <c r="B7424">
        <v>52930</v>
      </c>
      <c r="C7424">
        <v>113</v>
      </c>
      <c r="D7424">
        <v>1006</v>
      </c>
      <c r="E7424" s="1">
        <v>40855</v>
      </c>
      <c r="F7424">
        <v>0</v>
      </c>
      <c r="G7424" t="s">
        <v>10</v>
      </c>
      <c r="H7424" t="s">
        <v>10525</v>
      </c>
      <c r="I7424">
        <v>39</v>
      </c>
      <c r="J7424" t="s">
        <v>448</v>
      </c>
      <c r="K7424" t="s">
        <v>10526</v>
      </c>
      <c r="L7424" t="s">
        <v>4211</v>
      </c>
    </row>
    <row r="7425" spans="1:12" x14ac:dyDescent="0.25">
      <c r="A7425">
        <f>IF(ISNA(VLOOKUP(B7425,SuperStore_Returns!B:B,1,FALSE)),0,1)</f>
        <v>0</v>
      </c>
      <c r="B7425">
        <v>52930</v>
      </c>
      <c r="C7425">
        <v>89</v>
      </c>
      <c r="D7425">
        <v>1006</v>
      </c>
      <c r="E7425" s="1">
        <v>40855</v>
      </c>
      <c r="F7425">
        <v>0</v>
      </c>
      <c r="G7425" t="s">
        <v>14</v>
      </c>
      <c r="H7425" s="2">
        <v>1112157</v>
      </c>
      <c r="I7425">
        <v>24</v>
      </c>
      <c r="J7425" t="s">
        <v>472</v>
      </c>
      <c r="K7425" t="s">
        <v>129</v>
      </c>
      <c r="L7425" t="s">
        <v>287</v>
      </c>
    </row>
    <row r="7426" spans="1:12" x14ac:dyDescent="0.25">
      <c r="A7426">
        <f>IF(ISNA(VLOOKUP(B7426,SuperStore_Returns!B:B,1,FALSE)),0,1)</f>
        <v>0</v>
      </c>
      <c r="B7426">
        <v>52930</v>
      </c>
      <c r="C7426">
        <v>856</v>
      </c>
      <c r="D7426">
        <v>1006</v>
      </c>
      <c r="E7426" s="1">
        <v>40855</v>
      </c>
      <c r="F7426">
        <v>0</v>
      </c>
      <c r="G7426" t="s">
        <v>10</v>
      </c>
      <c r="H7426" t="s">
        <v>1973</v>
      </c>
      <c r="I7426">
        <v>16</v>
      </c>
      <c r="J7426" t="s">
        <v>90</v>
      </c>
      <c r="K7426" t="s">
        <v>10529</v>
      </c>
      <c r="L7426" t="s">
        <v>177</v>
      </c>
    </row>
    <row r="7427" spans="1:12" x14ac:dyDescent="0.25">
      <c r="A7427">
        <f>IF(ISNA(VLOOKUP(B7427,SuperStore_Returns!B:B,1,FALSE)),0,1)</f>
        <v>0</v>
      </c>
      <c r="B7427">
        <v>52930</v>
      </c>
      <c r="C7427">
        <v>396</v>
      </c>
      <c r="D7427">
        <v>1006</v>
      </c>
      <c r="E7427" s="1">
        <v>40855</v>
      </c>
      <c r="F7427">
        <v>0</v>
      </c>
      <c r="G7427" t="s">
        <v>14</v>
      </c>
      <c r="H7427" s="2">
        <v>18655885</v>
      </c>
      <c r="I7427">
        <v>40</v>
      </c>
      <c r="J7427" t="s">
        <v>472</v>
      </c>
      <c r="K7427" t="s">
        <v>10530</v>
      </c>
      <c r="L7427" t="s">
        <v>1304</v>
      </c>
    </row>
    <row r="7428" spans="1:12" x14ac:dyDescent="0.25">
      <c r="A7428">
        <f>IF(ISNA(VLOOKUP(B7428,SuperStore_Returns!B:B,1,FALSE)),0,1)</f>
        <v>0</v>
      </c>
      <c r="B7428">
        <v>52932</v>
      </c>
      <c r="C7428">
        <v>1185</v>
      </c>
      <c r="D7428">
        <v>461</v>
      </c>
      <c r="E7428" s="1">
        <v>41041</v>
      </c>
      <c r="F7428">
        <v>0</v>
      </c>
      <c r="G7428" t="s">
        <v>10</v>
      </c>
      <c r="H7428" t="s">
        <v>4624</v>
      </c>
      <c r="I7428">
        <v>3</v>
      </c>
      <c r="J7428" t="s">
        <v>88</v>
      </c>
      <c r="K7428" t="s">
        <v>4625</v>
      </c>
      <c r="L7428" t="s">
        <v>1699</v>
      </c>
    </row>
    <row r="7429" spans="1:12" x14ac:dyDescent="0.25">
      <c r="A7429">
        <f>IF(ISNA(VLOOKUP(B7429,SuperStore_Returns!B:B,1,FALSE)),0,1)</f>
        <v>0</v>
      </c>
      <c r="B7429">
        <v>52933</v>
      </c>
      <c r="C7429">
        <v>174</v>
      </c>
      <c r="D7429">
        <v>285</v>
      </c>
      <c r="E7429" s="1">
        <v>40416</v>
      </c>
      <c r="F7429">
        <v>0</v>
      </c>
      <c r="G7429" t="s">
        <v>10</v>
      </c>
      <c r="H7429" t="s">
        <v>5089</v>
      </c>
      <c r="I7429">
        <v>44</v>
      </c>
      <c r="J7429" t="s">
        <v>3991</v>
      </c>
      <c r="K7429" t="s">
        <v>5090</v>
      </c>
      <c r="L7429" t="s">
        <v>276</v>
      </c>
    </row>
    <row r="7430" spans="1:12" x14ac:dyDescent="0.25">
      <c r="A7430">
        <f>IF(ISNA(VLOOKUP(B7430,SuperStore_Returns!B:B,1,FALSE)),0,1)</f>
        <v>0</v>
      </c>
      <c r="B7430">
        <v>52934</v>
      </c>
      <c r="C7430">
        <v>564</v>
      </c>
      <c r="D7430">
        <v>741</v>
      </c>
      <c r="E7430" s="1">
        <v>40751</v>
      </c>
      <c r="F7430">
        <v>0</v>
      </c>
      <c r="G7430" t="s">
        <v>14</v>
      </c>
      <c r="H7430" t="s">
        <v>15517</v>
      </c>
      <c r="I7430">
        <v>20</v>
      </c>
      <c r="J7430" t="s">
        <v>137</v>
      </c>
      <c r="K7430" t="s">
        <v>15518</v>
      </c>
      <c r="L7430" t="s">
        <v>119</v>
      </c>
    </row>
    <row r="7431" spans="1:12" x14ac:dyDescent="0.25">
      <c r="A7431">
        <f>IF(ISNA(VLOOKUP(B7431,SuperStore_Returns!B:B,1,FALSE)),0,1)</f>
        <v>0</v>
      </c>
      <c r="B7431">
        <v>52964</v>
      </c>
      <c r="C7431">
        <v>411</v>
      </c>
      <c r="D7431">
        <v>96</v>
      </c>
      <c r="E7431" s="1">
        <v>40268</v>
      </c>
      <c r="F7431">
        <v>0</v>
      </c>
      <c r="G7431" t="s">
        <v>14</v>
      </c>
      <c r="H7431" t="s">
        <v>8704</v>
      </c>
      <c r="I7431">
        <v>44</v>
      </c>
      <c r="J7431" t="s">
        <v>1973</v>
      </c>
      <c r="K7431" t="s">
        <v>8705</v>
      </c>
      <c r="L7431" t="s">
        <v>131</v>
      </c>
    </row>
    <row r="7432" spans="1:12" x14ac:dyDescent="0.25">
      <c r="A7432">
        <f>IF(ISNA(VLOOKUP(B7432,SuperStore_Returns!B:B,1,FALSE)),0,1)</f>
        <v>0</v>
      </c>
      <c r="B7432">
        <v>52995</v>
      </c>
      <c r="C7432">
        <v>667</v>
      </c>
      <c r="D7432">
        <v>459</v>
      </c>
      <c r="E7432" s="1">
        <v>40983</v>
      </c>
      <c r="F7432">
        <v>0</v>
      </c>
      <c r="G7432" t="s">
        <v>14</v>
      </c>
      <c r="H7432" t="s">
        <v>8002</v>
      </c>
      <c r="I7432">
        <v>8</v>
      </c>
      <c r="J7432" t="s">
        <v>3729</v>
      </c>
      <c r="K7432" t="s">
        <v>8003</v>
      </c>
      <c r="L7432" t="s">
        <v>3731</v>
      </c>
    </row>
    <row r="7433" spans="1:12" x14ac:dyDescent="0.25">
      <c r="A7433">
        <f>IF(ISNA(VLOOKUP(B7433,SuperStore_Returns!B:B,1,FALSE)),0,1)</f>
        <v>0</v>
      </c>
      <c r="B7433">
        <v>52999</v>
      </c>
      <c r="C7433">
        <v>890</v>
      </c>
      <c r="D7433">
        <v>541</v>
      </c>
      <c r="E7433" s="1">
        <v>41024</v>
      </c>
      <c r="F7433">
        <v>0</v>
      </c>
      <c r="G7433" t="s">
        <v>10</v>
      </c>
      <c r="H7433" t="s">
        <v>845</v>
      </c>
      <c r="I7433">
        <v>5</v>
      </c>
      <c r="J7433" t="s">
        <v>638</v>
      </c>
      <c r="K7433" t="s">
        <v>846</v>
      </c>
      <c r="L7433">
        <v>4</v>
      </c>
    </row>
    <row r="7434" spans="1:12" x14ac:dyDescent="0.25">
      <c r="A7434">
        <f>IF(ISNA(VLOOKUP(B7434,SuperStore_Returns!B:B,1,FALSE)),0,1)</f>
        <v>0</v>
      </c>
      <c r="B7434">
        <v>52999</v>
      </c>
      <c r="C7434">
        <v>911</v>
      </c>
      <c r="D7434">
        <v>541</v>
      </c>
      <c r="E7434" s="1">
        <v>41024</v>
      </c>
      <c r="F7434">
        <v>0</v>
      </c>
      <c r="G7434" t="s">
        <v>14</v>
      </c>
      <c r="H7434" t="s">
        <v>847</v>
      </c>
      <c r="I7434">
        <v>7</v>
      </c>
      <c r="J7434" t="s">
        <v>448</v>
      </c>
      <c r="K7434" t="s">
        <v>848</v>
      </c>
      <c r="L7434" t="s">
        <v>849</v>
      </c>
    </row>
    <row r="7435" spans="1:12" x14ac:dyDescent="0.25">
      <c r="A7435">
        <f>IF(ISNA(VLOOKUP(B7435,SuperStore_Returns!B:B,1,FALSE)),0,1)</f>
        <v>0</v>
      </c>
      <c r="B7435">
        <v>52999</v>
      </c>
      <c r="C7435">
        <v>752</v>
      </c>
      <c r="D7435">
        <v>541</v>
      </c>
      <c r="E7435" s="1">
        <v>41024</v>
      </c>
      <c r="F7435">
        <v>0</v>
      </c>
      <c r="G7435" t="s">
        <v>10</v>
      </c>
      <c r="H7435" t="s">
        <v>857</v>
      </c>
      <c r="I7435">
        <v>39</v>
      </c>
      <c r="J7435" t="s">
        <v>182</v>
      </c>
      <c r="K7435" t="s">
        <v>858</v>
      </c>
      <c r="L7435" t="s">
        <v>184</v>
      </c>
    </row>
    <row r="7436" spans="1:12" x14ac:dyDescent="0.25">
      <c r="A7436">
        <f>IF(ISNA(VLOOKUP(B7436,SuperStore_Returns!B:B,1,FALSE)),0,1)</f>
        <v>0</v>
      </c>
      <c r="B7436">
        <v>53024</v>
      </c>
      <c r="C7436">
        <v>991</v>
      </c>
      <c r="D7436">
        <v>460</v>
      </c>
      <c r="E7436" s="1">
        <v>41041</v>
      </c>
      <c r="F7436">
        <v>0</v>
      </c>
      <c r="G7436" t="s">
        <v>14</v>
      </c>
      <c r="H7436" s="2">
        <v>22551945</v>
      </c>
      <c r="I7436">
        <v>46</v>
      </c>
      <c r="J7436" t="s">
        <v>472</v>
      </c>
      <c r="K7436" t="s">
        <v>1365</v>
      </c>
      <c r="L7436">
        <v>5</v>
      </c>
    </row>
    <row r="7437" spans="1:12" x14ac:dyDescent="0.25">
      <c r="A7437">
        <f>IF(ISNA(VLOOKUP(B7437,SuperStore_Returns!B:B,1,FALSE)),0,1)</f>
        <v>0</v>
      </c>
      <c r="B7437">
        <v>53024</v>
      </c>
      <c r="C7437">
        <v>405</v>
      </c>
      <c r="D7437">
        <v>460</v>
      </c>
      <c r="E7437" s="1">
        <v>41041</v>
      </c>
      <c r="F7437">
        <v>0</v>
      </c>
      <c r="G7437" t="s">
        <v>14</v>
      </c>
      <c r="H7437" t="s">
        <v>1389</v>
      </c>
      <c r="I7437">
        <v>9</v>
      </c>
      <c r="J7437" t="s">
        <v>1390</v>
      </c>
      <c r="K7437" t="s">
        <v>1391</v>
      </c>
      <c r="L7437" t="s">
        <v>1392</v>
      </c>
    </row>
    <row r="7438" spans="1:12" x14ac:dyDescent="0.25">
      <c r="A7438">
        <f>IF(ISNA(VLOOKUP(B7438,SuperStore_Returns!B:B,1,FALSE)),0,1)</f>
        <v>0</v>
      </c>
      <c r="B7438">
        <v>53025</v>
      </c>
      <c r="C7438">
        <v>492</v>
      </c>
      <c r="D7438">
        <v>281</v>
      </c>
      <c r="E7438" s="1">
        <v>40254</v>
      </c>
      <c r="F7438">
        <v>0</v>
      </c>
      <c r="G7438" t="s">
        <v>14</v>
      </c>
      <c r="H7438" t="s">
        <v>11090</v>
      </c>
      <c r="I7438">
        <v>32</v>
      </c>
      <c r="J7438" t="s">
        <v>44</v>
      </c>
      <c r="K7438" t="s">
        <v>11091</v>
      </c>
      <c r="L7438" t="s">
        <v>1852</v>
      </c>
    </row>
    <row r="7439" spans="1:12" x14ac:dyDescent="0.25">
      <c r="A7439">
        <f>IF(ISNA(VLOOKUP(B7439,SuperStore_Returns!B:B,1,FALSE)),0,1)</f>
        <v>0</v>
      </c>
      <c r="B7439">
        <v>53026</v>
      </c>
      <c r="C7439">
        <v>1224</v>
      </c>
      <c r="D7439">
        <v>1817</v>
      </c>
      <c r="E7439" s="1">
        <v>40965</v>
      </c>
      <c r="F7439">
        <v>0</v>
      </c>
      <c r="G7439" t="s">
        <v>10</v>
      </c>
      <c r="H7439" t="s">
        <v>11217</v>
      </c>
      <c r="I7439">
        <v>35</v>
      </c>
      <c r="J7439" t="s">
        <v>6043</v>
      </c>
      <c r="K7439" t="s">
        <v>4539</v>
      </c>
      <c r="L7439" t="s">
        <v>382</v>
      </c>
    </row>
    <row r="7440" spans="1:12" x14ac:dyDescent="0.25">
      <c r="A7440">
        <f>IF(ISNA(VLOOKUP(B7440,SuperStore_Returns!B:B,1,FALSE)),0,1)</f>
        <v>0</v>
      </c>
      <c r="B7440">
        <v>53027</v>
      </c>
      <c r="C7440">
        <v>862</v>
      </c>
      <c r="D7440">
        <v>1698</v>
      </c>
      <c r="E7440" s="1">
        <v>40477</v>
      </c>
      <c r="F7440">
        <v>0</v>
      </c>
      <c r="G7440" t="s">
        <v>14</v>
      </c>
      <c r="H7440" t="s">
        <v>11676</v>
      </c>
      <c r="I7440">
        <v>38</v>
      </c>
      <c r="J7440" t="s">
        <v>3199</v>
      </c>
      <c r="K7440" t="s">
        <v>11677</v>
      </c>
      <c r="L7440" t="s">
        <v>3201</v>
      </c>
    </row>
    <row r="7441" spans="1:12" x14ac:dyDescent="0.25">
      <c r="A7441">
        <f>IF(ISNA(VLOOKUP(B7441,SuperStore_Returns!B:B,1,FALSE)),0,1)</f>
        <v>0</v>
      </c>
      <c r="B7441">
        <v>53029</v>
      </c>
      <c r="C7441">
        <v>353</v>
      </c>
      <c r="D7441">
        <v>1287</v>
      </c>
      <c r="E7441" s="1">
        <v>40021</v>
      </c>
      <c r="F7441">
        <v>0</v>
      </c>
      <c r="G7441" t="s">
        <v>10</v>
      </c>
      <c r="H7441" t="s">
        <v>14202</v>
      </c>
      <c r="I7441">
        <v>39</v>
      </c>
      <c r="J7441" t="s">
        <v>874</v>
      </c>
      <c r="K7441" t="s">
        <v>14203</v>
      </c>
      <c r="L7441" t="s">
        <v>119</v>
      </c>
    </row>
    <row r="7442" spans="1:12" x14ac:dyDescent="0.25">
      <c r="A7442">
        <f>IF(ISNA(VLOOKUP(B7442,SuperStore_Returns!B:B,1,FALSE)),0,1)</f>
        <v>0</v>
      </c>
      <c r="B7442">
        <v>53056</v>
      </c>
      <c r="C7442">
        <v>561</v>
      </c>
      <c r="D7442">
        <v>1626</v>
      </c>
      <c r="E7442" s="1">
        <v>40850</v>
      </c>
      <c r="F7442">
        <v>0</v>
      </c>
      <c r="G7442" t="s">
        <v>14</v>
      </c>
      <c r="H7442" t="s">
        <v>13980</v>
      </c>
      <c r="I7442">
        <v>13</v>
      </c>
      <c r="J7442" t="s">
        <v>1278</v>
      </c>
      <c r="K7442" t="s">
        <v>13981</v>
      </c>
      <c r="L7442" t="s">
        <v>13982</v>
      </c>
    </row>
    <row r="7443" spans="1:12" x14ac:dyDescent="0.25">
      <c r="A7443">
        <f>IF(ISNA(VLOOKUP(B7443,SuperStore_Returns!B:B,1,FALSE)),0,1)</f>
        <v>0</v>
      </c>
      <c r="B7443">
        <v>53060</v>
      </c>
      <c r="C7443">
        <v>1221</v>
      </c>
      <c r="D7443">
        <v>1610</v>
      </c>
      <c r="E7443" s="1">
        <v>40259</v>
      </c>
      <c r="F7443">
        <v>0</v>
      </c>
      <c r="G7443" t="s">
        <v>10</v>
      </c>
      <c r="H7443" t="s">
        <v>9386</v>
      </c>
      <c r="I7443">
        <v>36</v>
      </c>
      <c r="J7443" t="s">
        <v>1634</v>
      </c>
      <c r="K7443" t="s">
        <v>9387</v>
      </c>
      <c r="L7443" t="s">
        <v>325</v>
      </c>
    </row>
    <row r="7444" spans="1:12" x14ac:dyDescent="0.25">
      <c r="A7444">
        <f>IF(ISNA(VLOOKUP(B7444,SuperStore_Returns!B:B,1,FALSE)),0,1)</f>
        <v>0</v>
      </c>
      <c r="B7444">
        <v>53060</v>
      </c>
      <c r="C7444">
        <v>752</v>
      </c>
      <c r="D7444">
        <v>1610</v>
      </c>
      <c r="E7444" s="1">
        <v>40259</v>
      </c>
      <c r="F7444">
        <v>0</v>
      </c>
      <c r="G7444" t="s">
        <v>10</v>
      </c>
      <c r="H7444" t="s">
        <v>1052</v>
      </c>
      <c r="I7444">
        <v>4</v>
      </c>
      <c r="J7444" t="s">
        <v>182</v>
      </c>
      <c r="K7444" t="s">
        <v>5642</v>
      </c>
      <c r="L7444" t="s">
        <v>184</v>
      </c>
    </row>
    <row r="7445" spans="1:12" x14ac:dyDescent="0.25">
      <c r="A7445">
        <f>IF(ISNA(VLOOKUP(B7445,SuperStore_Returns!B:B,1,FALSE)),0,1)</f>
        <v>0</v>
      </c>
      <c r="B7445">
        <v>53120</v>
      </c>
      <c r="C7445">
        <v>1226</v>
      </c>
      <c r="D7445">
        <v>1448</v>
      </c>
      <c r="E7445" s="1">
        <v>41046</v>
      </c>
      <c r="F7445">
        <v>0</v>
      </c>
      <c r="G7445" t="s">
        <v>10</v>
      </c>
      <c r="H7445" t="s">
        <v>11277</v>
      </c>
      <c r="I7445">
        <v>5</v>
      </c>
      <c r="J7445" t="s">
        <v>1955</v>
      </c>
      <c r="K7445" t="s">
        <v>11278</v>
      </c>
      <c r="L7445" t="s">
        <v>2214</v>
      </c>
    </row>
    <row r="7446" spans="1:12" x14ac:dyDescent="0.25">
      <c r="A7446">
        <f>IF(ISNA(VLOOKUP(B7446,SuperStore_Returns!B:B,1,FALSE)),0,1)</f>
        <v>0</v>
      </c>
      <c r="B7446">
        <v>53123</v>
      </c>
      <c r="C7446">
        <v>144</v>
      </c>
      <c r="D7446">
        <v>684</v>
      </c>
      <c r="E7446" s="1">
        <v>40056</v>
      </c>
      <c r="F7446">
        <v>0</v>
      </c>
      <c r="G7446" t="s">
        <v>10</v>
      </c>
      <c r="H7446" t="s">
        <v>13422</v>
      </c>
      <c r="I7446">
        <v>25</v>
      </c>
      <c r="J7446" t="s">
        <v>1100</v>
      </c>
      <c r="K7446" t="s">
        <v>8193</v>
      </c>
      <c r="L7446" t="s">
        <v>1785</v>
      </c>
    </row>
    <row r="7447" spans="1:12" x14ac:dyDescent="0.25">
      <c r="A7447">
        <f>IF(ISNA(VLOOKUP(B7447,SuperStore_Returns!B:B,1,FALSE)),0,1)</f>
        <v>0</v>
      </c>
      <c r="B7447">
        <v>53127</v>
      </c>
      <c r="C7447">
        <v>258</v>
      </c>
      <c r="D7447">
        <v>990</v>
      </c>
      <c r="E7447" s="1">
        <v>40674</v>
      </c>
      <c r="F7447">
        <v>0</v>
      </c>
      <c r="G7447" t="s">
        <v>10</v>
      </c>
      <c r="H7447" s="2">
        <v>2628047</v>
      </c>
      <c r="I7447">
        <v>49</v>
      </c>
      <c r="J7447" t="s">
        <v>21</v>
      </c>
      <c r="K7447" t="s">
        <v>12816</v>
      </c>
      <c r="L7447" t="s">
        <v>157</v>
      </c>
    </row>
    <row r="7448" spans="1:12" x14ac:dyDescent="0.25">
      <c r="A7448">
        <f>IF(ISNA(VLOOKUP(B7448,SuperStore_Returns!B:B,1,FALSE)),0,1)</f>
        <v>0</v>
      </c>
      <c r="B7448">
        <v>53127</v>
      </c>
      <c r="C7448">
        <v>828</v>
      </c>
      <c r="D7448">
        <v>990</v>
      </c>
      <c r="E7448" s="1">
        <v>40674</v>
      </c>
      <c r="F7448">
        <v>0</v>
      </c>
      <c r="G7448" t="s">
        <v>14</v>
      </c>
      <c r="H7448" t="s">
        <v>12817</v>
      </c>
      <c r="I7448">
        <v>50</v>
      </c>
      <c r="J7448" t="s">
        <v>1994</v>
      </c>
      <c r="K7448" t="s">
        <v>12818</v>
      </c>
      <c r="L7448" t="s">
        <v>101</v>
      </c>
    </row>
    <row r="7449" spans="1:12" x14ac:dyDescent="0.25">
      <c r="A7449">
        <f>IF(ISNA(VLOOKUP(B7449,SuperStore_Returns!B:B,1,FALSE)),0,1)</f>
        <v>0</v>
      </c>
      <c r="B7449">
        <v>53152</v>
      </c>
      <c r="C7449">
        <v>1211</v>
      </c>
      <c r="D7449">
        <v>936</v>
      </c>
      <c r="E7449" s="1">
        <v>39877</v>
      </c>
      <c r="F7449">
        <v>0</v>
      </c>
      <c r="G7449" t="s">
        <v>14</v>
      </c>
      <c r="H7449" s="2">
        <v>20518235</v>
      </c>
      <c r="I7449">
        <v>36</v>
      </c>
      <c r="J7449" t="s">
        <v>21</v>
      </c>
      <c r="K7449" t="s">
        <v>4755</v>
      </c>
      <c r="L7449" t="s">
        <v>1412</v>
      </c>
    </row>
    <row r="7450" spans="1:12" x14ac:dyDescent="0.25">
      <c r="A7450">
        <f>IF(ISNA(VLOOKUP(B7450,SuperStore_Returns!B:B,1,FALSE)),0,1)</f>
        <v>0</v>
      </c>
      <c r="B7450">
        <v>53152</v>
      </c>
      <c r="C7450">
        <v>702</v>
      </c>
      <c r="D7450">
        <v>418</v>
      </c>
      <c r="E7450" s="1">
        <v>39877</v>
      </c>
      <c r="F7450">
        <v>0</v>
      </c>
      <c r="G7450" t="s">
        <v>10</v>
      </c>
      <c r="H7450" t="s">
        <v>12281</v>
      </c>
      <c r="I7450">
        <v>9</v>
      </c>
      <c r="J7450" t="s">
        <v>157</v>
      </c>
      <c r="K7450" t="s">
        <v>12282</v>
      </c>
      <c r="L7450" t="s">
        <v>272</v>
      </c>
    </row>
    <row r="7451" spans="1:12" x14ac:dyDescent="0.25">
      <c r="A7451">
        <f>IF(ISNA(VLOOKUP(B7451,SuperStore_Returns!B:B,1,FALSE)),0,1)</f>
        <v>0</v>
      </c>
      <c r="B7451">
        <v>53152</v>
      </c>
      <c r="C7451">
        <v>984</v>
      </c>
      <c r="D7451">
        <v>418</v>
      </c>
      <c r="E7451" s="1">
        <v>39877</v>
      </c>
      <c r="F7451">
        <v>0</v>
      </c>
      <c r="G7451" t="s">
        <v>10</v>
      </c>
      <c r="H7451" t="s">
        <v>12283</v>
      </c>
      <c r="I7451">
        <v>9</v>
      </c>
      <c r="J7451" t="s">
        <v>375</v>
      </c>
      <c r="K7451" t="s">
        <v>2655</v>
      </c>
      <c r="L7451" t="s">
        <v>1065</v>
      </c>
    </row>
    <row r="7452" spans="1:12" x14ac:dyDescent="0.25">
      <c r="A7452">
        <f>IF(ISNA(VLOOKUP(B7452,SuperStore_Returns!B:B,1,FALSE)),0,1)</f>
        <v>0</v>
      </c>
      <c r="B7452">
        <v>53152</v>
      </c>
      <c r="C7452">
        <v>1090</v>
      </c>
      <c r="D7452">
        <v>418</v>
      </c>
      <c r="E7452" s="1">
        <v>39877</v>
      </c>
      <c r="F7452">
        <v>0</v>
      </c>
      <c r="G7452" t="s">
        <v>10</v>
      </c>
      <c r="H7452" t="s">
        <v>12284</v>
      </c>
      <c r="I7452">
        <v>5</v>
      </c>
      <c r="J7452" t="s">
        <v>2717</v>
      </c>
      <c r="K7452" t="s">
        <v>12285</v>
      </c>
      <c r="L7452" t="s">
        <v>2719</v>
      </c>
    </row>
    <row r="7453" spans="1:12" x14ac:dyDescent="0.25">
      <c r="A7453">
        <f>IF(ISNA(VLOOKUP(B7453,SuperStore_Returns!B:B,1,FALSE)),0,1)</f>
        <v>0</v>
      </c>
      <c r="B7453">
        <v>53153</v>
      </c>
      <c r="C7453">
        <v>733</v>
      </c>
      <c r="D7453">
        <v>1390</v>
      </c>
      <c r="E7453" s="1">
        <v>40079</v>
      </c>
      <c r="F7453">
        <v>0</v>
      </c>
      <c r="G7453" t="s">
        <v>14</v>
      </c>
      <c r="H7453" t="s">
        <v>15039</v>
      </c>
      <c r="I7453">
        <v>29</v>
      </c>
      <c r="J7453" t="s">
        <v>1101</v>
      </c>
      <c r="K7453" t="s">
        <v>15040</v>
      </c>
      <c r="L7453" t="s">
        <v>27</v>
      </c>
    </row>
    <row r="7454" spans="1:12" x14ac:dyDescent="0.25">
      <c r="A7454">
        <f>IF(ISNA(VLOOKUP(B7454,SuperStore_Returns!B:B,1,FALSE)),0,1)</f>
        <v>0</v>
      </c>
      <c r="B7454">
        <v>53156</v>
      </c>
      <c r="C7454">
        <v>1213</v>
      </c>
      <c r="D7454">
        <v>97</v>
      </c>
      <c r="E7454" s="1">
        <v>40978</v>
      </c>
      <c r="F7454">
        <v>0</v>
      </c>
      <c r="G7454" t="s">
        <v>14</v>
      </c>
      <c r="H7454" t="s">
        <v>7308</v>
      </c>
      <c r="I7454">
        <v>47</v>
      </c>
      <c r="J7454" t="s">
        <v>1920</v>
      </c>
      <c r="K7454" t="s">
        <v>7309</v>
      </c>
      <c r="L7454" t="s">
        <v>370</v>
      </c>
    </row>
    <row r="7455" spans="1:12" x14ac:dyDescent="0.25">
      <c r="A7455">
        <f>IF(ISNA(VLOOKUP(B7455,SuperStore_Returns!B:B,1,FALSE)),0,1)</f>
        <v>0</v>
      </c>
      <c r="B7455">
        <v>53188</v>
      </c>
      <c r="C7455">
        <v>109</v>
      </c>
      <c r="D7455">
        <v>937</v>
      </c>
      <c r="E7455" s="1">
        <v>41218</v>
      </c>
      <c r="F7455">
        <v>0</v>
      </c>
      <c r="G7455" t="s">
        <v>14</v>
      </c>
      <c r="H7455" t="s">
        <v>12746</v>
      </c>
      <c r="I7455">
        <v>22</v>
      </c>
      <c r="J7455" t="s">
        <v>5998</v>
      </c>
      <c r="K7455" t="s">
        <v>12747</v>
      </c>
      <c r="L7455" t="s">
        <v>617</v>
      </c>
    </row>
    <row r="7456" spans="1:12" x14ac:dyDescent="0.25">
      <c r="A7456">
        <f>IF(ISNA(VLOOKUP(B7456,SuperStore_Returns!B:B,1,FALSE)),0,1)</f>
        <v>0</v>
      </c>
      <c r="B7456">
        <v>53189</v>
      </c>
      <c r="C7456">
        <v>939</v>
      </c>
      <c r="D7456">
        <v>1683</v>
      </c>
      <c r="E7456" s="1">
        <v>40778</v>
      </c>
      <c r="F7456">
        <v>0</v>
      </c>
      <c r="G7456" t="s">
        <v>14</v>
      </c>
      <c r="H7456" t="s">
        <v>10738</v>
      </c>
      <c r="I7456">
        <v>29</v>
      </c>
      <c r="J7456" t="s">
        <v>88</v>
      </c>
      <c r="K7456" t="s">
        <v>10739</v>
      </c>
      <c r="L7456" t="s">
        <v>615</v>
      </c>
    </row>
    <row r="7457" spans="1:12" x14ac:dyDescent="0.25">
      <c r="A7457">
        <f>IF(ISNA(VLOOKUP(B7457,SuperStore_Returns!B:B,1,FALSE)),0,1)</f>
        <v>0</v>
      </c>
      <c r="B7457">
        <v>53190</v>
      </c>
      <c r="C7457">
        <v>1256</v>
      </c>
      <c r="D7457">
        <v>198</v>
      </c>
      <c r="E7457" s="1">
        <v>40080</v>
      </c>
      <c r="F7457">
        <v>0</v>
      </c>
      <c r="G7457" t="s">
        <v>10</v>
      </c>
      <c r="H7457" t="s">
        <v>273</v>
      </c>
      <c r="I7457">
        <v>10</v>
      </c>
      <c r="J7457" t="s">
        <v>274</v>
      </c>
      <c r="K7457" t="s">
        <v>275</v>
      </c>
      <c r="L7457" t="s">
        <v>276</v>
      </c>
    </row>
    <row r="7458" spans="1:12" x14ac:dyDescent="0.25">
      <c r="A7458">
        <f>IF(ISNA(VLOOKUP(B7458,SuperStore_Returns!B:B,1,FALSE)),0,1)</f>
        <v>0</v>
      </c>
      <c r="B7458">
        <v>53190</v>
      </c>
      <c r="C7458">
        <v>859</v>
      </c>
      <c r="D7458">
        <v>198</v>
      </c>
      <c r="E7458" s="1">
        <v>40080</v>
      </c>
      <c r="F7458">
        <v>0</v>
      </c>
      <c r="G7458" t="s">
        <v>14</v>
      </c>
      <c r="H7458" s="2">
        <v>477054</v>
      </c>
      <c r="I7458">
        <v>9</v>
      </c>
      <c r="J7458" t="s">
        <v>21</v>
      </c>
      <c r="K7458" t="s">
        <v>284</v>
      </c>
      <c r="L7458" t="s">
        <v>27</v>
      </c>
    </row>
    <row r="7459" spans="1:12" x14ac:dyDescent="0.25">
      <c r="A7459">
        <f>IF(ISNA(VLOOKUP(B7459,SuperStore_Returns!B:B,1,FALSE)),0,1)</f>
        <v>0</v>
      </c>
      <c r="B7459">
        <v>53216</v>
      </c>
      <c r="C7459">
        <v>1156</v>
      </c>
      <c r="D7459">
        <v>217</v>
      </c>
      <c r="E7459" s="1">
        <v>41247</v>
      </c>
      <c r="F7459">
        <v>0</v>
      </c>
      <c r="G7459" t="s">
        <v>10</v>
      </c>
      <c r="H7459" t="s">
        <v>5414</v>
      </c>
      <c r="I7459">
        <v>36</v>
      </c>
      <c r="J7459" t="s">
        <v>88</v>
      </c>
      <c r="K7459" t="s">
        <v>5415</v>
      </c>
      <c r="L7459" t="s">
        <v>651</v>
      </c>
    </row>
    <row r="7460" spans="1:12" x14ac:dyDescent="0.25">
      <c r="A7460">
        <f>IF(ISNA(VLOOKUP(B7460,SuperStore_Returns!B:B,1,FALSE)),0,1)</f>
        <v>0</v>
      </c>
      <c r="B7460">
        <v>53221</v>
      </c>
      <c r="C7460">
        <v>285</v>
      </c>
      <c r="D7460">
        <v>381</v>
      </c>
      <c r="E7460" s="1">
        <v>40965</v>
      </c>
      <c r="F7460">
        <v>0</v>
      </c>
      <c r="G7460" t="s">
        <v>14</v>
      </c>
      <c r="H7460" t="s">
        <v>11648</v>
      </c>
      <c r="I7460">
        <v>29</v>
      </c>
      <c r="J7460" t="s">
        <v>1115</v>
      </c>
      <c r="K7460" t="s">
        <v>6177</v>
      </c>
      <c r="L7460" t="s">
        <v>1117</v>
      </c>
    </row>
    <row r="7461" spans="1:12" x14ac:dyDescent="0.25">
      <c r="A7461">
        <f>IF(ISNA(VLOOKUP(B7461,SuperStore_Returns!B:B,1,FALSE)),0,1)</f>
        <v>0</v>
      </c>
      <c r="B7461">
        <v>53222</v>
      </c>
      <c r="C7461">
        <v>1178</v>
      </c>
      <c r="D7461">
        <v>1422</v>
      </c>
      <c r="E7461" s="1">
        <v>40105</v>
      </c>
      <c r="F7461">
        <v>0</v>
      </c>
      <c r="G7461" t="s">
        <v>14</v>
      </c>
      <c r="H7461" t="s">
        <v>7260</v>
      </c>
      <c r="I7461">
        <v>2</v>
      </c>
      <c r="J7461" t="s">
        <v>88</v>
      </c>
      <c r="K7461" t="s">
        <v>7261</v>
      </c>
      <c r="L7461" t="s">
        <v>2249</v>
      </c>
    </row>
    <row r="7462" spans="1:12" x14ac:dyDescent="0.25">
      <c r="A7462">
        <f>IF(ISNA(VLOOKUP(B7462,SuperStore_Returns!B:B,1,FALSE)),0,1)</f>
        <v>0</v>
      </c>
      <c r="B7462">
        <v>53223</v>
      </c>
      <c r="C7462">
        <v>897</v>
      </c>
      <c r="D7462">
        <v>947</v>
      </c>
      <c r="E7462" s="1">
        <v>41104</v>
      </c>
      <c r="F7462">
        <v>0</v>
      </c>
      <c r="G7462" t="s">
        <v>10</v>
      </c>
      <c r="H7462" t="s">
        <v>4952</v>
      </c>
      <c r="I7462">
        <v>2</v>
      </c>
      <c r="J7462" t="s">
        <v>3123</v>
      </c>
      <c r="K7462" t="s">
        <v>2660</v>
      </c>
      <c r="L7462" t="s">
        <v>365</v>
      </c>
    </row>
    <row r="7463" spans="1:12" x14ac:dyDescent="0.25">
      <c r="A7463">
        <f>IF(ISNA(VLOOKUP(B7463,SuperStore_Returns!B:B,1,FALSE)),0,1)</f>
        <v>0</v>
      </c>
      <c r="B7463">
        <v>53248</v>
      </c>
      <c r="C7463">
        <v>527</v>
      </c>
      <c r="D7463">
        <v>938</v>
      </c>
      <c r="E7463" s="1">
        <v>40480</v>
      </c>
      <c r="F7463">
        <v>0</v>
      </c>
      <c r="G7463" t="s">
        <v>14</v>
      </c>
      <c r="H7463" t="s">
        <v>14515</v>
      </c>
      <c r="I7463">
        <v>7</v>
      </c>
      <c r="J7463" t="s">
        <v>1297</v>
      </c>
      <c r="K7463" t="s">
        <v>14516</v>
      </c>
      <c r="L7463" t="s">
        <v>1299</v>
      </c>
    </row>
    <row r="7464" spans="1:12" x14ac:dyDescent="0.25">
      <c r="A7464">
        <f>IF(ISNA(VLOOKUP(B7464,SuperStore_Returns!B:B,1,FALSE)),0,1)</f>
        <v>0</v>
      </c>
      <c r="B7464">
        <v>53254</v>
      </c>
      <c r="C7464">
        <v>349</v>
      </c>
      <c r="D7464">
        <v>1077</v>
      </c>
      <c r="E7464" s="1">
        <v>40043</v>
      </c>
      <c r="F7464">
        <v>0</v>
      </c>
      <c r="G7464" t="s">
        <v>10</v>
      </c>
      <c r="H7464" s="2">
        <v>5442142</v>
      </c>
      <c r="I7464">
        <v>34</v>
      </c>
      <c r="J7464" t="s">
        <v>914</v>
      </c>
      <c r="K7464" t="s">
        <v>10555</v>
      </c>
      <c r="L7464" t="s">
        <v>180</v>
      </c>
    </row>
    <row r="7465" spans="1:12" x14ac:dyDescent="0.25">
      <c r="A7465">
        <f>IF(ISNA(VLOOKUP(B7465,SuperStore_Returns!B:B,1,FALSE)),0,1)</f>
        <v>0</v>
      </c>
      <c r="B7465">
        <v>53281</v>
      </c>
      <c r="C7465">
        <v>983</v>
      </c>
      <c r="D7465">
        <v>519</v>
      </c>
      <c r="E7465" s="1">
        <v>39905</v>
      </c>
      <c r="F7465">
        <v>0</v>
      </c>
      <c r="G7465" t="s">
        <v>10</v>
      </c>
      <c r="H7465" t="s">
        <v>10249</v>
      </c>
      <c r="I7465">
        <v>40</v>
      </c>
      <c r="J7465" t="s">
        <v>125</v>
      </c>
      <c r="K7465" t="s">
        <v>10250</v>
      </c>
      <c r="L7465" t="s">
        <v>127</v>
      </c>
    </row>
    <row r="7466" spans="1:12" x14ac:dyDescent="0.25">
      <c r="A7466">
        <f>IF(ISNA(VLOOKUP(B7466,SuperStore_Returns!B:B,1,FALSE)),0,1)</f>
        <v>0</v>
      </c>
      <c r="B7466">
        <v>53283</v>
      </c>
      <c r="C7466">
        <v>535</v>
      </c>
      <c r="D7466">
        <v>1648</v>
      </c>
      <c r="E7466" s="1">
        <v>40844</v>
      </c>
      <c r="F7466">
        <v>0</v>
      </c>
      <c r="G7466" t="s">
        <v>14</v>
      </c>
      <c r="H7466" t="s">
        <v>4484</v>
      </c>
      <c r="I7466">
        <v>2</v>
      </c>
      <c r="J7466" t="s">
        <v>415</v>
      </c>
      <c r="K7466" t="s">
        <v>4485</v>
      </c>
      <c r="L7466" t="s">
        <v>717</v>
      </c>
    </row>
    <row r="7467" spans="1:12" x14ac:dyDescent="0.25">
      <c r="A7467">
        <f>IF(ISNA(VLOOKUP(B7467,SuperStore_Returns!B:B,1,FALSE)),0,1)</f>
        <v>1</v>
      </c>
      <c r="B7467">
        <v>53285</v>
      </c>
      <c r="C7467">
        <v>619</v>
      </c>
      <c r="D7467">
        <v>520</v>
      </c>
      <c r="E7467" s="1">
        <v>41053</v>
      </c>
      <c r="F7467">
        <v>1</v>
      </c>
      <c r="G7467" t="s">
        <v>10</v>
      </c>
      <c r="H7467" t="s">
        <v>13268</v>
      </c>
      <c r="I7467">
        <v>6</v>
      </c>
      <c r="J7467" t="s">
        <v>1719</v>
      </c>
      <c r="K7467" t="s">
        <v>13269</v>
      </c>
      <c r="L7467" t="s">
        <v>157</v>
      </c>
    </row>
    <row r="7468" spans="1:12" x14ac:dyDescent="0.25">
      <c r="A7468">
        <f>IF(ISNA(VLOOKUP(B7468,SuperStore_Returns!B:B,1,FALSE)),0,1)</f>
        <v>0</v>
      </c>
      <c r="B7468">
        <v>53312</v>
      </c>
      <c r="C7468">
        <v>1042</v>
      </c>
      <c r="D7468">
        <v>539</v>
      </c>
      <c r="E7468" s="1">
        <v>39998</v>
      </c>
      <c r="F7468">
        <v>0</v>
      </c>
      <c r="G7468" t="s">
        <v>10</v>
      </c>
      <c r="H7468" t="s">
        <v>6778</v>
      </c>
      <c r="I7468">
        <v>23</v>
      </c>
      <c r="J7468" t="s">
        <v>2705</v>
      </c>
      <c r="K7468" t="s">
        <v>6779</v>
      </c>
      <c r="L7468" t="s">
        <v>157</v>
      </c>
    </row>
    <row r="7469" spans="1:12" x14ac:dyDescent="0.25">
      <c r="A7469">
        <f>IF(ISNA(VLOOKUP(B7469,SuperStore_Returns!B:B,1,FALSE)),0,1)</f>
        <v>0</v>
      </c>
      <c r="B7469">
        <v>53312</v>
      </c>
      <c r="C7469">
        <v>246</v>
      </c>
      <c r="D7469">
        <v>539</v>
      </c>
      <c r="E7469" s="1">
        <v>39998</v>
      </c>
      <c r="F7469">
        <v>0</v>
      </c>
      <c r="G7469" t="s">
        <v>14</v>
      </c>
      <c r="H7469" t="s">
        <v>6782</v>
      </c>
      <c r="I7469">
        <v>30</v>
      </c>
      <c r="J7469" t="s">
        <v>6783</v>
      </c>
      <c r="K7469" t="s">
        <v>6784</v>
      </c>
      <c r="L7469" t="s">
        <v>1302</v>
      </c>
    </row>
    <row r="7470" spans="1:12" x14ac:dyDescent="0.25">
      <c r="A7470">
        <f>IF(ISNA(VLOOKUP(B7470,SuperStore_Returns!B:B,1,FALSE)),0,1)</f>
        <v>0</v>
      </c>
      <c r="B7470">
        <v>53314</v>
      </c>
      <c r="C7470">
        <v>454</v>
      </c>
      <c r="D7470">
        <v>437</v>
      </c>
      <c r="E7470" s="1">
        <v>40440</v>
      </c>
      <c r="F7470">
        <v>0</v>
      </c>
      <c r="G7470" t="s">
        <v>14</v>
      </c>
      <c r="H7470" t="s">
        <v>15051</v>
      </c>
      <c r="I7470">
        <v>33</v>
      </c>
      <c r="J7470" t="s">
        <v>4629</v>
      </c>
      <c r="K7470" t="s">
        <v>15052</v>
      </c>
      <c r="L7470" t="s">
        <v>157</v>
      </c>
    </row>
    <row r="7471" spans="1:12" x14ac:dyDescent="0.25">
      <c r="A7471">
        <f>IF(ISNA(VLOOKUP(B7471,SuperStore_Returns!B:B,1,FALSE)),0,1)</f>
        <v>0</v>
      </c>
      <c r="B7471">
        <v>53314</v>
      </c>
      <c r="C7471">
        <v>385</v>
      </c>
      <c r="D7471">
        <v>437</v>
      </c>
      <c r="E7471" s="1">
        <v>40440</v>
      </c>
      <c r="F7471">
        <v>0</v>
      </c>
      <c r="G7471" t="s">
        <v>10</v>
      </c>
      <c r="H7471" t="s">
        <v>15053</v>
      </c>
      <c r="I7471">
        <v>15</v>
      </c>
      <c r="J7471" t="s">
        <v>3274</v>
      </c>
      <c r="K7471" t="s">
        <v>15054</v>
      </c>
      <c r="L7471" t="s">
        <v>7328</v>
      </c>
    </row>
    <row r="7472" spans="1:12" x14ac:dyDescent="0.25">
      <c r="A7472">
        <f>IF(ISNA(VLOOKUP(B7472,SuperStore_Returns!B:B,1,FALSE)),0,1)</f>
        <v>0</v>
      </c>
      <c r="B7472">
        <v>53344</v>
      </c>
      <c r="C7472">
        <v>536</v>
      </c>
      <c r="D7472">
        <v>1611</v>
      </c>
      <c r="E7472" s="1">
        <v>40233</v>
      </c>
      <c r="F7472">
        <v>0</v>
      </c>
      <c r="G7472" t="s">
        <v>10</v>
      </c>
      <c r="H7472" t="s">
        <v>14322</v>
      </c>
      <c r="I7472">
        <v>36</v>
      </c>
      <c r="J7472" t="s">
        <v>2444</v>
      </c>
      <c r="K7472" t="s">
        <v>14323</v>
      </c>
      <c r="L7472" t="s">
        <v>1095</v>
      </c>
    </row>
    <row r="7473" spans="1:12" x14ac:dyDescent="0.25">
      <c r="A7473">
        <f>IF(ISNA(VLOOKUP(B7473,SuperStore_Returns!B:B,1,FALSE)),0,1)</f>
        <v>0</v>
      </c>
      <c r="B7473">
        <v>53349</v>
      </c>
      <c r="C7473">
        <v>848</v>
      </c>
      <c r="D7473">
        <v>991</v>
      </c>
      <c r="E7473" s="1">
        <v>40278</v>
      </c>
      <c r="F7473">
        <v>0</v>
      </c>
      <c r="G7473" t="s">
        <v>10</v>
      </c>
      <c r="H7473" t="s">
        <v>9643</v>
      </c>
      <c r="I7473">
        <v>46</v>
      </c>
      <c r="J7473" t="s">
        <v>889</v>
      </c>
      <c r="K7473" t="s">
        <v>9644</v>
      </c>
      <c r="L7473" t="s">
        <v>2665</v>
      </c>
    </row>
    <row r="7474" spans="1:12" x14ac:dyDescent="0.25">
      <c r="A7474">
        <f>IF(ISNA(VLOOKUP(B7474,SuperStore_Returns!B:B,1,FALSE)),0,1)</f>
        <v>0</v>
      </c>
      <c r="B7474">
        <v>53350</v>
      </c>
      <c r="C7474">
        <v>1194</v>
      </c>
      <c r="D7474">
        <v>1302</v>
      </c>
      <c r="E7474" s="1">
        <v>39978</v>
      </c>
      <c r="F7474">
        <v>0</v>
      </c>
      <c r="G7474" t="s">
        <v>14</v>
      </c>
      <c r="H7474" t="s">
        <v>5943</v>
      </c>
      <c r="I7474">
        <v>24</v>
      </c>
      <c r="J7474" t="s">
        <v>1306</v>
      </c>
      <c r="K7474" t="s">
        <v>5944</v>
      </c>
      <c r="L7474" t="s">
        <v>157</v>
      </c>
    </row>
    <row r="7475" spans="1:12" x14ac:dyDescent="0.25">
      <c r="A7475">
        <f>IF(ISNA(VLOOKUP(B7475,SuperStore_Returns!B:B,1,FALSE)),0,1)</f>
        <v>0</v>
      </c>
      <c r="B7475">
        <v>53378</v>
      </c>
      <c r="C7475">
        <v>178</v>
      </c>
      <c r="D7475">
        <v>1267</v>
      </c>
      <c r="E7475" s="1">
        <v>41103</v>
      </c>
      <c r="F7475">
        <v>0</v>
      </c>
      <c r="G7475" t="s">
        <v>14</v>
      </c>
      <c r="H7475" t="s">
        <v>6954</v>
      </c>
      <c r="I7475">
        <v>38</v>
      </c>
      <c r="J7475" t="s">
        <v>805</v>
      </c>
      <c r="K7475" t="s">
        <v>6955</v>
      </c>
      <c r="L7475" t="s">
        <v>157</v>
      </c>
    </row>
    <row r="7476" spans="1:12" x14ac:dyDescent="0.25">
      <c r="A7476">
        <f>IF(ISNA(VLOOKUP(B7476,SuperStore_Returns!B:B,1,FALSE)),0,1)</f>
        <v>0</v>
      </c>
      <c r="B7476">
        <v>53378</v>
      </c>
      <c r="C7476">
        <v>789</v>
      </c>
      <c r="D7476">
        <v>1267</v>
      </c>
      <c r="E7476" s="1">
        <v>41103</v>
      </c>
      <c r="F7476">
        <v>0</v>
      </c>
      <c r="G7476" t="s">
        <v>14</v>
      </c>
      <c r="H7476" t="s">
        <v>6956</v>
      </c>
      <c r="I7476">
        <v>49</v>
      </c>
      <c r="J7476" t="s">
        <v>472</v>
      </c>
      <c r="K7476" t="s">
        <v>6957</v>
      </c>
      <c r="L7476">
        <v>5</v>
      </c>
    </row>
    <row r="7477" spans="1:12" x14ac:dyDescent="0.25">
      <c r="A7477">
        <f>IF(ISNA(VLOOKUP(B7477,SuperStore_Returns!B:B,1,FALSE)),0,1)</f>
        <v>0</v>
      </c>
      <c r="B7477">
        <v>53378</v>
      </c>
      <c r="C7477">
        <v>838</v>
      </c>
      <c r="D7477">
        <v>1267</v>
      </c>
      <c r="E7477" s="1">
        <v>41103</v>
      </c>
      <c r="F7477">
        <v>0</v>
      </c>
      <c r="G7477" t="s">
        <v>14</v>
      </c>
      <c r="H7477" t="s">
        <v>6968</v>
      </c>
      <c r="I7477">
        <v>50</v>
      </c>
      <c r="J7477" t="s">
        <v>3109</v>
      </c>
      <c r="K7477" t="s">
        <v>6969</v>
      </c>
      <c r="L7477" t="s">
        <v>3111</v>
      </c>
    </row>
    <row r="7478" spans="1:12" x14ac:dyDescent="0.25">
      <c r="A7478">
        <f>IF(ISNA(VLOOKUP(B7478,SuperStore_Returns!B:B,1,FALSE)),0,1)</f>
        <v>0</v>
      </c>
      <c r="B7478">
        <v>53381</v>
      </c>
      <c r="C7478">
        <v>769</v>
      </c>
      <c r="D7478">
        <v>1612</v>
      </c>
      <c r="E7478" s="1">
        <v>40447</v>
      </c>
      <c r="F7478">
        <v>0</v>
      </c>
      <c r="G7478" t="s">
        <v>14</v>
      </c>
      <c r="H7478" t="s">
        <v>6677</v>
      </c>
      <c r="I7478">
        <v>26</v>
      </c>
      <c r="J7478" t="s">
        <v>1100</v>
      </c>
      <c r="K7478" t="s">
        <v>6678</v>
      </c>
      <c r="L7478" t="s">
        <v>2989</v>
      </c>
    </row>
    <row r="7479" spans="1:12" x14ac:dyDescent="0.25">
      <c r="A7479">
        <f>IF(ISNA(VLOOKUP(B7479,SuperStore_Returns!B:B,1,FALSE)),0,1)</f>
        <v>0</v>
      </c>
      <c r="B7479">
        <v>53382</v>
      </c>
      <c r="C7479">
        <v>216</v>
      </c>
      <c r="D7479">
        <v>467</v>
      </c>
      <c r="E7479" s="1">
        <v>40174</v>
      </c>
      <c r="F7479">
        <v>0</v>
      </c>
      <c r="G7479" t="s">
        <v>14</v>
      </c>
      <c r="H7479" t="s">
        <v>5726</v>
      </c>
      <c r="I7479">
        <v>15</v>
      </c>
      <c r="J7479" t="s">
        <v>3688</v>
      </c>
      <c r="K7479" t="s">
        <v>5727</v>
      </c>
      <c r="L7479" t="s">
        <v>3690</v>
      </c>
    </row>
    <row r="7480" spans="1:12" x14ac:dyDescent="0.25">
      <c r="A7480">
        <f>IF(ISNA(VLOOKUP(B7480,SuperStore_Returns!B:B,1,FALSE)),0,1)</f>
        <v>0</v>
      </c>
      <c r="B7480">
        <v>53382</v>
      </c>
      <c r="C7480">
        <v>1061</v>
      </c>
      <c r="D7480">
        <v>467</v>
      </c>
      <c r="E7480" s="1">
        <v>40174</v>
      </c>
      <c r="F7480">
        <v>0</v>
      </c>
      <c r="G7480" t="s">
        <v>14</v>
      </c>
      <c r="H7480" t="s">
        <v>5734</v>
      </c>
      <c r="I7480">
        <v>13</v>
      </c>
      <c r="J7480" t="s">
        <v>1351</v>
      </c>
      <c r="K7480" t="s">
        <v>5735</v>
      </c>
      <c r="L7480">
        <v>49</v>
      </c>
    </row>
    <row r="7481" spans="1:12" x14ac:dyDescent="0.25">
      <c r="A7481">
        <f>IF(ISNA(VLOOKUP(B7481,SuperStore_Returns!B:B,1,FALSE)),0,1)</f>
        <v>0</v>
      </c>
      <c r="B7481">
        <v>53410</v>
      </c>
      <c r="C7481">
        <v>317</v>
      </c>
      <c r="D7481">
        <v>179</v>
      </c>
      <c r="E7481" s="1">
        <v>40032</v>
      </c>
      <c r="F7481">
        <v>0</v>
      </c>
      <c r="G7481" t="s">
        <v>10</v>
      </c>
      <c r="H7481" t="s">
        <v>10445</v>
      </c>
      <c r="I7481">
        <v>44</v>
      </c>
      <c r="J7481" t="s">
        <v>2582</v>
      </c>
      <c r="K7481" t="s">
        <v>10446</v>
      </c>
      <c r="L7481" t="s">
        <v>2584</v>
      </c>
    </row>
    <row r="7482" spans="1:12" x14ac:dyDescent="0.25">
      <c r="A7482">
        <f>IF(ISNA(VLOOKUP(B7482,SuperStore_Returns!B:B,1,FALSE)),0,1)</f>
        <v>0</v>
      </c>
      <c r="B7482">
        <v>53411</v>
      </c>
      <c r="C7482">
        <v>688</v>
      </c>
      <c r="D7482">
        <v>939</v>
      </c>
      <c r="E7482" s="1">
        <v>40876</v>
      </c>
      <c r="F7482">
        <v>0</v>
      </c>
      <c r="G7482" t="s">
        <v>14</v>
      </c>
      <c r="H7482" t="s">
        <v>13019</v>
      </c>
      <c r="I7482">
        <v>25</v>
      </c>
      <c r="J7482" t="s">
        <v>4343</v>
      </c>
      <c r="K7482" t="s">
        <v>3864</v>
      </c>
      <c r="L7482">
        <v>4</v>
      </c>
    </row>
    <row r="7483" spans="1:12" x14ac:dyDescent="0.25">
      <c r="A7483">
        <f>IF(ISNA(VLOOKUP(B7483,SuperStore_Returns!B:B,1,FALSE)),0,1)</f>
        <v>0</v>
      </c>
      <c r="B7483">
        <v>53412</v>
      </c>
      <c r="C7483">
        <v>907</v>
      </c>
      <c r="D7483">
        <v>1221</v>
      </c>
      <c r="E7483" s="1">
        <v>40071</v>
      </c>
      <c r="F7483">
        <v>0</v>
      </c>
      <c r="G7483" t="s">
        <v>14</v>
      </c>
      <c r="H7483" t="s">
        <v>13667</v>
      </c>
      <c r="I7483">
        <v>45</v>
      </c>
      <c r="J7483" t="s">
        <v>1249</v>
      </c>
      <c r="K7483" t="s">
        <v>13668</v>
      </c>
      <c r="L7483" t="s">
        <v>1251</v>
      </c>
    </row>
    <row r="7484" spans="1:12" x14ac:dyDescent="0.25">
      <c r="A7484">
        <f>IF(ISNA(VLOOKUP(B7484,SuperStore_Returns!B:B,1,FALSE)),0,1)</f>
        <v>0</v>
      </c>
      <c r="B7484">
        <v>53441</v>
      </c>
      <c r="C7484">
        <v>1019</v>
      </c>
      <c r="D7484">
        <v>1048</v>
      </c>
      <c r="E7484" s="1">
        <v>40049</v>
      </c>
      <c r="F7484">
        <v>0</v>
      </c>
      <c r="G7484" t="s">
        <v>14</v>
      </c>
      <c r="H7484" t="s">
        <v>7792</v>
      </c>
      <c r="I7484">
        <v>7</v>
      </c>
      <c r="J7484" t="s">
        <v>3172</v>
      </c>
      <c r="K7484" t="s">
        <v>7793</v>
      </c>
      <c r="L7484" t="s">
        <v>2254</v>
      </c>
    </row>
    <row r="7485" spans="1:12" x14ac:dyDescent="0.25">
      <c r="A7485">
        <f>IF(ISNA(VLOOKUP(B7485,SuperStore_Returns!B:B,1,FALSE)),0,1)</f>
        <v>0</v>
      </c>
      <c r="B7485">
        <v>53443</v>
      </c>
      <c r="C7485">
        <v>1091</v>
      </c>
      <c r="D7485">
        <v>1767</v>
      </c>
      <c r="E7485" s="1">
        <v>40824</v>
      </c>
      <c r="F7485">
        <v>0</v>
      </c>
      <c r="G7485" t="s">
        <v>10</v>
      </c>
      <c r="H7485" t="s">
        <v>317</v>
      </c>
      <c r="I7485">
        <v>3</v>
      </c>
      <c r="J7485" t="s">
        <v>874</v>
      </c>
      <c r="K7485" t="s">
        <v>13732</v>
      </c>
      <c r="L7485" t="s">
        <v>119</v>
      </c>
    </row>
    <row r="7486" spans="1:12" x14ac:dyDescent="0.25">
      <c r="A7486">
        <f>IF(ISNA(VLOOKUP(B7486,SuperStore_Returns!B:B,1,FALSE)),0,1)</f>
        <v>0</v>
      </c>
      <c r="B7486">
        <v>53443</v>
      </c>
      <c r="C7486">
        <v>916</v>
      </c>
      <c r="D7486">
        <v>1767</v>
      </c>
      <c r="E7486" s="1">
        <v>40824</v>
      </c>
      <c r="F7486">
        <v>0</v>
      </c>
      <c r="G7486" t="s">
        <v>14</v>
      </c>
      <c r="H7486" t="s">
        <v>13733</v>
      </c>
      <c r="I7486">
        <v>22</v>
      </c>
      <c r="J7486" t="s">
        <v>257</v>
      </c>
      <c r="K7486" t="s">
        <v>13734</v>
      </c>
      <c r="L7486" t="s">
        <v>2485</v>
      </c>
    </row>
    <row r="7487" spans="1:12" x14ac:dyDescent="0.25">
      <c r="A7487">
        <f>IF(ISNA(VLOOKUP(B7487,SuperStore_Returns!B:B,1,FALSE)),0,1)</f>
        <v>0</v>
      </c>
      <c r="B7487">
        <v>53443</v>
      </c>
      <c r="C7487">
        <v>915</v>
      </c>
      <c r="D7487">
        <v>1767</v>
      </c>
      <c r="E7487" s="1">
        <v>40824</v>
      </c>
      <c r="F7487">
        <v>0</v>
      </c>
      <c r="G7487" t="s">
        <v>14</v>
      </c>
      <c r="H7487" t="s">
        <v>13737</v>
      </c>
      <c r="I7487">
        <v>35</v>
      </c>
      <c r="J7487" t="s">
        <v>644</v>
      </c>
      <c r="K7487" t="s">
        <v>13738</v>
      </c>
      <c r="L7487" t="s">
        <v>646</v>
      </c>
    </row>
    <row r="7488" spans="1:12" x14ac:dyDescent="0.25">
      <c r="A7488">
        <f>IF(ISNA(VLOOKUP(B7488,SuperStore_Returns!B:B,1,FALSE)),0,1)</f>
        <v>0</v>
      </c>
      <c r="B7488">
        <v>53445</v>
      </c>
      <c r="C7488">
        <v>965</v>
      </c>
      <c r="D7488">
        <v>1049</v>
      </c>
      <c r="E7488" s="1">
        <v>41206</v>
      </c>
      <c r="F7488">
        <v>0</v>
      </c>
      <c r="G7488" t="s">
        <v>10</v>
      </c>
      <c r="H7488" t="s">
        <v>2544</v>
      </c>
      <c r="I7488">
        <v>21</v>
      </c>
      <c r="J7488" t="s">
        <v>1759</v>
      </c>
      <c r="K7488" t="s">
        <v>2545</v>
      </c>
      <c r="L7488" t="s">
        <v>639</v>
      </c>
    </row>
    <row r="7489" spans="1:12" x14ac:dyDescent="0.25">
      <c r="A7489">
        <f>IF(ISNA(VLOOKUP(B7489,SuperStore_Returns!B:B,1,FALSE)),0,1)</f>
        <v>0</v>
      </c>
      <c r="B7489">
        <v>53445</v>
      </c>
      <c r="C7489">
        <v>705</v>
      </c>
      <c r="D7489">
        <v>1049</v>
      </c>
      <c r="E7489" s="1">
        <v>41206</v>
      </c>
      <c r="F7489">
        <v>0</v>
      </c>
      <c r="G7489" t="s">
        <v>10</v>
      </c>
      <c r="H7489" t="s">
        <v>2546</v>
      </c>
      <c r="I7489">
        <v>8</v>
      </c>
      <c r="J7489" t="s">
        <v>1947</v>
      </c>
      <c r="K7489" t="s">
        <v>2547</v>
      </c>
      <c r="L7489" t="s">
        <v>211</v>
      </c>
    </row>
    <row r="7490" spans="1:12" x14ac:dyDescent="0.25">
      <c r="A7490">
        <f>IF(ISNA(VLOOKUP(B7490,SuperStore_Returns!B:B,1,FALSE)),0,1)</f>
        <v>0</v>
      </c>
      <c r="B7490">
        <v>53476</v>
      </c>
      <c r="C7490">
        <v>673</v>
      </c>
      <c r="D7490">
        <v>992</v>
      </c>
      <c r="E7490" s="1">
        <v>39975</v>
      </c>
      <c r="F7490">
        <v>0</v>
      </c>
      <c r="G7490" t="s">
        <v>14</v>
      </c>
      <c r="H7490" t="s">
        <v>9177</v>
      </c>
      <c r="I7490">
        <v>14</v>
      </c>
      <c r="J7490" t="s">
        <v>1373</v>
      </c>
      <c r="K7490" t="s">
        <v>9178</v>
      </c>
      <c r="L7490" t="s">
        <v>788</v>
      </c>
    </row>
    <row r="7491" spans="1:12" x14ac:dyDescent="0.25">
      <c r="A7491">
        <f>IF(ISNA(VLOOKUP(B7491,SuperStore_Returns!B:B,1,FALSE)),0,1)</f>
        <v>0</v>
      </c>
      <c r="B7491">
        <v>53476</v>
      </c>
      <c r="C7491">
        <v>578</v>
      </c>
      <c r="D7491">
        <v>992</v>
      </c>
      <c r="E7491" s="1">
        <v>39975</v>
      </c>
      <c r="F7491">
        <v>0</v>
      </c>
      <c r="G7491" t="s">
        <v>14</v>
      </c>
      <c r="H7491" t="s">
        <v>9179</v>
      </c>
      <c r="I7491">
        <v>42</v>
      </c>
      <c r="J7491" t="s">
        <v>3216</v>
      </c>
      <c r="K7491" t="s">
        <v>9180</v>
      </c>
      <c r="L7491" t="s">
        <v>157</v>
      </c>
    </row>
    <row r="7492" spans="1:12" x14ac:dyDescent="0.25">
      <c r="A7492">
        <f>IF(ISNA(VLOOKUP(B7492,SuperStore_Returns!B:B,1,FALSE)),0,1)</f>
        <v>0</v>
      </c>
      <c r="B7492">
        <v>53476</v>
      </c>
      <c r="C7492">
        <v>763</v>
      </c>
      <c r="D7492">
        <v>992</v>
      </c>
      <c r="E7492" s="1">
        <v>39975</v>
      </c>
      <c r="F7492">
        <v>0</v>
      </c>
      <c r="G7492" t="s">
        <v>14</v>
      </c>
      <c r="H7492" t="s">
        <v>9182</v>
      </c>
      <c r="I7492">
        <v>47</v>
      </c>
      <c r="J7492" t="s">
        <v>1150</v>
      </c>
      <c r="K7492" t="s">
        <v>9183</v>
      </c>
      <c r="L7492" t="s">
        <v>161</v>
      </c>
    </row>
    <row r="7493" spans="1:12" x14ac:dyDescent="0.25">
      <c r="A7493">
        <f>IF(ISNA(VLOOKUP(B7493,SuperStore_Returns!B:B,1,FALSE)),0,1)</f>
        <v>0</v>
      </c>
      <c r="B7493">
        <v>53476</v>
      </c>
      <c r="C7493">
        <v>441</v>
      </c>
      <c r="D7493">
        <v>992</v>
      </c>
      <c r="E7493" s="1">
        <v>39975</v>
      </c>
      <c r="F7493">
        <v>0</v>
      </c>
      <c r="G7493" t="s">
        <v>10</v>
      </c>
      <c r="H7493" t="s">
        <v>9190</v>
      </c>
      <c r="I7493">
        <v>24</v>
      </c>
      <c r="J7493" t="s">
        <v>382</v>
      </c>
      <c r="K7493" t="s">
        <v>9191</v>
      </c>
      <c r="L7493" t="s">
        <v>161</v>
      </c>
    </row>
    <row r="7494" spans="1:12" x14ac:dyDescent="0.25">
      <c r="A7494">
        <f>IF(ISNA(VLOOKUP(B7494,SuperStore_Returns!B:B,1,FALSE)),0,1)</f>
        <v>0</v>
      </c>
      <c r="B7494">
        <v>53477</v>
      </c>
      <c r="C7494">
        <v>793</v>
      </c>
      <c r="D7494">
        <v>166</v>
      </c>
      <c r="E7494" s="1">
        <v>41034</v>
      </c>
      <c r="F7494">
        <v>0</v>
      </c>
      <c r="G7494" t="s">
        <v>10</v>
      </c>
      <c r="H7494" t="s">
        <v>3685</v>
      </c>
      <c r="I7494">
        <v>32</v>
      </c>
      <c r="J7494" t="s">
        <v>261</v>
      </c>
      <c r="K7494" t="s">
        <v>3686</v>
      </c>
      <c r="L7494" t="s">
        <v>263</v>
      </c>
    </row>
    <row r="7495" spans="1:12" x14ac:dyDescent="0.25">
      <c r="A7495">
        <f>IF(ISNA(VLOOKUP(B7495,SuperStore_Returns!B:B,1,FALSE)),0,1)</f>
        <v>0</v>
      </c>
      <c r="B7495">
        <v>53477</v>
      </c>
      <c r="C7495">
        <v>216</v>
      </c>
      <c r="D7495">
        <v>166</v>
      </c>
      <c r="E7495" s="1">
        <v>41034</v>
      </c>
      <c r="F7495">
        <v>0</v>
      </c>
      <c r="G7495" t="s">
        <v>14</v>
      </c>
      <c r="H7495" t="s">
        <v>3687</v>
      </c>
      <c r="I7495">
        <v>27</v>
      </c>
      <c r="J7495" t="s">
        <v>3688</v>
      </c>
      <c r="K7495" t="s">
        <v>3689</v>
      </c>
      <c r="L7495" t="s">
        <v>3690</v>
      </c>
    </row>
    <row r="7496" spans="1:12" x14ac:dyDescent="0.25">
      <c r="A7496">
        <f>IF(ISNA(VLOOKUP(B7496,SuperStore_Returns!B:B,1,FALSE)),0,1)</f>
        <v>0</v>
      </c>
      <c r="B7496">
        <v>53477</v>
      </c>
      <c r="C7496">
        <v>972</v>
      </c>
      <c r="D7496">
        <v>166</v>
      </c>
      <c r="E7496" s="1">
        <v>41034</v>
      </c>
      <c r="F7496">
        <v>0</v>
      </c>
      <c r="G7496" t="s">
        <v>10</v>
      </c>
      <c r="H7496" t="s">
        <v>3691</v>
      </c>
      <c r="I7496">
        <v>36</v>
      </c>
      <c r="J7496" t="s">
        <v>1230</v>
      </c>
      <c r="K7496" t="s">
        <v>3692</v>
      </c>
      <c r="L7496" t="s">
        <v>1208</v>
      </c>
    </row>
    <row r="7497" spans="1:12" x14ac:dyDescent="0.25">
      <c r="A7497">
        <f>IF(ISNA(VLOOKUP(B7497,SuperStore_Returns!B:B,1,FALSE)),0,1)</f>
        <v>0</v>
      </c>
      <c r="B7497">
        <v>53477</v>
      </c>
      <c r="C7497">
        <v>979</v>
      </c>
      <c r="D7497">
        <v>166</v>
      </c>
      <c r="E7497" s="1">
        <v>41034</v>
      </c>
      <c r="F7497">
        <v>0</v>
      </c>
      <c r="G7497" t="s">
        <v>10</v>
      </c>
      <c r="H7497" t="s">
        <v>3693</v>
      </c>
      <c r="I7497">
        <v>28</v>
      </c>
      <c r="J7497" t="s">
        <v>822</v>
      </c>
      <c r="K7497" t="s">
        <v>3694</v>
      </c>
      <c r="L7497" t="s">
        <v>157</v>
      </c>
    </row>
    <row r="7498" spans="1:12" x14ac:dyDescent="0.25">
      <c r="A7498">
        <f>IF(ISNA(VLOOKUP(B7498,SuperStore_Returns!B:B,1,FALSE)),0,1)</f>
        <v>0</v>
      </c>
      <c r="B7498">
        <v>53508</v>
      </c>
      <c r="C7498">
        <v>219</v>
      </c>
      <c r="D7498">
        <v>167</v>
      </c>
      <c r="E7498" s="1">
        <v>40127</v>
      </c>
      <c r="F7498">
        <v>0</v>
      </c>
      <c r="G7498" t="s">
        <v>10</v>
      </c>
      <c r="H7498" t="s">
        <v>14810</v>
      </c>
      <c r="I7498">
        <v>13</v>
      </c>
      <c r="J7498" t="s">
        <v>188</v>
      </c>
      <c r="K7498" t="s">
        <v>10979</v>
      </c>
      <c r="L7498" t="s">
        <v>1677</v>
      </c>
    </row>
    <row r="7499" spans="1:12" x14ac:dyDescent="0.25">
      <c r="A7499">
        <f>IF(ISNA(VLOOKUP(B7499,SuperStore_Returns!B:B,1,FALSE)),0,1)</f>
        <v>0</v>
      </c>
      <c r="B7499">
        <v>53508</v>
      </c>
      <c r="C7499">
        <v>477</v>
      </c>
      <c r="D7499">
        <v>167</v>
      </c>
      <c r="E7499" s="1">
        <v>40127</v>
      </c>
      <c r="F7499">
        <v>0</v>
      </c>
      <c r="G7499" t="s">
        <v>10</v>
      </c>
      <c r="H7499" t="s">
        <v>14811</v>
      </c>
      <c r="I7499">
        <v>25</v>
      </c>
      <c r="J7499" t="s">
        <v>31</v>
      </c>
      <c r="K7499" t="s">
        <v>14812</v>
      </c>
      <c r="L7499" t="s">
        <v>756</v>
      </c>
    </row>
    <row r="7500" spans="1:12" x14ac:dyDescent="0.25">
      <c r="A7500">
        <f>IF(ISNA(VLOOKUP(B7500,SuperStore_Returns!B:B,1,FALSE)),0,1)</f>
        <v>0</v>
      </c>
      <c r="B7500">
        <v>53508</v>
      </c>
      <c r="C7500">
        <v>505</v>
      </c>
      <c r="D7500">
        <v>167</v>
      </c>
      <c r="E7500" s="1">
        <v>40127</v>
      </c>
      <c r="F7500">
        <v>0</v>
      </c>
      <c r="G7500" t="s">
        <v>14</v>
      </c>
      <c r="H7500" t="s">
        <v>14813</v>
      </c>
      <c r="I7500">
        <v>4</v>
      </c>
      <c r="J7500" t="s">
        <v>3558</v>
      </c>
      <c r="K7500" t="s">
        <v>14814</v>
      </c>
      <c r="L7500" t="s">
        <v>3596</v>
      </c>
    </row>
    <row r="7501" spans="1:12" x14ac:dyDescent="0.25">
      <c r="A7501">
        <f>IF(ISNA(VLOOKUP(B7501,SuperStore_Returns!B:B,1,FALSE)),0,1)</f>
        <v>0</v>
      </c>
      <c r="B7501">
        <v>53511</v>
      </c>
      <c r="C7501">
        <v>429</v>
      </c>
      <c r="D7501">
        <v>98</v>
      </c>
      <c r="E7501" s="1">
        <v>39864</v>
      </c>
      <c r="F7501">
        <v>0</v>
      </c>
      <c r="G7501" t="s">
        <v>14</v>
      </c>
      <c r="H7501" t="s">
        <v>5557</v>
      </c>
      <c r="I7501">
        <v>49</v>
      </c>
      <c r="J7501" t="s">
        <v>1790</v>
      </c>
      <c r="K7501" t="s">
        <v>5558</v>
      </c>
      <c r="L7501" t="s">
        <v>542</v>
      </c>
    </row>
    <row r="7502" spans="1:12" x14ac:dyDescent="0.25">
      <c r="A7502">
        <f>IF(ISNA(VLOOKUP(B7502,SuperStore_Returns!B:B,1,FALSE)),0,1)</f>
        <v>0</v>
      </c>
      <c r="B7502">
        <v>53511</v>
      </c>
      <c r="C7502">
        <v>143</v>
      </c>
      <c r="D7502">
        <v>98</v>
      </c>
      <c r="E7502" s="1">
        <v>39864</v>
      </c>
      <c r="F7502">
        <v>0</v>
      </c>
      <c r="G7502" t="s">
        <v>10</v>
      </c>
      <c r="H7502" t="s">
        <v>5561</v>
      </c>
      <c r="I7502">
        <v>41</v>
      </c>
      <c r="J7502" t="s">
        <v>111</v>
      </c>
      <c r="K7502" t="s">
        <v>5562</v>
      </c>
      <c r="L7502" t="s">
        <v>708</v>
      </c>
    </row>
    <row r="7503" spans="1:12" x14ac:dyDescent="0.25">
      <c r="A7503">
        <f>IF(ISNA(VLOOKUP(B7503,SuperStore_Returns!B:B,1,FALSE)),0,1)</f>
        <v>1</v>
      </c>
      <c r="B7503">
        <v>53536</v>
      </c>
      <c r="C7503">
        <v>814</v>
      </c>
      <c r="D7503">
        <v>195</v>
      </c>
      <c r="E7503" s="1">
        <v>41212</v>
      </c>
      <c r="F7503">
        <v>1</v>
      </c>
      <c r="G7503" t="s">
        <v>10</v>
      </c>
      <c r="H7503" t="s">
        <v>8817</v>
      </c>
      <c r="I7503">
        <v>35</v>
      </c>
      <c r="J7503" t="s">
        <v>488</v>
      </c>
      <c r="K7503" t="s">
        <v>8818</v>
      </c>
      <c r="L7503" t="s">
        <v>490</v>
      </c>
    </row>
    <row r="7504" spans="1:12" x14ac:dyDescent="0.25">
      <c r="A7504">
        <f>IF(ISNA(VLOOKUP(B7504,SuperStore_Returns!B:B,1,FALSE)),0,1)</f>
        <v>1</v>
      </c>
      <c r="B7504">
        <v>53536</v>
      </c>
      <c r="C7504">
        <v>289</v>
      </c>
      <c r="D7504">
        <v>195</v>
      </c>
      <c r="E7504" s="1">
        <v>41212</v>
      </c>
      <c r="F7504">
        <v>1</v>
      </c>
      <c r="G7504" t="s">
        <v>10</v>
      </c>
      <c r="H7504" t="s">
        <v>8819</v>
      </c>
      <c r="I7504">
        <v>5</v>
      </c>
      <c r="J7504" t="s">
        <v>731</v>
      </c>
      <c r="K7504" t="s">
        <v>8820</v>
      </c>
      <c r="L7504" t="s">
        <v>79</v>
      </c>
    </row>
    <row r="7505" spans="1:12" x14ac:dyDescent="0.25">
      <c r="A7505">
        <f>IF(ISNA(VLOOKUP(B7505,SuperStore_Returns!B:B,1,FALSE)),0,1)</f>
        <v>0</v>
      </c>
      <c r="B7505">
        <v>53568</v>
      </c>
      <c r="C7505">
        <v>1114</v>
      </c>
      <c r="D7505">
        <v>1222</v>
      </c>
      <c r="E7505" s="1">
        <v>40357</v>
      </c>
      <c r="F7505">
        <v>0</v>
      </c>
      <c r="G7505" t="s">
        <v>14</v>
      </c>
      <c r="H7505" t="s">
        <v>5650</v>
      </c>
      <c r="I7505">
        <v>34</v>
      </c>
      <c r="J7505" t="s">
        <v>553</v>
      </c>
      <c r="K7505" t="s">
        <v>5651</v>
      </c>
      <c r="L7505" t="s">
        <v>555</v>
      </c>
    </row>
    <row r="7506" spans="1:12" x14ac:dyDescent="0.25">
      <c r="A7506">
        <f>IF(ISNA(VLOOKUP(B7506,SuperStore_Returns!B:B,1,FALSE)),0,1)</f>
        <v>0</v>
      </c>
      <c r="B7506">
        <v>53571</v>
      </c>
      <c r="C7506">
        <v>537</v>
      </c>
      <c r="D7506">
        <v>1646</v>
      </c>
      <c r="E7506" s="1">
        <v>40983</v>
      </c>
      <c r="F7506">
        <v>0</v>
      </c>
      <c r="G7506" t="s">
        <v>10</v>
      </c>
      <c r="H7506" t="s">
        <v>12526</v>
      </c>
      <c r="I7506">
        <v>21</v>
      </c>
      <c r="J7506" t="s">
        <v>5919</v>
      </c>
      <c r="K7506" t="s">
        <v>12527</v>
      </c>
      <c r="L7506" t="s">
        <v>101</v>
      </c>
    </row>
    <row r="7507" spans="1:12" x14ac:dyDescent="0.25">
      <c r="A7507">
        <f>IF(ISNA(VLOOKUP(B7507,SuperStore_Returns!B:B,1,FALSE)),0,1)</f>
        <v>0</v>
      </c>
      <c r="B7507">
        <v>53572</v>
      </c>
      <c r="C7507">
        <v>406</v>
      </c>
      <c r="D7507">
        <v>196</v>
      </c>
      <c r="E7507" s="1">
        <v>40305</v>
      </c>
      <c r="F7507">
        <v>0</v>
      </c>
      <c r="G7507" t="s">
        <v>14</v>
      </c>
      <c r="H7507" t="s">
        <v>6011</v>
      </c>
      <c r="I7507">
        <v>17</v>
      </c>
      <c r="J7507" t="s">
        <v>2083</v>
      </c>
      <c r="K7507" t="s">
        <v>165</v>
      </c>
      <c r="L7507" t="s">
        <v>2085</v>
      </c>
    </row>
    <row r="7508" spans="1:12" x14ac:dyDescent="0.25">
      <c r="A7508">
        <f>IF(ISNA(VLOOKUP(B7508,SuperStore_Returns!B:B,1,FALSE)),0,1)</f>
        <v>0</v>
      </c>
      <c r="B7508">
        <v>53573</v>
      </c>
      <c r="C7508">
        <v>928</v>
      </c>
      <c r="D7508">
        <v>1721</v>
      </c>
      <c r="E7508" s="1">
        <v>39887</v>
      </c>
      <c r="F7508">
        <v>0</v>
      </c>
      <c r="G7508" t="s">
        <v>10</v>
      </c>
      <c r="H7508" t="s">
        <v>924</v>
      </c>
      <c r="I7508">
        <v>6</v>
      </c>
      <c r="J7508" t="s">
        <v>925</v>
      </c>
      <c r="K7508" t="s">
        <v>926</v>
      </c>
      <c r="L7508" t="s">
        <v>665</v>
      </c>
    </row>
    <row r="7509" spans="1:12" x14ac:dyDescent="0.25">
      <c r="A7509">
        <f>IF(ISNA(VLOOKUP(B7509,SuperStore_Returns!B:B,1,FALSE)),0,1)</f>
        <v>0</v>
      </c>
      <c r="B7509">
        <v>53574</v>
      </c>
      <c r="C7509">
        <v>616</v>
      </c>
      <c r="D7509">
        <v>563</v>
      </c>
      <c r="E7509" s="1">
        <v>41008</v>
      </c>
      <c r="F7509">
        <v>0</v>
      </c>
      <c r="G7509" t="s">
        <v>14</v>
      </c>
      <c r="H7509" t="s">
        <v>4060</v>
      </c>
      <c r="I7509">
        <v>8</v>
      </c>
      <c r="J7509" t="s">
        <v>188</v>
      </c>
      <c r="K7509" t="s">
        <v>4061</v>
      </c>
      <c r="L7509">
        <v>35</v>
      </c>
    </row>
    <row r="7510" spans="1:12" x14ac:dyDescent="0.25">
      <c r="A7510">
        <f>IF(ISNA(VLOOKUP(B7510,SuperStore_Returns!B:B,1,FALSE)),0,1)</f>
        <v>1</v>
      </c>
      <c r="B7510">
        <v>53600</v>
      </c>
      <c r="C7510">
        <v>1223</v>
      </c>
      <c r="D7510">
        <v>372</v>
      </c>
      <c r="E7510" s="1">
        <v>41100</v>
      </c>
      <c r="F7510">
        <v>1</v>
      </c>
      <c r="G7510" t="s">
        <v>14</v>
      </c>
      <c r="H7510" t="s">
        <v>10711</v>
      </c>
      <c r="I7510">
        <v>8</v>
      </c>
      <c r="J7510" t="s">
        <v>1023</v>
      </c>
      <c r="K7510" t="s">
        <v>10712</v>
      </c>
      <c r="L7510" t="s">
        <v>195</v>
      </c>
    </row>
    <row r="7511" spans="1:12" x14ac:dyDescent="0.25">
      <c r="A7511">
        <f>IF(ISNA(VLOOKUP(B7511,SuperStore_Returns!B:B,1,FALSE)),0,1)</f>
        <v>0</v>
      </c>
      <c r="B7511">
        <v>53605</v>
      </c>
      <c r="C7511">
        <v>735</v>
      </c>
      <c r="D7511">
        <v>1143</v>
      </c>
      <c r="E7511" s="1">
        <v>40393</v>
      </c>
      <c r="F7511">
        <v>0</v>
      </c>
      <c r="G7511" t="s">
        <v>10</v>
      </c>
      <c r="H7511" t="s">
        <v>6690</v>
      </c>
      <c r="I7511">
        <v>19</v>
      </c>
      <c r="J7511" t="s">
        <v>1012</v>
      </c>
      <c r="K7511" t="s">
        <v>6691</v>
      </c>
      <c r="L7511" t="s">
        <v>2281</v>
      </c>
    </row>
    <row r="7512" spans="1:12" x14ac:dyDescent="0.25">
      <c r="A7512">
        <f>IF(ISNA(VLOOKUP(B7512,SuperStore_Returns!B:B,1,FALSE)),0,1)</f>
        <v>0</v>
      </c>
      <c r="B7512">
        <v>53605</v>
      </c>
      <c r="C7512">
        <v>1030</v>
      </c>
      <c r="D7512">
        <v>1143</v>
      </c>
      <c r="E7512" s="1">
        <v>40393</v>
      </c>
      <c r="F7512">
        <v>0</v>
      </c>
      <c r="G7512" t="s">
        <v>10</v>
      </c>
      <c r="H7512" t="s">
        <v>6694</v>
      </c>
      <c r="I7512">
        <v>1</v>
      </c>
      <c r="J7512" t="s">
        <v>1755</v>
      </c>
      <c r="K7512" t="s">
        <v>6695</v>
      </c>
      <c r="L7512" t="s">
        <v>1757</v>
      </c>
    </row>
    <row r="7513" spans="1:12" x14ac:dyDescent="0.25">
      <c r="A7513">
        <f>IF(ISNA(VLOOKUP(B7513,SuperStore_Returns!B:B,1,FALSE)),0,1)</f>
        <v>0</v>
      </c>
      <c r="B7513">
        <v>53605</v>
      </c>
      <c r="C7513">
        <v>310</v>
      </c>
      <c r="D7513">
        <v>1143</v>
      </c>
      <c r="E7513" s="1">
        <v>40393</v>
      </c>
      <c r="F7513">
        <v>0</v>
      </c>
      <c r="G7513" t="s">
        <v>10</v>
      </c>
      <c r="H7513" t="s">
        <v>6705</v>
      </c>
      <c r="I7513">
        <v>48</v>
      </c>
      <c r="J7513" t="s">
        <v>678</v>
      </c>
      <c r="K7513" t="s">
        <v>6706</v>
      </c>
      <c r="L7513" t="s">
        <v>3199</v>
      </c>
    </row>
    <row r="7514" spans="1:12" x14ac:dyDescent="0.25">
      <c r="A7514">
        <f>IF(ISNA(VLOOKUP(B7514,SuperStore_Returns!B:B,1,FALSE)),0,1)</f>
        <v>0</v>
      </c>
      <c r="B7514">
        <v>53635</v>
      </c>
      <c r="C7514">
        <v>824</v>
      </c>
      <c r="D7514">
        <v>1658</v>
      </c>
      <c r="E7514" s="1">
        <v>41108</v>
      </c>
      <c r="F7514">
        <v>0</v>
      </c>
      <c r="G7514" t="s">
        <v>10</v>
      </c>
      <c r="H7514" t="s">
        <v>3577</v>
      </c>
      <c r="I7514">
        <v>33</v>
      </c>
      <c r="J7514" t="s">
        <v>141</v>
      </c>
      <c r="K7514" t="s">
        <v>3578</v>
      </c>
      <c r="L7514" t="s">
        <v>143</v>
      </c>
    </row>
    <row r="7515" spans="1:12" x14ac:dyDescent="0.25">
      <c r="A7515">
        <f>IF(ISNA(VLOOKUP(B7515,SuperStore_Returns!B:B,1,FALSE)),0,1)</f>
        <v>0</v>
      </c>
      <c r="B7515">
        <v>53637</v>
      </c>
      <c r="C7515">
        <v>483</v>
      </c>
      <c r="D7515">
        <v>521</v>
      </c>
      <c r="E7515" s="1">
        <v>40619</v>
      </c>
      <c r="F7515">
        <v>0</v>
      </c>
      <c r="G7515" t="s">
        <v>14</v>
      </c>
      <c r="H7515" t="s">
        <v>6198</v>
      </c>
      <c r="I7515">
        <v>12</v>
      </c>
      <c r="J7515" t="s">
        <v>977</v>
      </c>
      <c r="K7515" t="s">
        <v>6199</v>
      </c>
      <c r="L7515" t="s">
        <v>2885</v>
      </c>
    </row>
    <row r="7516" spans="1:12" x14ac:dyDescent="0.25">
      <c r="A7516">
        <f>IF(ISNA(VLOOKUP(B7516,SuperStore_Returns!B:B,1,FALSE)),0,1)</f>
        <v>0</v>
      </c>
      <c r="B7516">
        <v>53667</v>
      </c>
      <c r="C7516">
        <v>667</v>
      </c>
      <c r="D7516">
        <v>373</v>
      </c>
      <c r="E7516" s="1">
        <v>41046</v>
      </c>
      <c r="F7516">
        <v>0</v>
      </c>
      <c r="G7516" t="s">
        <v>10</v>
      </c>
      <c r="H7516" t="s">
        <v>4869</v>
      </c>
      <c r="I7516">
        <v>33</v>
      </c>
      <c r="J7516" t="s">
        <v>3729</v>
      </c>
      <c r="K7516" t="s">
        <v>13197</v>
      </c>
      <c r="L7516" t="s">
        <v>3731</v>
      </c>
    </row>
    <row r="7517" spans="1:12" x14ac:dyDescent="0.25">
      <c r="A7517">
        <f>IF(ISNA(VLOOKUP(B7517,SuperStore_Returns!B:B,1,FALSE)),0,1)</f>
        <v>0</v>
      </c>
      <c r="B7517">
        <v>53667</v>
      </c>
      <c r="C7517">
        <v>1241</v>
      </c>
      <c r="D7517">
        <v>373</v>
      </c>
      <c r="E7517" s="1">
        <v>41046</v>
      </c>
      <c r="F7517">
        <v>0</v>
      </c>
      <c r="G7517" t="s">
        <v>10</v>
      </c>
      <c r="H7517" s="2">
        <v>481049</v>
      </c>
      <c r="I7517">
        <v>16</v>
      </c>
      <c r="J7517" t="s">
        <v>741</v>
      </c>
      <c r="K7517" t="s">
        <v>13198</v>
      </c>
      <c r="L7517" t="s">
        <v>743</v>
      </c>
    </row>
    <row r="7518" spans="1:12" x14ac:dyDescent="0.25">
      <c r="A7518">
        <f>IF(ISNA(VLOOKUP(B7518,SuperStore_Returns!B:B,1,FALSE)),0,1)</f>
        <v>0</v>
      </c>
      <c r="B7518">
        <v>53668</v>
      </c>
      <c r="C7518">
        <v>955</v>
      </c>
      <c r="D7518">
        <v>940</v>
      </c>
      <c r="E7518" s="1">
        <v>40268</v>
      </c>
      <c r="F7518">
        <v>0</v>
      </c>
      <c r="G7518" t="s">
        <v>14</v>
      </c>
      <c r="H7518" t="s">
        <v>12796</v>
      </c>
      <c r="I7518">
        <v>9</v>
      </c>
      <c r="J7518" t="s">
        <v>1100</v>
      </c>
      <c r="K7518" t="s">
        <v>3647</v>
      </c>
      <c r="L7518" t="s">
        <v>1102</v>
      </c>
    </row>
    <row r="7519" spans="1:12" x14ac:dyDescent="0.25">
      <c r="A7519">
        <f>IF(ISNA(VLOOKUP(B7519,SuperStore_Returns!B:B,1,FALSE)),0,1)</f>
        <v>0</v>
      </c>
      <c r="B7519">
        <v>53671</v>
      </c>
      <c r="C7519">
        <v>443</v>
      </c>
      <c r="D7519">
        <v>993</v>
      </c>
      <c r="E7519" s="1">
        <v>40704</v>
      </c>
      <c r="F7519">
        <v>0</v>
      </c>
      <c r="G7519" t="s">
        <v>14</v>
      </c>
      <c r="H7519" t="s">
        <v>3458</v>
      </c>
      <c r="I7519">
        <v>41</v>
      </c>
      <c r="J7519" t="s">
        <v>195</v>
      </c>
      <c r="K7519" t="s">
        <v>3459</v>
      </c>
      <c r="L7519" t="s">
        <v>197</v>
      </c>
    </row>
    <row r="7520" spans="1:12" x14ac:dyDescent="0.25">
      <c r="A7520">
        <f>IF(ISNA(VLOOKUP(B7520,SuperStore_Returns!B:B,1,FALSE)),0,1)</f>
        <v>0</v>
      </c>
      <c r="B7520">
        <v>53671</v>
      </c>
      <c r="C7520">
        <v>690</v>
      </c>
      <c r="D7520">
        <v>993</v>
      </c>
      <c r="E7520" s="1">
        <v>40704</v>
      </c>
      <c r="F7520">
        <v>0</v>
      </c>
      <c r="G7520" t="s">
        <v>14</v>
      </c>
      <c r="H7520" t="s">
        <v>3460</v>
      </c>
      <c r="I7520">
        <v>39</v>
      </c>
      <c r="J7520" t="s">
        <v>1500</v>
      </c>
      <c r="K7520" t="s">
        <v>3461</v>
      </c>
      <c r="L7520" t="s">
        <v>1502</v>
      </c>
    </row>
    <row r="7521" spans="1:12" x14ac:dyDescent="0.25">
      <c r="A7521">
        <f>IF(ISNA(VLOOKUP(B7521,SuperStore_Returns!B:B,1,FALSE)),0,1)</f>
        <v>0</v>
      </c>
      <c r="B7521">
        <v>53671</v>
      </c>
      <c r="C7521">
        <v>996</v>
      </c>
      <c r="D7521">
        <v>993</v>
      </c>
      <c r="E7521" s="1">
        <v>40704</v>
      </c>
      <c r="F7521">
        <v>0</v>
      </c>
      <c r="G7521" t="s">
        <v>14</v>
      </c>
      <c r="H7521" t="s">
        <v>3464</v>
      </c>
      <c r="I7521">
        <v>43</v>
      </c>
      <c r="J7521" t="s">
        <v>3145</v>
      </c>
      <c r="K7521" t="s">
        <v>3465</v>
      </c>
      <c r="L7521" t="s">
        <v>157</v>
      </c>
    </row>
    <row r="7522" spans="1:12" x14ac:dyDescent="0.25">
      <c r="A7522">
        <f>IF(ISNA(VLOOKUP(B7522,SuperStore_Returns!B:B,1,FALSE)),0,1)</f>
        <v>0</v>
      </c>
      <c r="B7522">
        <v>53698</v>
      </c>
      <c r="C7522">
        <v>931</v>
      </c>
      <c r="D7522">
        <v>533</v>
      </c>
      <c r="E7522" s="1">
        <v>41076</v>
      </c>
      <c r="F7522">
        <v>0</v>
      </c>
      <c r="G7522" t="s">
        <v>14</v>
      </c>
      <c r="H7522" t="s">
        <v>13091</v>
      </c>
      <c r="I7522">
        <v>10</v>
      </c>
      <c r="J7522" t="s">
        <v>946</v>
      </c>
      <c r="K7522" t="s">
        <v>13092</v>
      </c>
      <c r="L7522" t="s">
        <v>947</v>
      </c>
    </row>
    <row r="7523" spans="1:12" x14ac:dyDescent="0.25">
      <c r="A7523">
        <f>IF(ISNA(VLOOKUP(B7523,SuperStore_Returns!B:B,1,FALSE)),0,1)</f>
        <v>0</v>
      </c>
      <c r="B7523">
        <v>53703</v>
      </c>
      <c r="C7523">
        <v>996</v>
      </c>
      <c r="D7523">
        <v>175</v>
      </c>
      <c r="E7523" s="1">
        <v>40343</v>
      </c>
      <c r="F7523">
        <v>0</v>
      </c>
      <c r="G7523" t="s">
        <v>14</v>
      </c>
      <c r="H7523" t="s">
        <v>13066</v>
      </c>
      <c r="I7523">
        <v>14</v>
      </c>
      <c r="J7523" t="s">
        <v>3145</v>
      </c>
      <c r="K7523" t="s">
        <v>13067</v>
      </c>
      <c r="L7523" t="s">
        <v>157</v>
      </c>
    </row>
    <row r="7524" spans="1:12" x14ac:dyDescent="0.25">
      <c r="A7524">
        <f>IF(ISNA(VLOOKUP(B7524,SuperStore_Returns!B:B,1,FALSE)),0,1)</f>
        <v>0</v>
      </c>
      <c r="B7524">
        <v>53728</v>
      </c>
      <c r="C7524">
        <v>214</v>
      </c>
      <c r="D7524">
        <v>467</v>
      </c>
      <c r="E7524" s="1">
        <v>40838</v>
      </c>
      <c r="F7524">
        <v>0</v>
      </c>
      <c r="G7524" t="s">
        <v>14</v>
      </c>
      <c r="H7524" t="s">
        <v>5724</v>
      </c>
      <c r="I7524">
        <v>27</v>
      </c>
      <c r="J7524" t="s">
        <v>5719</v>
      </c>
      <c r="K7524" t="s">
        <v>5725</v>
      </c>
      <c r="L7524" t="s">
        <v>276</v>
      </c>
    </row>
    <row r="7525" spans="1:12" x14ac:dyDescent="0.25">
      <c r="A7525">
        <f>IF(ISNA(VLOOKUP(B7525,SuperStore_Returns!B:B,1,FALSE)),0,1)</f>
        <v>0</v>
      </c>
      <c r="B7525">
        <v>53730</v>
      </c>
      <c r="C7525">
        <v>716</v>
      </c>
      <c r="D7525">
        <v>941</v>
      </c>
      <c r="E7525" s="1">
        <v>41272</v>
      </c>
      <c r="F7525">
        <v>0</v>
      </c>
      <c r="G7525" t="s">
        <v>14</v>
      </c>
      <c r="H7525" t="s">
        <v>13470</v>
      </c>
      <c r="I7525">
        <v>40</v>
      </c>
      <c r="J7525" t="s">
        <v>4337</v>
      </c>
      <c r="K7525" t="s">
        <v>13471</v>
      </c>
      <c r="L7525" t="s">
        <v>200</v>
      </c>
    </row>
    <row r="7526" spans="1:12" x14ac:dyDescent="0.25">
      <c r="A7526">
        <f>IF(ISNA(VLOOKUP(B7526,SuperStore_Returns!B:B,1,FALSE)),0,1)</f>
        <v>0</v>
      </c>
      <c r="B7526">
        <v>53762</v>
      </c>
      <c r="C7526">
        <v>952</v>
      </c>
      <c r="D7526">
        <v>1613</v>
      </c>
      <c r="E7526" s="1">
        <v>41061</v>
      </c>
      <c r="F7526">
        <v>0</v>
      </c>
      <c r="G7526" t="s">
        <v>14</v>
      </c>
      <c r="H7526" t="s">
        <v>15113</v>
      </c>
      <c r="I7526">
        <v>28</v>
      </c>
      <c r="J7526" t="s">
        <v>84</v>
      </c>
      <c r="K7526" t="s">
        <v>15114</v>
      </c>
      <c r="L7526" t="s">
        <v>107</v>
      </c>
    </row>
    <row r="7527" spans="1:12" x14ac:dyDescent="0.25">
      <c r="A7527">
        <f>IF(ISNA(VLOOKUP(B7527,SuperStore_Returns!B:B,1,FALSE)),0,1)</f>
        <v>0</v>
      </c>
      <c r="B7527">
        <v>53766</v>
      </c>
      <c r="C7527">
        <v>385</v>
      </c>
      <c r="D7527">
        <v>994</v>
      </c>
      <c r="E7527" s="1">
        <v>40099</v>
      </c>
      <c r="F7527">
        <v>0</v>
      </c>
      <c r="G7527" t="s">
        <v>14</v>
      </c>
      <c r="H7527" t="s">
        <v>15201</v>
      </c>
      <c r="I7527">
        <v>22</v>
      </c>
      <c r="J7527" t="s">
        <v>3274</v>
      </c>
      <c r="K7527" t="s">
        <v>15202</v>
      </c>
      <c r="L7527" t="s">
        <v>3276</v>
      </c>
    </row>
    <row r="7528" spans="1:12" x14ac:dyDescent="0.25">
      <c r="A7528">
        <f>IF(ISNA(VLOOKUP(B7528,SuperStore_Returns!B:B,1,FALSE)),0,1)</f>
        <v>1</v>
      </c>
      <c r="B7528">
        <v>53767</v>
      </c>
      <c r="C7528">
        <v>917</v>
      </c>
      <c r="D7528">
        <v>1765</v>
      </c>
      <c r="E7528" s="1">
        <v>40781</v>
      </c>
      <c r="F7528">
        <v>1</v>
      </c>
      <c r="G7528" t="s">
        <v>14</v>
      </c>
      <c r="H7528" t="s">
        <v>4018</v>
      </c>
      <c r="I7528">
        <v>35</v>
      </c>
      <c r="J7528" t="s">
        <v>337</v>
      </c>
      <c r="K7528" t="s">
        <v>4019</v>
      </c>
      <c r="L7528" t="s">
        <v>717</v>
      </c>
    </row>
    <row r="7529" spans="1:12" x14ac:dyDescent="0.25">
      <c r="A7529">
        <f>IF(ISNA(VLOOKUP(B7529,SuperStore_Returns!B:B,1,FALSE)),0,1)</f>
        <v>0</v>
      </c>
      <c r="B7529">
        <v>53795</v>
      </c>
      <c r="C7529">
        <v>1203</v>
      </c>
      <c r="D7529">
        <v>995</v>
      </c>
      <c r="E7529" s="1">
        <v>40938</v>
      </c>
      <c r="F7529">
        <v>0</v>
      </c>
      <c r="G7529" t="s">
        <v>10</v>
      </c>
      <c r="H7529" s="2">
        <v>3356735</v>
      </c>
      <c r="I7529">
        <v>21</v>
      </c>
      <c r="J7529" t="s">
        <v>496</v>
      </c>
      <c r="K7529" t="s">
        <v>8118</v>
      </c>
      <c r="L7529" t="s">
        <v>983</v>
      </c>
    </row>
    <row r="7530" spans="1:12" x14ac:dyDescent="0.25">
      <c r="A7530">
        <f>IF(ISNA(VLOOKUP(B7530,SuperStore_Returns!B:B,1,FALSE)),0,1)</f>
        <v>0</v>
      </c>
      <c r="B7530">
        <v>53795</v>
      </c>
      <c r="C7530">
        <v>1055</v>
      </c>
      <c r="D7530">
        <v>995</v>
      </c>
      <c r="E7530" s="1">
        <v>40938</v>
      </c>
      <c r="F7530">
        <v>0</v>
      </c>
      <c r="G7530" t="s">
        <v>14</v>
      </c>
      <c r="H7530" t="s">
        <v>8121</v>
      </c>
      <c r="I7530">
        <v>40</v>
      </c>
      <c r="J7530" t="s">
        <v>88</v>
      </c>
      <c r="K7530" t="s">
        <v>8122</v>
      </c>
      <c r="L7530" t="s">
        <v>542</v>
      </c>
    </row>
    <row r="7531" spans="1:12" x14ac:dyDescent="0.25">
      <c r="A7531">
        <f>IF(ISNA(VLOOKUP(B7531,SuperStore_Returns!B:B,1,FALSE)),0,1)</f>
        <v>0</v>
      </c>
      <c r="B7531">
        <v>53797</v>
      </c>
      <c r="C7531">
        <v>720</v>
      </c>
      <c r="D7531">
        <v>99</v>
      </c>
      <c r="E7531" s="1">
        <v>40087</v>
      </c>
      <c r="F7531">
        <v>0</v>
      </c>
      <c r="G7531" t="s">
        <v>14</v>
      </c>
      <c r="H7531" t="s">
        <v>9219</v>
      </c>
      <c r="I7531">
        <v>10</v>
      </c>
      <c r="J7531" t="s">
        <v>191</v>
      </c>
      <c r="K7531" t="s">
        <v>9220</v>
      </c>
      <c r="L7531" t="s">
        <v>193</v>
      </c>
    </row>
    <row r="7532" spans="1:12" x14ac:dyDescent="0.25">
      <c r="A7532">
        <f>IF(ISNA(VLOOKUP(B7532,SuperStore_Returns!B:B,1,FALSE)),0,1)</f>
        <v>0</v>
      </c>
      <c r="B7532">
        <v>53798</v>
      </c>
      <c r="C7532">
        <v>1114</v>
      </c>
      <c r="D7532">
        <v>1789</v>
      </c>
      <c r="E7532" s="1">
        <v>39922</v>
      </c>
      <c r="F7532">
        <v>0</v>
      </c>
      <c r="G7532" t="s">
        <v>10</v>
      </c>
      <c r="H7532" t="s">
        <v>5395</v>
      </c>
      <c r="I7532">
        <v>41</v>
      </c>
      <c r="J7532" t="s">
        <v>553</v>
      </c>
      <c r="K7532" t="s">
        <v>5396</v>
      </c>
      <c r="L7532" t="s">
        <v>555</v>
      </c>
    </row>
    <row r="7533" spans="1:12" x14ac:dyDescent="0.25">
      <c r="A7533">
        <f>IF(ISNA(VLOOKUP(B7533,SuperStore_Returns!B:B,1,FALSE)),0,1)</f>
        <v>0</v>
      </c>
      <c r="B7533">
        <v>53798</v>
      </c>
      <c r="C7533">
        <v>1022</v>
      </c>
      <c r="D7533">
        <v>1789</v>
      </c>
      <c r="E7533" s="1">
        <v>39922</v>
      </c>
      <c r="F7533">
        <v>0</v>
      </c>
      <c r="G7533" t="s">
        <v>10</v>
      </c>
      <c r="H7533" t="s">
        <v>5398</v>
      </c>
      <c r="I7533">
        <v>29</v>
      </c>
      <c r="J7533" t="s">
        <v>2459</v>
      </c>
      <c r="K7533" t="s">
        <v>5399</v>
      </c>
      <c r="L7533" t="s">
        <v>31</v>
      </c>
    </row>
    <row r="7534" spans="1:12" x14ac:dyDescent="0.25">
      <c r="A7534">
        <f>IF(ISNA(VLOOKUP(B7534,SuperStore_Returns!B:B,1,FALSE)),0,1)</f>
        <v>0</v>
      </c>
      <c r="B7534">
        <v>53825</v>
      </c>
      <c r="C7534">
        <v>543</v>
      </c>
      <c r="D7534">
        <v>200</v>
      </c>
      <c r="E7534" s="1">
        <v>40642</v>
      </c>
      <c r="F7534">
        <v>0</v>
      </c>
      <c r="G7534" t="s">
        <v>10</v>
      </c>
      <c r="H7534" t="s">
        <v>12300</v>
      </c>
      <c r="I7534">
        <v>36</v>
      </c>
      <c r="J7534" t="s">
        <v>3172</v>
      </c>
      <c r="K7534" t="s">
        <v>12301</v>
      </c>
      <c r="L7534" t="s">
        <v>3174</v>
      </c>
    </row>
    <row r="7535" spans="1:12" x14ac:dyDescent="0.25">
      <c r="A7535">
        <f>IF(ISNA(VLOOKUP(B7535,SuperStore_Returns!B:B,1,FALSE)),0,1)</f>
        <v>0</v>
      </c>
      <c r="B7535">
        <v>53863</v>
      </c>
      <c r="C7535">
        <v>979</v>
      </c>
      <c r="D7535">
        <v>199</v>
      </c>
      <c r="E7535" s="1">
        <v>40332</v>
      </c>
      <c r="F7535">
        <v>0</v>
      </c>
      <c r="G7535" t="s">
        <v>10</v>
      </c>
      <c r="H7535" t="s">
        <v>7508</v>
      </c>
      <c r="I7535">
        <v>46</v>
      </c>
      <c r="J7535" t="s">
        <v>822</v>
      </c>
      <c r="K7535" t="s">
        <v>7509</v>
      </c>
      <c r="L7535" t="s">
        <v>157</v>
      </c>
    </row>
    <row r="7536" spans="1:12" x14ac:dyDescent="0.25">
      <c r="A7536">
        <f>IF(ISNA(VLOOKUP(B7536,SuperStore_Returns!B:B,1,FALSE)),0,1)</f>
        <v>0</v>
      </c>
      <c r="B7536">
        <v>53891</v>
      </c>
      <c r="C7536">
        <v>1133</v>
      </c>
      <c r="D7536">
        <v>1144</v>
      </c>
      <c r="E7536" s="1">
        <v>39835</v>
      </c>
      <c r="F7536">
        <v>0</v>
      </c>
      <c r="G7536" t="s">
        <v>14</v>
      </c>
      <c r="H7536" t="s">
        <v>5775</v>
      </c>
      <c r="I7536">
        <v>44</v>
      </c>
      <c r="J7536" t="s">
        <v>2834</v>
      </c>
      <c r="K7536" t="s">
        <v>5776</v>
      </c>
      <c r="L7536" t="s">
        <v>2836</v>
      </c>
    </row>
    <row r="7537" spans="1:12" x14ac:dyDescent="0.25">
      <c r="A7537">
        <f>IF(ISNA(VLOOKUP(B7537,SuperStore_Returns!B:B,1,FALSE)),0,1)</f>
        <v>0</v>
      </c>
      <c r="B7537">
        <v>53891</v>
      </c>
      <c r="C7537">
        <v>107</v>
      </c>
      <c r="D7537">
        <v>1144</v>
      </c>
      <c r="E7537" s="1">
        <v>39835</v>
      </c>
      <c r="F7537">
        <v>0</v>
      </c>
      <c r="G7537" t="s">
        <v>14</v>
      </c>
      <c r="H7537" t="s">
        <v>5784</v>
      </c>
      <c r="I7537">
        <v>27</v>
      </c>
      <c r="J7537" t="s">
        <v>155</v>
      </c>
      <c r="K7537" t="s">
        <v>5785</v>
      </c>
      <c r="L7537" t="s">
        <v>157</v>
      </c>
    </row>
    <row r="7538" spans="1:12" x14ac:dyDescent="0.25">
      <c r="A7538">
        <f>IF(ISNA(VLOOKUP(B7538,SuperStore_Returns!B:B,1,FALSE)),0,1)</f>
        <v>0</v>
      </c>
      <c r="B7538">
        <v>53891</v>
      </c>
      <c r="C7538">
        <v>845</v>
      </c>
      <c r="D7538">
        <v>1144</v>
      </c>
      <c r="E7538" s="1">
        <v>39835</v>
      </c>
      <c r="F7538">
        <v>0</v>
      </c>
      <c r="G7538" t="s">
        <v>14</v>
      </c>
      <c r="H7538" s="2">
        <v>2570944</v>
      </c>
      <c r="I7538">
        <v>25</v>
      </c>
      <c r="J7538" t="s">
        <v>812</v>
      </c>
      <c r="K7538" t="s">
        <v>5786</v>
      </c>
      <c r="L7538" t="s">
        <v>3035</v>
      </c>
    </row>
    <row r="7539" spans="1:12" x14ac:dyDescent="0.25">
      <c r="A7539">
        <f>IF(ISNA(VLOOKUP(B7539,SuperStore_Returns!B:B,1,FALSE)),0,1)</f>
        <v>0</v>
      </c>
      <c r="B7539">
        <v>53891</v>
      </c>
      <c r="C7539">
        <v>35</v>
      </c>
      <c r="D7539">
        <v>374</v>
      </c>
      <c r="E7539" s="1">
        <v>39835</v>
      </c>
      <c r="F7539">
        <v>0</v>
      </c>
      <c r="G7539" t="s">
        <v>14</v>
      </c>
      <c r="H7539" t="s">
        <v>8431</v>
      </c>
      <c r="I7539">
        <v>36</v>
      </c>
      <c r="J7539" t="s">
        <v>2063</v>
      </c>
      <c r="K7539" t="s">
        <v>8432</v>
      </c>
      <c r="L7539" t="s">
        <v>2065</v>
      </c>
    </row>
    <row r="7540" spans="1:12" x14ac:dyDescent="0.25">
      <c r="A7540">
        <f>IF(ISNA(VLOOKUP(B7540,SuperStore_Returns!B:B,1,FALSE)),0,1)</f>
        <v>0</v>
      </c>
      <c r="B7540">
        <v>53894</v>
      </c>
      <c r="C7540">
        <v>1095</v>
      </c>
      <c r="D7540">
        <v>277</v>
      </c>
      <c r="E7540" s="1">
        <v>40001</v>
      </c>
      <c r="F7540">
        <v>0</v>
      </c>
      <c r="G7540" t="s">
        <v>14</v>
      </c>
      <c r="H7540" t="s">
        <v>1902</v>
      </c>
      <c r="I7540">
        <v>37</v>
      </c>
      <c r="J7540" t="s">
        <v>1830</v>
      </c>
      <c r="K7540" t="s">
        <v>1903</v>
      </c>
      <c r="L7540">
        <v>69</v>
      </c>
    </row>
    <row r="7541" spans="1:12" x14ac:dyDescent="0.25">
      <c r="A7541">
        <f>IF(ISNA(VLOOKUP(B7541,SuperStore_Returns!B:B,1,FALSE)),0,1)</f>
        <v>0</v>
      </c>
      <c r="B7541">
        <v>53894</v>
      </c>
      <c r="C7541">
        <v>982</v>
      </c>
      <c r="D7541">
        <v>277</v>
      </c>
      <c r="E7541" s="1">
        <v>40001</v>
      </c>
      <c r="F7541">
        <v>0</v>
      </c>
      <c r="G7541" t="s">
        <v>14</v>
      </c>
      <c r="H7541" s="2">
        <v>51593725</v>
      </c>
      <c r="I7541">
        <v>29</v>
      </c>
      <c r="J7541" t="s">
        <v>1904</v>
      </c>
      <c r="K7541" t="s">
        <v>1905</v>
      </c>
      <c r="L7541" t="s">
        <v>484</v>
      </c>
    </row>
    <row r="7542" spans="1:12" x14ac:dyDescent="0.25">
      <c r="A7542">
        <f>IF(ISNA(VLOOKUP(B7542,SuperStore_Returns!B:B,1,FALSE)),0,1)</f>
        <v>0</v>
      </c>
      <c r="B7542">
        <v>53894</v>
      </c>
      <c r="C7542">
        <v>928</v>
      </c>
      <c r="D7542">
        <v>277</v>
      </c>
      <c r="E7542" s="1">
        <v>40001</v>
      </c>
      <c r="F7542">
        <v>0</v>
      </c>
      <c r="G7542" t="s">
        <v>14</v>
      </c>
      <c r="H7542" t="s">
        <v>1906</v>
      </c>
      <c r="I7542">
        <v>47</v>
      </c>
      <c r="J7542" t="s">
        <v>925</v>
      </c>
      <c r="K7542" t="s">
        <v>1907</v>
      </c>
      <c r="L7542" t="s">
        <v>665</v>
      </c>
    </row>
    <row r="7543" spans="1:12" x14ac:dyDescent="0.25">
      <c r="A7543">
        <f>IF(ISNA(VLOOKUP(B7543,SuperStore_Returns!B:B,1,FALSE)),0,1)</f>
        <v>0</v>
      </c>
      <c r="B7543">
        <v>53895</v>
      </c>
      <c r="C7543">
        <v>418</v>
      </c>
      <c r="D7543">
        <v>1383</v>
      </c>
      <c r="E7543" s="1">
        <v>40790</v>
      </c>
      <c r="F7543">
        <v>0</v>
      </c>
      <c r="G7543" t="s">
        <v>10</v>
      </c>
      <c r="H7543" t="s">
        <v>7937</v>
      </c>
      <c r="I7543">
        <v>21</v>
      </c>
      <c r="J7543" t="s">
        <v>2392</v>
      </c>
      <c r="K7543" t="s">
        <v>7938</v>
      </c>
      <c r="L7543" t="s">
        <v>157</v>
      </c>
    </row>
    <row r="7544" spans="1:12" x14ac:dyDescent="0.25">
      <c r="A7544">
        <f>IF(ISNA(VLOOKUP(B7544,SuperStore_Returns!B:B,1,FALSE)),0,1)</f>
        <v>0</v>
      </c>
      <c r="B7544">
        <v>53920</v>
      </c>
      <c r="C7544">
        <v>718</v>
      </c>
      <c r="D7544">
        <v>1447</v>
      </c>
      <c r="E7544" s="1">
        <v>39890</v>
      </c>
      <c r="F7544">
        <v>0</v>
      </c>
      <c r="G7544" t="s">
        <v>10</v>
      </c>
      <c r="H7544" t="s">
        <v>8960</v>
      </c>
      <c r="I7544">
        <v>18</v>
      </c>
      <c r="J7544" t="s">
        <v>1219</v>
      </c>
      <c r="K7544" t="s">
        <v>8961</v>
      </c>
      <c r="L7544" t="s">
        <v>3368</v>
      </c>
    </row>
    <row r="7545" spans="1:12" x14ac:dyDescent="0.25">
      <c r="A7545">
        <f>IF(ISNA(VLOOKUP(B7545,SuperStore_Returns!B:B,1,FALSE)),0,1)</f>
        <v>0</v>
      </c>
      <c r="B7545">
        <v>53953</v>
      </c>
      <c r="C7545">
        <v>860</v>
      </c>
      <c r="D7545">
        <v>278</v>
      </c>
      <c r="E7545" s="1">
        <v>39899</v>
      </c>
      <c r="F7545">
        <v>0</v>
      </c>
      <c r="G7545" t="s">
        <v>14</v>
      </c>
      <c r="H7545" t="s">
        <v>14666</v>
      </c>
      <c r="I7545">
        <v>36</v>
      </c>
      <c r="J7545" t="s">
        <v>1157</v>
      </c>
      <c r="K7545" t="s">
        <v>14667</v>
      </c>
      <c r="L7545" t="s">
        <v>1159</v>
      </c>
    </row>
    <row r="7546" spans="1:12" x14ac:dyDescent="0.25">
      <c r="A7546">
        <f>IF(ISNA(VLOOKUP(B7546,SuperStore_Returns!B:B,1,FALSE)),0,1)</f>
        <v>0</v>
      </c>
      <c r="B7546">
        <v>53955</v>
      </c>
      <c r="C7546">
        <v>797</v>
      </c>
      <c r="D7546">
        <v>375</v>
      </c>
      <c r="E7546" s="1">
        <v>40606</v>
      </c>
      <c r="F7546">
        <v>0</v>
      </c>
      <c r="G7546" t="s">
        <v>10</v>
      </c>
      <c r="H7546" t="s">
        <v>10618</v>
      </c>
      <c r="I7546">
        <v>43</v>
      </c>
      <c r="J7546" t="s">
        <v>148</v>
      </c>
      <c r="K7546" t="s">
        <v>10619</v>
      </c>
      <c r="L7546">
        <v>130</v>
      </c>
    </row>
    <row r="7547" spans="1:12" x14ac:dyDescent="0.25">
      <c r="A7547">
        <f>IF(ISNA(VLOOKUP(B7547,SuperStore_Returns!B:B,1,FALSE)),0,1)</f>
        <v>0</v>
      </c>
      <c r="B7547">
        <v>53956</v>
      </c>
      <c r="C7547">
        <v>1229</v>
      </c>
      <c r="D7547">
        <v>1223</v>
      </c>
      <c r="E7547" s="1">
        <v>40763</v>
      </c>
      <c r="F7547">
        <v>0</v>
      </c>
      <c r="G7547" t="s">
        <v>14</v>
      </c>
      <c r="H7547" t="s">
        <v>9605</v>
      </c>
      <c r="I7547">
        <v>43</v>
      </c>
      <c r="J7547" t="s">
        <v>1278</v>
      </c>
      <c r="K7547" t="s">
        <v>9606</v>
      </c>
      <c r="L7547" t="s">
        <v>3589</v>
      </c>
    </row>
    <row r="7548" spans="1:12" x14ac:dyDescent="0.25">
      <c r="A7548">
        <f>IF(ISNA(VLOOKUP(B7548,SuperStore_Returns!B:B,1,FALSE)),0,1)</f>
        <v>0</v>
      </c>
      <c r="B7548">
        <v>53984</v>
      </c>
      <c r="C7548">
        <v>958</v>
      </c>
      <c r="D7548">
        <v>450</v>
      </c>
      <c r="E7548" s="1">
        <v>41253</v>
      </c>
      <c r="F7548">
        <v>0</v>
      </c>
      <c r="G7548" t="s">
        <v>14</v>
      </c>
      <c r="H7548" t="s">
        <v>15336</v>
      </c>
      <c r="I7548">
        <v>23</v>
      </c>
      <c r="J7548" t="s">
        <v>588</v>
      </c>
      <c r="K7548" t="s">
        <v>15337</v>
      </c>
      <c r="L7548">
        <v>2</v>
      </c>
    </row>
    <row r="7549" spans="1:12" x14ac:dyDescent="0.25">
      <c r="A7549">
        <f>IF(ISNA(VLOOKUP(B7549,SuperStore_Returns!B:B,1,FALSE)),0,1)</f>
        <v>0</v>
      </c>
      <c r="B7549">
        <v>53990</v>
      </c>
      <c r="C7549">
        <v>551</v>
      </c>
      <c r="D7549">
        <v>100</v>
      </c>
      <c r="E7549" s="1">
        <v>41214</v>
      </c>
      <c r="F7549">
        <v>0</v>
      </c>
      <c r="G7549" t="s">
        <v>14</v>
      </c>
      <c r="H7549" s="2">
        <v>42639315</v>
      </c>
      <c r="I7549">
        <v>44</v>
      </c>
      <c r="J7549" t="s">
        <v>738</v>
      </c>
      <c r="K7549" t="s">
        <v>12297</v>
      </c>
      <c r="L7549" t="s">
        <v>740</v>
      </c>
    </row>
    <row r="7550" spans="1:12" x14ac:dyDescent="0.25">
      <c r="A7550">
        <f>IF(ISNA(VLOOKUP(B7550,SuperStore_Returns!B:B,1,FALSE)),0,1)</f>
        <v>0</v>
      </c>
      <c r="B7550">
        <v>54019</v>
      </c>
      <c r="C7550">
        <v>1225</v>
      </c>
      <c r="D7550">
        <v>1813</v>
      </c>
      <c r="E7550" s="1">
        <v>39995</v>
      </c>
      <c r="F7550">
        <v>0</v>
      </c>
      <c r="G7550" t="s">
        <v>10</v>
      </c>
      <c r="H7550" t="s">
        <v>2947</v>
      </c>
      <c r="I7550">
        <v>35</v>
      </c>
      <c r="J7550" t="s">
        <v>750</v>
      </c>
      <c r="K7550" t="s">
        <v>2948</v>
      </c>
      <c r="L7550" t="s">
        <v>752</v>
      </c>
    </row>
    <row r="7551" spans="1:12" x14ac:dyDescent="0.25">
      <c r="A7551">
        <f>IF(ISNA(VLOOKUP(B7551,SuperStore_Returns!B:B,1,FALSE)),0,1)</f>
        <v>0</v>
      </c>
      <c r="B7551">
        <v>54020</v>
      </c>
      <c r="C7551">
        <v>1141</v>
      </c>
      <c r="D7551">
        <v>942</v>
      </c>
      <c r="E7551" s="1">
        <v>40939</v>
      </c>
      <c r="F7551">
        <v>0</v>
      </c>
      <c r="G7551" t="s">
        <v>10</v>
      </c>
      <c r="H7551" t="s">
        <v>7459</v>
      </c>
      <c r="I7551">
        <v>35</v>
      </c>
      <c r="J7551" t="s">
        <v>571</v>
      </c>
      <c r="K7551" t="s">
        <v>7460</v>
      </c>
      <c r="L7551" t="s">
        <v>573</v>
      </c>
    </row>
    <row r="7552" spans="1:12" x14ac:dyDescent="0.25">
      <c r="A7552">
        <f>IF(ISNA(VLOOKUP(B7552,SuperStore_Returns!B:B,1,FALSE)),0,1)</f>
        <v>0</v>
      </c>
      <c r="B7552">
        <v>54020</v>
      </c>
      <c r="C7552">
        <v>1015</v>
      </c>
      <c r="D7552">
        <v>942</v>
      </c>
      <c r="E7552" s="1">
        <v>40939</v>
      </c>
      <c r="F7552">
        <v>0</v>
      </c>
      <c r="G7552" t="s">
        <v>10</v>
      </c>
      <c r="H7552" t="s">
        <v>7463</v>
      </c>
      <c r="I7552">
        <v>43</v>
      </c>
      <c r="J7552" t="s">
        <v>88</v>
      </c>
      <c r="K7552" t="s">
        <v>7464</v>
      </c>
      <c r="L7552" t="s">
        <v>7465</v>
      </c>
    </row>
    <row r="7553" spans="1:12" x14ac:dyDescent="0.25">
      <c r="A7553">
        <f>IF(ISNA(VLOOKUP(B7553,SuperStore_Returns!B:B,1,FALSE)),0,1)</f>
        <v>0</v>
      </c>
      <c r="B7553">
        <v>54023</v>
      </c>
      <c r="C7553">
        <v>1077</v>
      </c>
      <c r="D7553">
        <v>562</v>
      </c>
      <c r="E7553" s="1">
        <v>41112</v>
      </c>
      <c r="F7553">
        <v>0</v>
      </c>
      <c r="G7553" t="s">
        <v>14</v>
      </c>
      <c r="H7553" t="s">
        <v>1910</v>
      </c>
      <c r="I7553">
        <v>45</v>
      </c>
      <c r="J7553" t="s">
        <v>868</v>
      </c>
      <c r="K7553" t="s">
        <v>1911</v>
      </c>
      <c r="L7553" t="s">
        <v>870</v>
      </c>
    </row>
    <row r="7554" spans="1:12" x14ac:dyDescent="0.25">
      <c r="A7554">
        <f>IF(ISNA(VLOOKUP(B7554,SuperStore_Returns!B:B,1,FALSE)),0,1)</f>
        <v>0</v>
      </c>
      <c r="B7554">
        <v>54051</v>
      </c>
      <c r="C7554">
        <v>1023</v>
      </c>
      <c r="D7554">
        <v>1784</v>
      </c>
      <c r="E7554" s="1">
        <v>40766</v>
      </c>
      <c r="F7554">
        <v>0</v>
      </c>
      <c r="G7554" t="s">
        <v>10</v>
      </c>
      <c r="H7554" t="s">
        <v>4532</v>
      </c>
      <c r="I7554">
        <v>23</v>
      </c>
      <c r="J7554" t="s">
        <v>400</v>
      </c>
      <c r="K7554" t="s">
        <v>4533</v>
      </c>
      <c r="L7554" t="s">
        <v>838</v>
      </c>
    </row>
    <row r="7555" spans="1:12" x14ac:dyDescent="0.25">
      <c r="A7555">
        <f>IF(ISNA(VLOOKUP(B7555,SuperStore_Returns!B:B,1,FALSE)),0,1)</f>
        <v>0</v>
      </c>
      <c r="B7555">
        <v>54051</v>
      </c>
      <c r="C7555">
        <v>1213</v>
      </c>
      <c r="D7555">
        <v>1784</v>
      </c>
      <c r="E7555" s="1">
        <v>40766</v>
      </c>
      <c r="F7555">
        <v>0</v>
      </c>
      <c r="G7555" t="s">
        <v>14</v>
      </c>
      <c r="H7555" t="s">
        <v>4536</v>
      </c>
      <c r="I7555">
        <v>28</v>
      </c>
      <c r="J7555" t="s">
        <v>1920</v>
      </c>
      <c r="K7555" t="s">
        <v>4537</v>
      </c>
      <c r="L7555" t="s">
        <v>370</v>
      </c>
    </row>
    <row r="7556" spans="1:12" x14ac:dyDescent="0.25">
      <c r="A7556">
        <f>IF(ISNA(VLOOKUP(B7556,SuperStore_Returns!B:B,1,FALSE)),0,1)</f>
        <v>0</v>
      </c>
      <c r="B7556">
        <v>54053</v>
      </c>
      <c r="C7556">
        <v>982</v>
      </c>
      <c r="D7556">
        <v>876</v>
      </c>
      <c r="E7556" s="1">
        <v>40953</v>
      </c>
      <c r="F7556">
        <v>0</v>
      </c>
      <c r="G7556" t="s">
        <v>14</v>
      </c>
      <c r="H7556" s="2">
        <v>56343525</v>
      </c>
      <c r="I7556">
        <v>34</v>
      </c>
      <c r="J7556" t="s">
        <v>1904</v>
      </c>
      <c r="K7556" t="s">
        <v>8548</v>
      </c>
      <c r="L7556" t="s">
        <v>484</v>
      </c>
    </row>
    <row r="7557" spans="1:12" x14ac:dyDescent="0.25">
      <c r="A7557">
        <f>IF(ISNA(VLOOKUP(B7557,SuperStore_Returns!B:B,1,FALSE)),0,1)</f>
        <v>0</v>
      </c>
      <c r="B7557">
        <v>54053</v>
      </c>
      <c r="C7557">
        <v>991</v>
      </c>
      <c r="D7557">
        <v>742</v>
      </c>
      <c r="E7557" s="1">
        <v>40953</v>
      </c>
      <c r="F7557">
        <v>0</v>
      </c>
      <c r="G7557" t="s">
        <v>14</v>
      </c>
      <c r="H7557" s="2">
        <v>8217885</v>
      </c>
      <c r="I7557">
        <v>18</v>
      </c>
      <c r="J7557" t="s">
        <v>472</v>
      </c>
      <c r="K7557" t="s">
        <v>9475</v>
      </c>
      <c r="L7557">
        <v>5</v>
      </c>
    </row>
    <row r="7558" spans="1:12" x14ac:dyDescent="0.25">
      <c r="A7558">
        <f>IF(ISNA(VLOOKUP(B7558,SuperStore_Returns!B:B,1,FALSE)),0,1)</f>
        <v>0</v>
      </c>
      <c r="B7558">
        <v>54055</v>
      </c>
      <c r="C7558">
        <v>744</v>
      </c>
      <c r="D7558">
        <v>1050</v>
      </c>
      <c r="E7558" s="1">
        <v>39857</v>
      </c>
      <c r="F7558">
        <v>0</v>
      </c>
      <c r="G7558" t="s">
        <v>10</v>
      </c>
      <c r="H7558" t="s">
        <v>7640</v>
      </c>
      <c r="I7558">
        <v>44</v>
      </c>
      <c r="J7558" t="s">
        <v>937</v>
      </c>
      <c r="K7558" t="s">
        <v>7641</v>
      </c>
      <c r="L7558" t="s">
        <v>5503</v>
      </c>
    </row>
    <row r="7559" spans="1:12" x14ac:dyDescent="0.25">
      <c r="A7559">
        <f>IF(ISNA(VLOOKUP(B7559,SuperStore_Returns!B:B,1,FALSE)),0,1)</f>
        <v>0</v>
      </c>
      <c r="B7559">
        <v>54081</v>
      </c>
      <c r="C7559">
        <v>617</v>
      </c>
      <c r="D7559">
        <v>219</v>
      </c>
      <c r="E7559" s="1">
        <v>40612</v>
      </c>
      <c r="F7559">
        <v>0</v>
      </c>
      <c r="G7559" t="s">
        <v>10</v>
      </c>
      <c r="H7559" t="s">
        <v>1262</v>
      </c>
      <c r="I7559">
        <v>2</v>
      </c>
      <c r="J7559" t="s">
        <v>350</v>
      </c>
      <c r="K7559" t="s">
        <v>1263</v>
      </c>
      <c r="L7559" t="s">
        <v>39</v>
      </c>
    </row>
    <row r="7560" spans="1:12" x14ac:dyDescent="0.25">
      <c r="A7560">
        <f>IF(ISNA(VLOOKUP(B7560,SuperStore_Returns!B:B,1,FALSE)),0,1)</f>
        <v>0</v>
      </c>
      <c r="B7560">
        <v>54083</v>
      </c>
      <c r="C7560">
        <v>222</v>
      </c>
      <c r="D7560">
        <v>101</v>
      </c>
      <c r="E7560" s="1">
        <v>40745</v>
      </c>
      <c r="F7560">
        <v>0</v>
      </c>
      <c r="G7560" t="s">
        <v>10</v>
      </c>
      <c r="H7560" t="s">
        <v>10466</v>
      </c>
      <c r="I7560">
        <v>10</v>
      </c>
      <c r="J7560" t="s">
        <v>6019</v>
      </c>
      <c r="K7560" t="s">
        <v>10467</v>
      </c>
      <c r="L7560" t="s">
        <v>6021</v>
      </c>
    </row>
    <row r="7561" spans="1:12" x14ac:dyDescent="0.25">
      <c r="A7561">
        <f>IF(ISNA(VLOOKUP(B7561,SuperStore_Returns!B:B,1,FALSE)),0,1)</f>
        <v>0</v>
      </c>
      <c r="B7561">
        <v>54084</v>
      </c>
      <c r="C7561">
        <v>815</v>
      </c>
      <c r="D7561">
        <v>1732</v>
      </c>
      <c r="E7561" s="1">
        <v>40796</v>
      </c>
      <c r="F7561">
        <v>0</v>
      </c>
      <c r="G7561" t="s">
        <v>10</v>
      </c>
      <c r="H7561" t="s">
        <v>13445</v>
      </c>
      <c r="I7561">
        <v>3</v>
      </c>
      <c r="J7561" t="s">
        <v>466</v>
      </c>
      <c r="K7561" t="s">
        <v>13446</v>
      </c>
      <c r="L7561" t="s">
        <v>2689</v>
      </c>
    </row>
    <row r="7562" spans="1:12" x14ac:dyDescent="0.25">
      <c r="A7562">
        <f>IF(ISNA(VLOOKUP(B7562,SuperStore_Returns!B:B,1,FALSE)),0,1)</f>
        <v>1</v>
      </c>
      <c r="B7562">
        <v>54086</v>
      </c>
      <c r="C7562">
        <v>538</v>
      </c>
      <c r="D7562">
        <v>1615</v>
      </c>
      <c r="E7562" s="1">
        <v>41158</v>
      </c>
      <c r="F7562">
        <v>1</v>
      </c>
      <c r="G7562" t="s">
        <v>10</v>
      </c>
      <c r="H7562" t="s">
        <v>9435</v>
      </c>
      <c r="I7562">
        <v>23</v>
      </c>
      <c r="J7562" t="s">
        <v>3193</v>
      </c>
      <c r="K7562" t="s">
        <v>9436</v>
      </c>
      <c r="L7562" t="s">
        <v>3195</v>
      </c>
    </row>
    <row r="7563" spans="1:12" x14ac:dyDescent="0.25">
      <c r="A7563">
        <f>IF(ISNA(VLOOKUP(B7563,SuperStore_Returns!B:B,1,FALSE)),0,1)</f>
        <v>0</v>
      </c>
      <c r="B7563">
        <v>54115</v>
      </c>
      <c r="C7563">
        <v>940</v>
      </c>
      <c r="D7563">
        <v>171</v>
      </c>
      <c r="E7563" s="1">
        <v>40915</v>
      </c>
      <c r="F7563">
        <v>0</v>
      </c>
      <c r="G7563" t="s">
        <v>10</v>
      </c>
      <c r="H7563" t="s">
        <v>14838</v>
      </c>
      <c r="I7563">
        <v>24</v>
      </c>
      <c r="J7563" t="s">
        <v>1130</v>
      </c>
      <c r="K7563" t="s">
        <v>14839</v>
      </c>
      <c r="L7563" t="s">
        <v>46</v>
      </c>
    </row>
    <row r="7564" spans="1:12" x14ac:dyDescent="0.25">
      <c r="A7564">
        <f>IF(ISNA(VLOOKUP(B7564,SuperStore_Returns!B:B,1,FALSE)),0,1)</f>
        <v>0</v>
      </c>
      <c r="B7564">
        <v>54115</v>
      </c>
      <c r="C7564">
        <v>563</v>
      </c>
      <c r="D7564">
        <v>171</v>
      </c>
      <c r="E7564" s="1">
        <v>40915</v>
      </c>
      <c r="F7564">
        <v>0</v>
      </c>
      <c r="G7564" t="s">
        <v>10</v>
      </c>
      <c r="H7564" t="s">
        <v>14840</v>
      </c>
      <c r="I7564">
        <v>39</v>
      </c>
      <c r="J7564" t="s">
        <v>84</v>
      </c>
      <c r="K7564" t="s">
        <v>14841</v>
      </c>
      <c r="L7564" t="s">
        <v>619</v>
      </c>
    </row>
    <row r="7565" spans="1:12" x14ac:dyDescent="0.25">
      <c r="A7565">
        <f>IF(ISNA(VLOOKUP(B7565,SuperStore_Returns!B:B,1,FALSE)),0,1)</f>
        <v>0</v>
      </c>
      <c r="B7565">
        <v>54116</v>
      </c>
      <c r="C7565">
        <v>1024</v>
      </c>
      <c r="D7565">
        <v>1785</v>
      </c>
      <c r="E7565" s="1">
        <v>40850</v>
      </c>
      <c r="F7565">
        <v>0</v>
      </c>
      <c r="G7565" t="s">
        <v>14</v>
      </c>
      <c r="H7565" t="s">
        <v>9166</v>
      </c>
      <c r="I7565">
        <v>22</v>
      </c>
      <c r="J7565" t="s">
        <v>59</v>
      </c>
      <c r="K7565" t="s">
        <v>9167</v>
      </c>
      <c r="L7565" t="s">
        <v>2722</v>
      </c>
    </row>
    <row r="7566" spans="1:12" x14ac:dyDescent="0.25">
      <c r="A7566">
        <f>IF(ISNA(VLOOKUP(B7566,SuperStore_Returns!B:B,1,FALSE)),0,1)</f>
        <v>1</v>
      </c>
      <c r="B7566">
        <v>54119</v>
      </c>
      <c r="C7566">
        <v>109</v>
      </c>
      <c r="D7566">
        <v>197</v>
      </c>
      <c r="E7566" s="1">
        <v>40320</v>
      </c>
      <c r="F7566">
        <v>1</v>
      </c>
      <c r="G7566" t="s">
        <v>10</v>
      </c>
      <c r="H7566" t="s">
        <v>5104</v>
      </c>
      <c r="I7566">
        <v>4</v>
      </c>
      <c r="J7566" t="s">
        <v>5998</v>
      </c>
      <c r="K7566" t="s">
        <v>12771</v>
      </c>
      <c r="L7566" t="s">
        <v>617</v>
      </c>
    </row>
    <row r="7567" spans="1:12" x14ac:dyDescent="0.25">
      <c r="A7567">
        <f>IF(ISNA(VLOOKUP(B7567,SuperStore_Returns!B:B,1,FALSE)),0,1)</f>
        <v>1</v>
      </c>
      <c r="B7567">
        <v>54119</v>
      </c>
      <c r="C7567">
        <v>779</v>
      </c>
      <c r="D7567">
        <v>197</v>
      </c>
      <c r="E7567" s="1">
        <v>40320</v>
      </c>
      <c r="F7567">
        <v>1</v>
      </c>
      <c r="G7567" t="s">
        <v>14</v>
      </c>
      <c r="H7567">
        <v>261</v>
      </c>
      <c r="I7567">
        <v>45</v>
      </c>
      <c r="J7567" t="s">
        <v>111</v>
      </c>
      <c r="K7567" t="s">
        <v>12832</v>
      </c>
      <c r="L7567" t="s">
        <v>1102</v>
      </c>
    </row>
    <row r="7568" spans="1:12" x14ac:dyDescent="0.25">
      <c r="A7568">
        <f>IF(ISNA(VLOOKUP(B7568,SuperStore_Returns!B:B,1,FALSE)),0,1)</f>
        <v>0</v>
      </c>
      <c r="B7568">
        <v>54145</v>
      </c>
      <c r="C7568">
        <v>364</v>
      </c>
      <c r="D7568">
        <v>461</v>
      </c>
      <c r="E7568" s="1">
        <v>40180</v>
      </c>
      <c r="F7568">
        <v>0</v>
      </c>
      <c r="G7568" t="s">
        <v>14</v>
      </c>
      <c r="H7568" t="s">
        <v>4622</v>
      </c>
      <c r="I7568">
        <v>34</v>
      </c>
      <c r="J7568" t="s">
        <v>851</v>
      </c>
      <c r="K7568" t="s">
        <v>4623</v>
      </c>
      <c r="L7568" t="s">
        <v>1010</v>
      </c>
    </row>
    <row r="7569" spans="1:12" x14ac:dyDescent="0.25">
      <c r="A7569">
        <f>IF(ISNA(VLOOKUP(B7569,SuperStore_Returns!B:B,1,FALSE)),0,1)</f>
        <v>0</v>
      </c>
      <c r="B7569">
        <v>54146</v>
      </c>
      <c r="C7569">
        <v>313</v>
      </c>
      <c r="D7569">
        <v>1417</v>
      </c>
      <c r="E7569" s="1">
        <v>40469</v>
      </c>
      <c r="F7569">
        <v>0</v>
      </c>
      <c r="G7569" t="s">
        <v>10</v>
      </c>
      <c r="H7569" t="s">
        <v>3668</v>
      </c>
      <c r="I7569">
        <v>3</v>
      </c>
      <c r="J7569" t="s">
        <v>3666</v>
      </c>
      <c r="K7569" t="s">
        <v>3669</v>
      </c>
      <c r="L7569" t="s">
        <v>39</v>
      </c>
    </row>
    <row r="7570" spans="1:12" x14ac:dyDescent="0.25">
      <c r="A7570">
        <f>IF(ISNA(VLOOKUP(B7570,SuperStore_Returns!B:B,1,FALSE)),0,1)</f>
        <v>0</v>
      </c>
      <c r="B7570">
        <v>54150</v>
      </c>
      <c r="C7570">
        <v>231</v>
      </c>
      <c r="D7570">
        <v>379</v>
      </c>
      <c r="E7570" s="1">
        <v>40716</v>
      </c>
      <c r="F7570">
        <v>0</v>
      </c>
      <c r="G7570" t="s">
        <v>14</v>
      </c>
      <c r="H7570" s="2">
        <v>20116355</v>
      </c>
      <c r="I7570">
        <v>12</v>
      </c>
      <c r="J7570" t="s">
        <v>496</v>
      </c>
      <c r="K7570" t="s">
        <v>5875</v>
      </c>
      <c r="L7570" t="s">
        <v>27</v>
      </c>
    </row>
    <row r="7571" spans="1:12" x14ac:dyDescent="0.25">
      <c r="A7571">
        <f>IF(ISNA(VLOOKUP(B7571,SuperStore_Returns!B:B,1,FALSE)),0,1)</f>
        <v>1</v>
      </c>
      <c r="B7571">
        <v>54151</v>
      </c>
      <c r="C7571">
        <v>495</v>
      </c>
      <c r="D7571">
        <v>1107</v>
      </c>
      <c r="E7571" s="1">
        <v>40058</v>
      </c>
      <c r="F7571">
        <v>1</v>
      </c>
      <c r="G7571" t="s">
        <v>14</v>
      </c>
      <c r="H7571" t="s">
        <v>7078</v>
      </c>
      <c r="I7571">
        <v>35</v>
      </c>
      <c r="J7571" t="s">
        <v>1883</v>
      </c>
      <c r="K7571" t="s">
        <v>7079</v>
      </c>
      <c r="L7571" t="s">
        <v>5175</v>
      </c>
    </row>
    <row r="7572" spans="1:12" x14ac:dyDescent="0.25">
      <c r="A7572">
        <f>IF(ISNA(VLOOKUP(B7572,SuperStore_Returns!B:B,1,FALSE)),0,1)</f>
        <v>1</v>
      </c>
      <c r="B7572">
        <v>54151</v>
      </c>
      <c r="C7572">
        <v>559</v>
      </c>
      <c r="D7572">
        <v>1107</v>
      </c>
      <c r="E7572" s="1">
        <v>40058</v>
      </c>
      <c r="F7572">
        <v>1</v>
      </c>
      <c r="G7572" t="s">
        <v>14</v>
      </c>
      <c r="H7572" t="s">
        <v>7088</v>
      </c>
      <c r="I7572">
        <v>38</v>
      </c>
      <c r="J7572" t="s">
        <v>1597</v>
      </c>
      <c r="K7572" t="s">
        <v>7089</v>
      </c>
      <c r="L7572">
        <v>1</v>
      </c>
    </row>
    <row r="7573" spans="1:12" x14ac:dyDescent="0.25">
      <c r="A7573">
        <f>IF(ISNA(VLOOKUP(B7573,SuperStore_Returns!B:B,1,FALSE)),0,1)</f>
        <v>0</v>
      </c>
      <c r="B7573">
        <v>54176</v>
      </c>
      <c r="C7573">
        <v>726</v>
      </c>
      <c r="D7573">
        <v>1315</v>
      </c>
      <c r="E7573" s="1">
        <v>40721</v>
      </c>
      <c r="F7573">
        <v>0</v>
      </c>
      <c r="G7573" t="s">
        <v>14</v>
      </c>
      <c r="H7573" t="s">
        <v>13479</v>
      </c>
      <c r="I7573">
        <v>33</v>
      </c>
      <c r="J7573" t="s">
        <v>152</v>
      </c>
      <c r="K7573" t="s">
        <v>13480</v>
      </c>
      <c r="L7573" t="s">
        <v>1822</v>
      </c>
    </row>
    <row r="7574" spans="1:12" x14ac:dyDescent="0.25">
      <c r="A7574">
        <f>IF(ISNA(VLOOKUP(B7574,SuperStore_Returns!B:B,1,FALSE)),0,1)</f>
        <v>0</v>
      </c>
      <c r="B7574">
        <v>54177</v>
      </c>
      <c r="C7574">
        <v>1201</v>
      </c>
      <c r="D7574">
        <v>423</v>
      </c>
      <c r="E7574" s="1">
        <v>40933</v>
      </c>
      <c r="F7574">
        <v>0</v>
      </c>
      <c r="G7574" t="s">
        <v>10</v>
      </c>
      <c r="H7574">
        <v>159</v>
      </c>
      <c r="I7574">
        <v>25</v>
      </c>
      <c r="J7574" t="s">
        <v>88</v>
      </c>
      <c r="K7574" t="s">
        <v>12058</v>
      </c>
      <c r="L7574" t="s">
        <v>2518</v>
      </c>
    </row>
    <row r="7575" spans="1:12" x14ac:dyDescent="0.25">
      <c r="A7575">
        <f>IF(ISNA(VLOOKUP(B7575,SuperStore_Returns!B:B,1,FALSE)),0,1)</f>
        <v>0</v>
      </c>
      <c r="B7575">
        <v>54177</v>
      </c>
      <c r="C7575">
        <v>877</v>
      </c>
      <c r="D7575">
        <v>423</v>
      </c>
      <c r="E7575" s="1">
        <v>40933</v>
      </c>
      <c r="F7575">
        <v>0</v>
      </c>
      <c r="G7575" t="s">
        <v>14</v>
      </c>
      <c r="H7575" t="s">
        <v>12061</v>
      </c>
      <c r="I7575">
        <v>12</v>
      </c>
      <c r="J7575" t="s">
        <v>5318</v>
      </c>
      <c r="K7575" t="s">
        <v>12062</v>
      </c>
      <c r="L7575" t="s">
        <v>101</v>
      </c>
    </row>
    <row r="7576" spans="1:12" x14ac:dyDescent="0.25">
      <c r="A7576">
        <f>IF(ISNA(VLOOKUP(B7576,SuperStore_Returns!B:B,1,FALSE)),0,1)</f>
        <v>0</v>
      </c>
      <c r="B7576">
        <v>54180</v>
      </c>
      <c r="C7576">
        <v>596</v>
      </c>
      <c r="D7576">
        <v>1614</v>
      </c>
      <c r="E7576" s="1">
        <v>41204</v>
      </c>
      <c r="F7576">
        <v>0</v>
      </c>
      <c r="G7576" t="s">
        <v>10</v>
      </c>
      <c r="H7576" t="s">
        <v>8671</v>
      </c>
      <c r="I7576">
        <v>43</v>
      </c>
      <c r="J7576" t="s">
        <v>1470</v>
      </c>
      <c r="K7576" t="s">
        <v>6350</v>
      </c>
      <c r="L7576" t="s">
        <v>211</v>
      </c>
    </row>
    <row r="7577" spans="1:12" x14ac:dyDescent="0.25">
      <c r="A7577">
        <f>IF(ISNA(VLOOKUP(B7577,SuperStore_Returns!B:B,1,FALSE)),0,1)</f>
        <v>0</v>
      </c>
      <c r="B7577">
        <v>54181</v>
      </c>
      <c r="C7577">
        <v>948</v>
      </c>
      <c r="D7577">
        <v>1056</v>
      </c>
      <c r="E7577" s="1">
        <v>41047</v>
      </c>
      <c r="F7577">
        <v>0</v>
      </c>
      <c r="G7577" t="s">
        <v>10</v>
      </c>
      <c r="H7577" t="s">
        <v>11346</v>
      </c>
      <c r="I7577">
        <v>12</v>
      </c>
      <c r="J7577" t="s">
        <v>7765</v>
      </c>
      <c r="K7577" t="s">
        <v>11347</v>
      </c>
      <c r="L7577" t="s">
        <v>699</v>
      </c>
    </row>
    <row r="7578" spans="1:12" x14ac:dyDescent="0.25">
      <c r="A7578">
        <f>IF(ISNA(VLOOKUP(B7578,SuperStore_Returns!B:B,1,FALSE)),0,1)</f>
        <v>0</v>
      </c>
      <c r="B7578">
        <v>54183</v>
      </c>
      <c r="C7578">
        <v>705</v>
      </c>
      <c r="D7578">
        <v>522</v>
      </c>
      <c r="E7578" s="1">
        <v>41014</v>
      </c>
      <c r="F7578">
        <v>0</v>
      </c>
      <c r="G7578" t="s">
        <v>14</v>
      </c>
      <c r="H7578" t="s">
        <v>10565</v>
      </c>
      <c r="I7578">
        <v>9</v>
      </c>
      <c r="J7578" t="s">
        <v>1947</v>
      </c>
      <c r="K7578" t="s">
        <v>10566</v>
      </c>
      <c r="L7578" t="s">
        <v>211</v>
      </c>
    </row>
    <row r="7579" spans="1:12" x14ac:dyDescent="0.25">
      <c r="A7579">
        <f>IF(ISNA(VLOOKUP(B7579,SuperStore_Returns!B:B,1,FALSE)),0,1)</f>
        <v>0</v>
      </c>
      <c r="B7579">
        <v>54183</v>
      </c>
      <c r="C7579">
        <v>1244</v>
      </c>
      <c r="D7579">
        <v>522</v>
      </c>
      <c r="E7579" s="1">
        <v>41014</v>
      </c>
      <c r="F7579">
        <v>0</v>
      </c>
      <c r="G7579" t="s">
        <v>10</v>
      </c>
      <c r="H7579" t="s">
        <v>10569</v>
      </c>
      <c r="I7579">
        <v>32</v>
      </c>
      <c r="J7579" t="s">
        <v>1227</v>
      </c>
      <c r="K7579" t="s">
        <v>10570</v>
      </c>
      <c r="L7579" t="s">
        <v>204</v>
      </c>
    </row>
    <row r="7580" spans="1:12" x14ac:dyDescent="0.25">
      <c r="A7580">
        <f>IF(ISNA(VLOOKUP(B7580,SuperStore_Returns!B:B,1,FALSE)),0,1)</f>
        <v>0</v>
      </c>
      <c r="B7580">
        <v>54209</v>
      </c>
      <c r="C7580">
        <v>853</v>
      </c>
      <c r="D7580">
        <v>1011</v>
      </c>
      <c r="E7580" s="1">
        <v>41136</v>
      </c>
      <c r="F7580">
        <v>0</v>
      </c>
      <c r="G7580" t="s">
        <v>10</v>
      </c>
      <c r="H7580" s="2">
        <v>664989</v>
      </c>
      <c r="I7580">
        <v>21</v>
      </c>
      <c r="J7580" t="s">
        <v>741</v>
      </c>
      <c r="K7580" t="s">
        <v>6640</v>
      </c>
      <c r="L7580" t="s">
        <v>325</v>
      </c>
    </row>
    <row r="7581" spans="1:12" x14ac:dyDescent="0.25">
      <c r="A7581">
        <f>IF(ISNA(VLOOKUP(B7581,SuperStore_Returns!B:B,1,FALSE)),0,1)</f>
        <v>0</v>
      </c>
      <c r="B7581">
        <v>54214</v>
      </c>
      <c r="C7581">
        <v>1200</v>
      </c>
      <c r="D7581">
        <v>1699</v>
      </c>
      <c r="E7581" s="1">
        <v>40910</v>
      </c>
      <c r="F7581">
        <v>0</v>
      </c>
      <c r="G7581" t="s">
        <v>10</v>
      </c>
      <c r="H7581" t="s">
        <v>9066</v>
      </c>
      <c r="I7581">
        <v>38</v>
      </c>
      <c r="J7581" t="s">
        <v>3962</v>
      </c>
      <c r="K7581" t="s">
        <v>9067</v>
      </c>
      <c r="L7581" t="s">
        <v>131</v>
      </c>
    </row>
    <row r="7582" spans="1:12" x14ac:dyDescent="0.25">
      <c r="A7582">
        <f>IF(ISNA(VLOOKUP(B7582,SuperStore_Returns!B:B,1,FALSE)),0,1)</f>
        <v>1</v>
      </c>
      <c r="B7582">
        <v>54215</v>
      </c>
      <c r="C7582">
        <v>539</v>
      </c>
      <c r="D7582">
        <v>1615</v>
      </c>
      <c r="E7582" s="1">
        <v>40837</v>
      </c>
      <c r="F7582">
        <v>1</v>
      </c>
      <c r="G7582" t="s">
        <v>10</v>
      </c>
      <c r="H7582" t="s">
        <v>9437</v>
      </c>
      <c r="I7582">
        <v>14</v>
      </c>
      <c r="J7582" t="s">
        <v>488</v>
      </c>
      <c r="K7582" t="s">
        <v>9438</v>
      </c>
      <c r="L7582" t="s">
        <v>39</v>
      </c>
    </row>
    <row r="7583" spans="1:12" x14ac:dyDescent="0.25">
      <c r="A7583">
        <f>IF(ISNA(VLOOKUP(B7583,SuperStore_Returns!B:B,1,FALSE)),0,1)</f>
        <v>1</v>
      </c>
      <c r="B7583">
        <v>54243</v>
      </c>
      <c r="C7583">
        <v>101</v>
      </c>
      <c r="D7583">
        <v>1051</v>
      </c>
      <c r="E7583" s="1">
        <v>40072</v>
      </c>
      <c r="F7583">
        <v>1</v>
      </c>
      <c r="G7583" t="s">
        <v>14</v>
      </c>
      <c r="H7583" t="s">
        <v>15045</v>
      </c>
      <c r="I7583">
        <v>6</v>
      </c>
      <c r="J7583" t="s">
        <v>6116</v>
      </c>
      <c r="K7583" t="s">
        <v>15046</v>
      </c>
      <c r="L7583">
        <v>69</v>
      </c>
    </row>
    <row r="7584" spans="1:12" x14ac:dyDescent="0.25">
      <c r="A7584">
        <f>IF(ISNA(VLOOKUP(B7584,SuperStore_Returns!B:B,1,FALSE)),0,1)</f>
        <v>1</v>
      </c>
      <c r="B7584">
        <v>54245</v>
      </c>
      <c r="C7584">
        <v>1059</v>
      </c>
      <c r="D7584">
        <v>1120</v>
      </c>
      <c r="E7584" s="1">
        <v>40626</v>
      </c>
      <c r="F7584">
        <v>1</v>
      </c>
      <c r="G7584" t="s">
        <v>14</v>
      </c>
      <c r="H7584" t="s">
        <v>3583</v>
      </c>
      <c r="I7584">
        <v>5</v>
      </c>
      <c r="J7584" t="s">
        <v>368</v>
      </c>
      <c r="K7584" t="s">
        <v>3584</v>
      </c>
      <c r="L7584" t="s">
        <v>740</v>
      </c>
    </row>
    <row r="7585" spans="1:12" x14ac:dyDescent="0.25">
      <c r="A7585">
        <f>IF(ISNA(VLOOKUP(B7585,SuperStore_Returns!B:B,1,FALSE)),0,1)</f>
        <v>0</v>
      </c>
      <c r="B7585">
        <v>54274</v>
      </c>
      <c r="C7585">
        <v>1022</v>
      </c>
      <c r="D7585">
        <v>102</v>
      </c>
      <c r="E7585" s="1">
        <v>40505</v>
      </c>
      <c r="F7585">
        <v>0</v>
      </c>
      <c r="G7585" t="s">
        <v>10</v>
      </c>
      <c r="H7585" t="s">
        <v>2458</v>
      </c>
      <c r="I7585">
        <v>20</v>
      </c>
      <c r="J7585" t="s">
        <v>2459</v>
      </c>
      <c r="K7585" t="s">
        <v>2460</v>
      </c>
      <c r="L7585" t="s">
        <v>31</v>
      </c>
    </row>
    <row r="7586" spans="1:12" x14ac:dyDescent="0.25">
      <c r="A7586">
        <f>IF(ISNA(VLOOKUP(B7586,SuperStore_Returns!B:B,1,FALSE)),0,1)</f>
        <v>0</v>
      </c>
      <c r="B7586">
        <v>54276</v>
      </c>
      <c r="C7586">
        <v>323</v>
      </c>
      <c r="D7586">
        <v>103</v>
      </c>
      <c r="E7586" s="1">
        <v>40215</v>
      </c>
      <c r="F7586">
        <v>0</v>
      </c>
      <c r="G7586" t="s">
        <v>14</v>
      </c>
      <c r="H7586" t="s">
        <v>11154</v>
      </c>
      <c r="I7586">
        <v>21</v>
      </c>
      <c r="J7586" t="s">
        <v>1373</v>
      </c>
      <c r="K7586" t="s">
        <v>11155</v>
      </c>
      <c r="L7586" t="s">
        <v>1375</v>
      </c>
    </row>
    <row r="7587" spans="1:12" x14ac:dyDescent="0.25">
      <c r="A7587">
        <f>IF(ISNA(VLOOKUP(B7587,SuperStore_Returns!B:B,1,FALSE)),0,1)</f>
        <v>0</v>
      </c>
      <c r="B7587">
        <v>54279</v>
      </c>
      <c r="C7587">
        <v>1257</v>
      </c>
      <c r="D7587">
        <v>1828</v>
      </c>
      <c r="E7587" s="1">
        <v>40754</v>
      </c>
      <c r="F7587">
        <v>0</v>
      </c>
      <c r="G7587" t="s">
        <v>14</v>
      </c>
      <c r="H7587" t="s">
        <v>12931</v>
      </c>
      <c r="I7587">
        <v>41</v>
      </c>
      <c r="J7587" t="s">
        <v>2345</v>
      </c>
      <c r="K7587" t="s">
        <v>12932</v>
      </c>
      <c r="L7587" t="s">
        <v>2347</v>
      </c>
    </row>
    <row r="7588" spans="1:12" x14ac:dyDescent="0.25">
      <c r="A7588">
        <f>IF(ISNA(VLOOKUP(B7588,SuperStore_Returns!B:B,1,FALSE)),0,1)</f>
        <v>0</v>
      </c>
      <c r="B7588">
        <v>54304</v>
      </c>
      <c r="C7588">
        <v>121</v>
      </c>
      <c r="D7588">
        <v>281</v>
      </c>
      <c r="E7588" s="1">
        <v>40226</v>
      </c>
      <c r="F7588">
        <v>0</v>
      </c>
      <c r="G7588" t="s">
        <v>10</v>
      </c>
      <c r="H7588" t="s">
        <v>11101</v>
      </c>
      <c r="I7588">
        <v>11</v>
      </c>
      <c r="J7588" t="s">
        <v>330</v>
      </c>
      <c r="K7588" t="s">
        <v>11102</v>
      </c>
      <c r="L7588" t="s">
        <v>27</v>
      </c>
    </row>
    <row r="7589" spans="1:12" x14ac:dyDescent="0.25">
      <c r="A7589">
        <f>IF(ISNA(VLOOKUP(B7589,SuperStore_Returns!B:B,1,FALSE)),0,1)</f>
        <v>0</v>
      </c>
      <c r="B7589">
        <v>54307</v>
      </c>
      <c r="C7589">
        <v>652</v>
      </c>
      <c r="D7589">
        <v>1681</v>
      </c>
      <c r="E7589" s="1">
        <v>40916</v>
      </c>
      <c r="F7589">
        <v>0</v>
      </c>
      <c r="G7589" t="s">
        <v>14</v>
      </c>
      <c r="H7589" t="s">
        <v>9059</v>
      </c>
      <c r="I7589">
        <v>41</v>
      </c>
      <c r="J7589" t="s">
        <v>137</v>
      </c>
      <c r="K7589" t="s">
        <v>9060</v>
      </c>
      <c r="L7589" t="s">
        <v>1883</v>
      </c>
    </row>
    <row r="7590" spans="1:12" x14ac:dyDescent="0.25">
      <c r="A7590">
        <f>IF(ISNA(VLOOKUP(B7590,SuperStore_Returns!B:B,1,FALSE)),0,1)</f>
        <v>0</v>
      </c>
      <c r="B7590">
        <v>54307</v>
      </c>
      <c r="C7590">
        <v>817</v>
      </c>
      <c r="D7590">
        <v>1732</v>
      </c>
      <c r="E7590" s="1">
        <v>40916</v>
      </c>
      <c r="F7590">
        <v>0</v>
      </c>
      <c r="G7590" t="s">
        <v>14</v>
      </c>
      <c r="H7590" t="s">
        <v>13447</v>
      </c>
      <c r="I7590">
        <v>14</v>
      </c>
      <c r="J7590" t="s">
        <v>133</v>
      </c>
      <c r="K7590" t="s">
        <v>13448</v>
      </c>
      <c r="L7590" t="s">
        <v>135</v>
      </c>
    </row>
    <row r="7591" spans="1:12" x14ac:dyDescent="0.25">
      <c r="A7591">
        <f>IF(ISNA(VLOOKUP(B7591,SuperStore_Returns!B:B,1,FALSE)),0,1)</f>
        <v>0</v>
      </c>
      <c r="B7591">
        <v>54307</v>
      </c>
      <c r="C7591">
        <v>816</v>
      </c>
      <c r="D7591">
        <v>1732</v>
      </c>
      <c r="E7591" s="1">
        <v>40916</v>
      </c>
      <c r="F7591">
        <v>0</v>
      </c>
      <c r="G7591" t="s">
        <v>14</v>
      </c>
      <c r="H7591" t="s">
        <v>13455</v>
      </c>
      <c r="I7591">
        <v>15</v>
      </c>
      <c r="J7591" t="s">
        <v>13456</v>
      </c>
      <c r="K7591" t="s">
        <v>7362</v>
      </c>
      <c r="L7591" t="s">
        <v>13457</v>
      </c>
    </row>
    <row r="7592" spans="1:12" x14ac:dyDescent="0.25">
      <c r="A7592">
        <f>IF(ISNA(VLOOKUP(B7592,SuperStore_Returns!B:B,1,FALSE)),0,1)</f>
        <v>0</v>
      </c>
      <c r="B7592">
        <v>54336</v>
      </c>
      <c r="C7592">
        <v>540</v>
      </c>
      <c r="D7592">
        <v>1616</v>
      </c>
      <c r="E7592" s="1">
        <v>40283</v>
      </c>
      <c r="F7592">
        <v>0</v>
      </c>
      <c r="G7592" t="s">
        <v>10</v>
      </c>
      <c r="H7592" t="s">
        <v>13385</v>
      </c>
      <c r="I7592">
        <v>50</v>
      </c>
      <c r="J7592" t="s">
        <v>4426</v>
      </c>
      <c r="K7592" t="s">
        <v>13386</v>
      </c>
      <c r="L7592" t="s">
        <v>1338</v>
      </c>
    </row>
    <row r="7593" spans="1:12" x14ac:dyDescent="0.25">
      <c r="A7593">
        <f>IF(ISNA(VLOOKUP(B7593,SuperStore_Returns!B:B,1,FALSE)),0,1)</f>
        <v>1</v>
      </c>
      <c r="B7593">
        <v>54339</v>
      </c>
      <c r="C7593">
        <v>966</v>
      </c>
      <c r="D7593">
        <v>540</v>
      </c>
      <c r="E7593" s="1">
        <v>41031</v>
      </c>
      <c r="F7593">
        <v>1</v>
      </c>
      <c r="G7593" t="s">
        <v>10</v>
      </c>
      <c r="H7593" s="2">
        <v>22095155</v>
      </c>
      <c r="I7593">
        <v>41</v>
      </c>
      <c r="J7593" t="s">
        <v>21</v>
      </c>
      <c r="K7593" t="s">
        <v>22</v>
      </c>
      <c r="L7593" t="s">
        <v>23</v>
      </c>
    </row>
    <row r="7594" spans="1:12" x14ac:dyDescent="0.25">
      <c r="A7594">
        <f>IF(ISNA(VLOOKUP(B7594,SuperStore_Returns!B:B,1,FALSE)),0,1)</f>
        <v>1</v>
      </c>
      <c r="B7594">
        <v>54339</v>
      </c>
      <c r="C7594">
        <v>446</v>
      </c>
      <c r="D7594">
        <v>540</v>
      </c>
      <c r="E7594" s="1">
        <v>41031</v>
      </c>
      <c r="F7594">
        <v>1</v>
      </c>
      <c r="G7594" t="s">
        <v>10</v>
      </c>
      <c r="H7594" t="s">
        <v>24</v>
      </c>
      <c r="I7594">
        <v>48</v>
      </c>
      <c r="J7594" t="s">
        <v>25</v>
      </c>
      <c r="K7594" t="s">
        <v>26</v>
      </c>
      <c r="L7594" t="s">
        <v>27</v>
      </c>
    </row>
    <row r="7595" spans="1:12" x14ac:dyDescent="0.25">
      <c r="A7595">
        <f>IF(ISNA(VLOOKUP(B7595,SuperStore_Returns!B:B,1,FALSE)),0,1)</f>
        <v>0</v>
      </c>
      <c r="B7595">
        <v>54342</v>
      </c>
      <c r="C7595">
        <v>931</v>
      </c>
      <c r="D7595">
        <v>1724</v>
      </c>
      <c r="E7595" s="1">
        <v>39972</v>
      </c>
      <c r="F7595">
        <v>0</v>
      </c>
      <c r="G7595" t="s">
        <v>14</v>
      </c>
      <c r="H7595" t="s">
        <v>9055</v>
      </c>
      <c r="I7595">
        <v>2</v>
      </c>
      <c r="J7595" t="s">
        <v>946</v>
      </c>
      <c r="K7595" t="s">
        <v>14637</v>
      </c>
      <c r="L7595" t="s">
        <v>947</v>
      </c>
    </row>
    <row r="7596" spans="1:12" x14ac:dyDescent="0.25">
      <c r="A7596">
        <f>IF(ISNA(VLOOKUP(B7596,SuperStore_Returns!B:B,1,FALSE)),0,1)</f>
        <v>0</v>
      </c>
      <c r="B7596">
        <v>54342</v>
      </c>
      <c r="C7596">
        <v>715</v>
      </c>
      <c r="D7596">
        <v>1724</v>
      </c>
      <c r="E7596" s="1">
        <v>39972</v>
      </c>
      <c r="F7596">
        <v>0</v>
      </c>
      <c r="G7596" t="s">
        <v>14</v>
      </c>
      <c r="H7596" t="s">
        <v>14646</v>
      </c>
      <c r="I7596">
        <v>35</v>
      </c>
      <c r="J7596" t="s">
        <v>5490</v>
      </c>
      <c r="K7596" t="s">
        <v>14647</v>
      </c>
      <c r="L7596" t="s">
        <v>1677</v>
      </c>
    </row>
    <row r="7597" spans="1:12" x14ac:dyDescent="0.25">
      <c r="A7597">
        <f>IF(ISNA(VLOOKUP(B7597,SuperStore_Returns!B:B,1,FALSE)),0,1)</f>
        <v>1</v>
      </c>
      <c r="B7597">
        <v>54368</v>
      </c>
      <c r="C7597">
        <v>741</v>
      </c>
      <c r="D7597">
        <v>943</v>
      </c>
      <c r="E7597" s="1">
        <v>40848</v>
      </c>
      <c r="F7597">
        <v>1</v>
      </c>
      <c r="G7597" t="s">
        <v>10</v>
      </c>
      <c r="H7597" t="s">
        <v>7941</v>
      </c>
      <c r="I7597">
        <v>31</v>
      </c>
      <c r="J7597" t="s">
        <v>175</v>
      </c>
      <c r="K7597" t="s">
        <v>12759</v>
      </c>
      <c r="L7597" t="s">
        <v>200</v>
      </c>
    </row>
    <row r="7598" spans="1:12" x14ac:dyDescent="0.25">
      <c r="A7598">
        <f>IF(ISNA(VLOOKUP(B7598,SuperStore_Returns!B:B,1,FALSE)),0,1)</f>
        <v>1</v>
      </c>
      <c r="B7598">
        <v>54368</v>
      </c>
      <c r="C7598">
        <v>1149</v>
      </c>
      <c r="D7598">
        <v>943</v>
      </c>
      <c r="E7598" s="1">
        <v>40848</v>
      </c>
      <c r="F7598">
        <v>1</v>
      </c>
      <c r="G7598" t="s">
        <v>14</v>
      </c>
      <c r="H7598" s="2">
        <v>1680977</v>
      </c>
      <c r="I7598">
        <v>43</v>
      </c>
      <c r="J7598" t="s">
        <v>178</v>
      </c>
      <c r="K7598" t="s">
        <v>12760</v>
      </c>
      <c r="L7598" t="s">
        <v>180</v>
      </c>
    </row>
    <row r="7599" spans="1:12" x14ac:dyDescent="0.25">
      <c r="A7599">
        <f>IF(ISNA(VLOOKUP(B7599,SuperStore_Returns!B:B,1,FALSE)),0,1)</f>
        <v>1</v>
      </c>
      <c r="B7599">
        <v>54368</v>
      </c>
      <c r="C7599">
        <v>1240</v>
      </c>
      <c r="D7599">
        <v>943</v>
      </c>
      <c r="E7599" s="1">
        <v>40848</v>
      </c>
      <c r="F7599">
        <v>1</v>
      </c>
      <c r="G7599" t="s">
        <v>14</v>
      </c>
      <c r="H7599" t="s">
        <v>12761</v>
      </c>
      <c r="I7599">
        <v>16</v>
      </c>
      <c r="J7599" t="s">
        <v>84</v>
      </c>
      <c r="K7599" t="s">
        <v>8764</v>
      </c>
      <c r="L7599" t="s">
        <v>4238</v>
      </c>
    </row>
    <row r="7600" spans="1:12" x14ac:dyDescent="0.25">
      <c r="A7600">
        <f>IF(ISNA(VLOOKUP(B7600,SuperStore_Returns!B:B,1,FALSE)),0,1)</f>
        <v>0</v>
      </c>
      <c r="B7600">
        <v>54369</v>
      </c>
      <c r="C7600">
        <v>1101</v>
      </c>
      <c r="D7600">
        <v>996</v>
      </c>
      <c r="E7600" s="1">
        <v>39874</v>
      </c>
      <c r="F7600">
        <v>0</v>
      </c>
      <c r="G7600" t="s">
        <v>10</v>
      </c>
      <c r="H7600" t="s">
        <v>12019</v>
      </c>
      <c r="I7600">
        <v>47</v>
      </c>
      <c r="J7600" t="s">
        <v>505</v>
      </c>
      <c r="K7600" t="s">
        <v>12020</v>
      </c>
      <c r="L7600" t="s">
        <v>39</v>
      </c>
    </row>
    <row r="7601" spans="1:12" x14ac:dyDescent="0.25">
      <c r="A7601">
        <f>IF(ISNA(VLOOKUP(B7601,SuperStore_Returns!B:B,1,FALSE)),0,1)</f>
        <v>0</v>
      </c>
      <c r="B7601">
        <v>54370</v>
      </c>
      <c r="C7601">
        <v>704</v>
      </c>
      <c r="D7601">
        <v>777</v>
      </c>
      <c r="E7601" s="1">
        <v>41007</v>
      </c>
      <c r="F7601">
        <v>0</v>
      </c>
      <c r="G7601" t="s">
        <v>14</v>
      </c>
      <c r="H7601" t="s">
        <v>12249</v>
      </c>
      <c r="I7601">
        <v>49</v>
      </c>
      <c r="J7601" t="s">
        <v>1577</v>
      </c>
      <c r="K7601" t="s">
        <v>12250</v>
      </c>
      <c r="L7601" t="s">
        <v>157</v>
      </c>
    </row>
    <row r="7602" spans="1:12" x14ac:dyDescent="0.25">
      <c r="A7602">
        <f>IF(ISNA(VLOOKUP(B7602,SuperStore_Returns!B:B,1,FALSE)),0,1)</f>
        <v>1</v>
      </c>
      <c r="B7602">
        <v>54371</v>
      </c>
      <c r="C7602">
        <v>509</v>
      </c>
      <c r="D7602">
        <v>1224</v>
      </c>
      <c r="E7602" s="1">
        <v>40954</v>
      </c>
      <c r="F7602">
        <v>1</v>
      </c>
      <c r="G7602" t="s">
        <v>14</v>
      </c>
      <c r="H7602" t="s">
        <v>6240</v>
      </c>
      <c r="I7602">
        <v>28</v>
      </c>
      <c r="J7602" t="s">
        <v>2328</v>
      </c>
      <c r="K7602" t="s">
        <v>6241</v>
      </c>
      <c r="L7602" t="s">
        <v>947</v>
      </c>
    </row>
    <row r="7603" spans="1:12" x14ac:dyDescent="0.25">
      <c r="A7603">
        <f>IF(ISNA(VLOOKUP(B7603,SuperStore_Returns!B:B,1,FALSE)),0,1)</f>
        <v>1</v>
      </c>
      <c r="B7603">
        <v>54371</v>
      </c>
      <c r="C7603">
        <v>247</v>
      </c>
      <c r="D7603">
        <v>1224</v>
      </c>
      <c r="E7603" s="1">
        <v>40954</v>
      </c>
      <c r="F7603">
        <v>1</v>
      </c>
      <c r="G7603" t="s">
        <v>10</v>
      </c>
      <c r="H7603" t="s">
        <v>6246</v>
      </c>
      <c r="I7603">
        <v>7</v>
      </c>
      <c r="J7603" t="s">
        <v>725</v>
      </c>
      <c r="K7603" t="s">
        <v>6247</v>
      </c>
      <c r="L7603" t="s">
        <v>1208</v>
      </c>
    </row>
    <row r="7604" spans="1:12" x14ac:dyDescent="0.25">
      <c r="A7604">
        <f>IF(ISNA(VLOOKUP(B7604,SuperStore_Returns!B:B,1,FALSE)),0,1)</f>
        <v>0</v>
      </c>
      <c r="B7604">
        <v>54401</v>
      </c>
      <c r="C7604">
        <v>599</v>
      </c>
      <c r="D7604">
        <v>523</v>
      </c>
      <c r="E7604" s="1">
        <v>40881</v>
      </c>
      <c r="F7604">
        <v>0</v>
      </c>
      <c r="G7604" t="s">
        <v>10</v>
      </c>
      <c r="H7604" t="s">
        <v>3345</v>
      </c>
      <c r="I7604">
        <v>34</v>
      </c>
      <c r="J7604" t="s">
        <v>1219</v>
      </c>
      <c r="K7604" t="s">
        <v>3346</v>
      </c>
      <c r="L7604" t="s">
        <v>276</v>
      </c>
    </row>
    <row r="7605" spans="1:12" x14ac:dyDescent="0.25">
      <c r="A7605">
        <f>IF(ISNA(VLOOKUP(B7605,SuperStore_Returns!B:B,1,FALSE)),0,1)</f>
        <v>0</v>
      </c>
      <c r="B7605">
        <v>54407</v>
      </c>
      <c r="C7605">
        <v>664</v>
      </c>
      <c r="D7605">
        <v>1052</v>
      </c>
      <c r="E7605" s="1">
        <v>40345</v>
      </c>
      <c r="F7605">
        <v>0</v>
      </c>
      <c r="G7605" t="s">
        <v>14</v>
      </c>
      <c r="H7605" t="s">
        <v>10193</v>
      </c>
      <c r="I7605">
        <v>24</v>
      </c>
      <c r="J7605" t="s">
        <v>2029</v>
      </c>
      <c r="K7605" t="s">
        <v>10194</v>
      </c>
      <c r="L7605" t="s">
        <v>157</v>
      </c>
    </row>
    <row r="7606" spans="1:12" x14ac:dyDescent="0.25">
      <c r="A7606">
        <f>IF(ISNA(VLOOKUP(B7606,SuperStore_Returns!B:B,1,FALSE)),0,1)</f>
        <v>0</v>
      </c>
      <c r="B7606">
        <v>54436</v>
      </c>
      <c r="C7606">
        <v>990</v>
      </c>
      <c r="D7606">
        <v>1224</v>
      </c>
      <c r="E7606" s="1">
        <v>40075</v>
      </c>
      <c r="F7606">
        <v>0</v>
      </c>
      <c r="G7606" t="s">
        <v>14</v>
      </c>
      <c r="H7606" t="s">
        <v>6238</v>
      </c>
      <c r="I7606">
        <v>17</v>
      </c>
      <c r="J7606" t="s">
        <v>990</v>
      </c>
      <c r="K7606" t="s">
        <v>6239</v>
      </c>
      <c r="L7606" t="s">
        <v>39</v>
      </c>
    </row>
    <row r="7607" spans="1:12" x14ac:dyDescent="0.25">
      <c r="A7607">
        <f>IF(ISNA(VLOOKUP(B7607,SuperStore_Returns!B:B,1,FALSE)),0,1)</f>
        <v>0</v>
      </c>
      <c r="B7607">
        <v>54436</v>
      </c>
      <c r="C7607">
        <v>647</v>
      </c>
      <c r="D7607">
        <v>1224</v>
      </c>
      <c r="E7607" s="1">
        <v>40075</v>
      </c>
      <c r="F7607">
        <v>0</v>
      </c>
      <c r="G7607" t="s">
        <v>14</v>
      </c>
      <c r="H7607" t="s">
        <v>6244</v>
      </c>
      <c r="I7607">
        <v>37</v>
      </c>
      <c r="J7607" t="s">
        <v>1111</v>
      </c>
      <c r="K7607" t="s">
        <v>6245</v>
      </c>
      <c r="L7607" t="s">
        <v>1113</v>
      </c>
    </row>
    <row r="7608" spans="1:12" x14ac:dyDescent="0.25">
      <c r="A7608">
        <f>IF(ISNA(VLOOKUP(B7608,SuperStore_Returns!B:B,1,FALSE)),0,1)</f>
        <v>0</v>
      </c>
      <c r="B7608">
        <v>54437</v>
      </c>
      <c r="C7608">
        <v>789</v>
      </c>
      <c r="D7608">
        <v>177</v>
      </c>
      <c r="E7608" s="1">
        <v>40531</v>
      </c>
      <c r="F7608">
        <v>0</v>
      </c>
      <c r="G7608" t="s">
        <v>14</v>
      </c>
      <c r="H7608" s="2">
        <v>653871</v>
      </c>
      <c r="I7608">
        <v>15</v>
      </c>
      <c r="J7608" t="s">
        <v>472</v>
      </c>
      <c r="K7608" t="s">
        <v>5815</v>
      </c>
      <c r="L7608">
        <v>5</v>
      </c>
    </row>
    <row r="7609" spans="1:12" x14ac:dyDescent="0.25">
      <c r="A7609">
        <f>IF(ISNA(VLOOKUP(B7609,SuperStore_Returns!B:B,1,FALSE)),0,1)</f>
        <v>0</v>
      </c>
      <c r="B7609">
        <v>54464</v>
      </c>
      <c r="C7609">
        <v>1147</v>
      </c>
      <c r="D7609">
        <v>1236</v>
      </c>
      <c r="E7609" s="1">
        <v>40057</v>
      </c>
      <c r="F7609">
        <v>0</v>
      </c>
      <c r="G7609" t="s">
        <v>10</v>
      </c>
      <c r="H7609" t="s">
        <v>6455</v>
      </c>
      <c r="I7609">
        <v>11</v>
      </c>
      <c r="J7609" t="s">
        <v>375</v>
      </c>
      <c r="K7609" t="s">
        <v>6456</v>
      </c>
      <c r="L7609" t="s">
        <v>1482</v>
      </c>
    </row>
    <row r="7610" spans="1:12" x14ac:dyDescent="0.25">
      <c r="A7610">
        <f>IF(ISNA(VLOOKUP(B7610,SuperStore_Returns!B:B,1,FALSE)),0,1)</f>
        <v>0</v>
      </c>
      <c r="B7610">
        <v>54464</v>
      </c>
      <c r="C7610">
        <v>1227</v>
      </c>
      <c r="D7610">
        <v>1236</v>
      </c>
      <c r="E7610" s="1">
        <v>40057</v>
      </c>
      <c r="F7610">
        <v>0</v>
      </c>
      <c r="G7610" t="s">
        <v>14</v>
      </c>
      <c r="H7610" t="s">
        <v>6463</v>
      </c>
      <c r="I7610">
        <v>50</v>
      </c>
      <c r="J7610" t="s">
        <v>1150</v>
      </c>
      <c r="K7610" t="s">
        <v>6464</v>
      </c>
      <c r="L7610" t="s">
        <v>20</v>
      </c>
    </row>
    <row r="7611" spans="1:12" x14ac:dyDescent="0.25">
      <c r="A7611">
        <f>IF(ISNA(VLOOKUP(B7611,SuperStore_Returns!B:B,1,FALSE)),0,1)</f>
        <v>0</v>
      </c>
      <c r="B7611">
        <v>54467</v>
      </c>
      <c r="C7611">
        <v>802</v>
      </c>
      <c r="D7611">
        <v>1619</v>
      </c>
      <c r="E7611" s="1">
        <v>40469</v>
      </c>
      <c r="F7611">
        <v>0</v>
      </c>
      <c r="G7611" t="s">
        <v>10</v>
      </c>
      <c r="H7611" t="s">
        <v>9723</v>
      </c>
      <c r="I7611">
        <v>37</v>
      </c>
      <c r="J7611" t="s">
        <v>1257</v>
      </c>
      <c r="K7611" t="s">
        <v>9724</v>
      </c>
      <c r="L7611" t="s">
        <v>2777</v>
      </c>
    </row>
    <row r="7612" spans="1:12" x14ac:dyDescent="0.25">
      <c r="A7612">
        <f>IF(ISNA(VLOOKUP(B7612,SuperStore_Returns!B:B,1,FALSE)),0,1)</f>
        <v>0</v>
      </c>
      <c r="B7612">
        <v>54467</v>
      </c>
      <c r="C7612">
        <v>541</v>
      </c>
      <c r="D7612">
        <v>1619</v>
      </c>
      <c r="E7612" s="1">
        <v>40469</v>
      </c>
      <c r="F7612">
        <v>0</v>
      </c>
      <c r="G7612" t="s">
        <v>10</v>
      </c>
      <c r="H7612" t="s">
        <v>7942</v>
      </c>
      <c r="I7612">
        <v>17</v>
      </c>
      <c r="J7612" t="s">
        <v>2324</v>
      </c>
      <c r="K7612" t="s">
        <v>9725</v>
      </c>
      <c r="L7612" t="s">
        <v>2326</v>
      </c>
    </row>
    <row r="7613" spans="1:12" x14ac:dyDescent="0.25">
      <c r="A7613">
        <f>IF(ISNA(VLOOKUP(B7613,SuperStore_Returns!B:B,1,FALSE)),0,1)</f>
        <v>0</v>
      </c>
      <c r="B7613">
        <v>54467</v>
      </c>
      <c r="C7613">
        <v>771</v>
      </c>
      <c r="D7613">
        <v>1619</v>
      </c>
      <c r="E7613" s="1">
        <v>40469</v>
      </c>
      <c r="F7613">
        <v>0</v>
      </c>
      <c r="G7613" t="s">
        <v>10</v>
      </c>
      <c r="H7613" t="s">
        <v>9732</v>
      </c>
      <c r="I7613">
        <v>30</v>
      </c>
      <c r="J7613" t="s">
        <v>1208</v>
      </c>
      <c r="K7613" t="s">
        <v>3641</v>
      </c>
      <c r="L7613" t="s">
        <v>2715</v>
      </c>
    </row>
    <row r="7614" spans="1:12" x14ac:dyDescent="0.25">
      <c r="A7614">
        <f>IF(ISNA(VLOOKUP(B7614,SuperStore_Returns!B:B,1,FALSE)),0,1)</f>
        <v>0</v>
      </c>
      <c r="B7614">
        <v>54468</v>
      </c>
      <c r="C7614">
        <v>945</v>
      </c>
      <c r="D7614">
        <v>1225</v>
      </c>
      <c r="E7614" s="1">
        <v>40161</v>
      </c>
      <c r="F7614">
        <v>0</v>
      </c>
      <c r="G7614" t="s">
        <v>14</v>
      </c>
      <c r="H7614" t="s">
        <v>87</v>
      </c>
      <c r="I7614">
        <v>15</v>
      </c>
      <c r="J7614" t="s">
        <v>961</v>
      </c>
      <c r="K7614" t="s">
        <v>6521</v>
      </c>
      <c r="L7614" t="s">
        <v>119</v>
      </c>
    </row>
    <row r="7615" spans="1:12" x14ac:dyDescent="0.25">
      <c r="A7615">
        <f>IF(ISNA(VLOOKUP(B7615,SuperStore_Returns!B:B,1,FALSE)),0,1)</f>
        <v>0</v>
      </c>
      <c r="B7615">
        <v>54468</v>
      </c>
      <c r="C7615">
        <v>876</v>
      </c>
      <c r="D7615">
        <v>1225</v>
      </c>
      <c r="E7615" s="1">
        <v>40161</v>
      </c>
      <c r="F7615">
        <v>0</v>
      </c>
      <c r="G7615" t="s">
        <v>14</v>
      </c>
      <c r="H7615" t="s">
        <v>13154</v>
      </c>
      <c r="I7615">
        <v>35</v>
      </c>
      <c r="J7615" t="s">
        <v>1947</v>
      </c>
      <c r="K7615" t="s">
        <v>13155</v>
      </c>
      <c r="L7615" t="s">
        <v>1949</v>
      </c>
    </row>
    <row r="7616" spans="1:12" x14ac:dyDescent="0.25">
      <c r="A7616">
        <f>IF(ISNA(VLOOKUP(B7616,SuperStore_Returns!B:B,1,FALSE)),0,1)</f>
        <v>0</v>
      </c>
      <c r="B7616">
        <v>54497</v>
      </c>
      <c r="C7616">
        <v>304</v>
      </c>
      <c r="D7616">
        <v>1384</v>
      </c>
      <c r="E7616" s="1">
        <v>40197</v>
      </c>
      <c r="F7616">
        <v>0</v>
      </c>
      <c r="G7616" t="s">
        <v>10</v>
      </c>
      <c r="H7616" t="s">
        <v>12935</v>
      </c>
      <c r="I7616">
        <v>1</v>
      </c>
      <c r="J7616" t="s">
        <v>5311</v>
      </c>
      <c r="K7616" t="s">
        <v>12936</v>
      </c>
      <c r="L7616" t="s">
        <v>157</v>
      </c>
    </row>
    <row r="7617" spans="1:12" x14ac:dyDescent="0.25">
      <c r="A7617">
        <f>IF(ISNA(VLOOKUP(B7617,SuperStore_Returns!B:B,1,FALSE)),0,1)</f>
        <v>0</v>
      </c>
      <c r="B7617">
        <v>54501</v>
      </c>
      <c r="C7617">
        <v>477</v>
      </c>
      <c r="D7617">
        <v>175</v>
      </c>
      <c r="E7617" s="1">
        <v>41242</v>
      </c>
      <c r="F7617">
        <v>0</v>
      </c>
      <c r="G7617" t="s">
        <v>10</v>
      </c>
      <c r="H7617" t="s">
        <v>13072</v>
      </c>
      <c r="I7617">
        <v>16</v>
      </c>
      <c r="J7617" t="s">
        <v>31</v>
      </c>
      <c r="K7617" t="s">
        <v>13073</v>
      </c>
      <c r="L7617" t="s">
        <v>756</v>
      </c>
    </row>
    <row r="7618" spans="1:12" x14ac:dyDescent="0.25">
      <c r="A7618">
        <f>IF(ISNA(VLOOKUP(B7618,SuperStore_Returns!B:B,1,FALSE)),0,1)</f>
        <v>0</v>
      </c>
      <c r="B7618">
        <v>54501</v>
      </c>
      <c r="C7618">
        <v>227</v>
      </c>
      <c r="D7618">
        <v>175</v>
      </c>
      <c r="E7618" s="1">
        <v>41242</v>
      </c>
      <c r="F7618">
        <v>0</v>
      </c>
      <c r="G7618" t="s">
        <v>14</v>
      </c>
      <c r="H7618" s="2">
        <v>2039082</v>
      </c>
      <c r="I7618">
        <v>36</v>
      </c>
      <c r="J7618" t="s">
        <v>21</v>
      </c>
      <c r="K7618" t="s">
        <v>13074</v>
      </c>
      <c r="L7618" t="s">
        <v>180</v>
      </c>
    </row>
    <row r="7619" spans="1:12" x14ac:dyDescent="0.25">
      <c r="A7619">
        <f>IF(ISNA(VLOOKUP(B7619,SuperStore_Returns!B:B,1,FALSE)),0,1)</f>
        <v>0</v>
      </c>
      <c r="B7619">
        <v>54501</v>
      </c>
      <c r="C7619">
        <v>776</v>
      </c>
      <c r="D7619">
        <v>175</v>
      </c>
      <c r="E7619" s="1">
        <v>41242</v>
      </c>
      <c r="F7619">
        <v>0</v>
      </c>
      <c r="G7619" t="s">
        <v>10</v>
      </c>
      <c r="H7619" t="s">
        <v>13075</v>
      </c>
      <c r="I7619">
        <v>38</v>
      </c>
      <c r="J7619" t="s">
        <v>1652</v>
      </c>
      <c r="K7619" t="s">
        <v>13076</v>
      </c>
      <c r="L7619">
        <v>35</v>
      </c>
    </row>
    <row r="7620" spans="1:12" x14ac:dyDescent="0.25">
      <c r="A7620">
        <f>IF(ISNA(VLOOKUP(B7620,SuperStore_Returns!B:B,1,FALSE)),0,1)</f>
        <v>0</v>
      </c>
      <c r="B7620">
        <v>54528</v>
      </c>
      <c r="C7620">
        <v>374</v>
      </c>
      <c r="D7620">
        <v>776</v>
      </c>
      <c r="E7620" s="1">
        <v>40547</v>
      </c>
      <c r="F7620">
        <v>0</v>
      </c>
      <c r="G7620" t="s">
        <v>14</v>
      </c>
      <c r="H7620" t="s">
        <v>9333</v>
      </c>
      <c r="I7620">
        <v>15</v>
      </c>
      <c r="J7620" t="s">
        <v>67</v>
      </c>
      <c r="K7620" t="s">
        <v>9334</v>
      </c>
      <c r="L7620" t="s">
        <v>3878</v>
      </c>
    </row>
    <row r="7621" spans="1:12" x14ac:dyDescent="0.25">
      <c r="A7621">
        <f>IF(ISNA(VLOOKUP(B7621,SuperStore_Returns!B:B,1,FALSE)),0,1)</f>
        <v>0</v>
      </c>
      <c r="B7621">
        <v>54528</v>
      </c>
      <c r="C7621">
        <v>705</v>
      </c>
      <c r="D7621">
        <v>107</v>
      </c>
      <c r="E7621" s="1">
        <v>40547</v>
      </c>
      <c r="F7621">
        <v>0</v>
      </c>
      <c r="G7621" t="s">
        <v>10</v>
      </c>
      <c r="H7621" t="s">
        <v>14013</v>
      </c>
      <c r="I7621">
        <v>17</v>
      </c>
      <c r="J7621" t="s">
        <v>1947</v>
      </c>
      <c r="K7621" t="s">
        <v>14014</v>
      </c>
      <c r="L7621" t="s">
        <v>211</v>
      </c>
    </row>
    <row r="7622" spans="1:12" x14ac:dyDescent="0.25">
      <c r="A7622">
        <f>IF(ISNA(VLOOKUP(B7622,SuperStore_Returns!B:B,1,FALSE)),0,1)</f>
        <v>0</v>
      </c>
      <c r="B7622">
        <v>54528</v>
      </c>
      <c r="C7622">
        <v>398</v>
      </c>
      <c r="D7622">
        <v>107</v>
      </c>
      <c r="E7622" s="1">
        <v>40547</v>
      </c>
      <c r="F7622">
        <v>0</v>
      </c>
      <c r="G7622" t="s">
        <v>10</v>
      </c>
      <c r="H7622">
        <v>88</v>
      </c>
      <c r="I7622">
        <v>8</v>
      </c>
      <c r="J7622" t="s">
        <v>9055</v>
      </c>
      <c r="K7622" t="s">
        <v>14015</v>
      </c>
      <c r="L7622" t="s">
        <v>965</v>
      </c>
    </row>
    <row r="7623" spans="1:12" x14ac:dyDescent="0.25">
      <c r="A7623">
        <f>IF(ISNA(VLOOKUP(B7623,SuperStore_Returns!B:B,1,FALSE)),0,1)</f>
        <v>0</v>
      </c>
      <c r="B7623">
        <v>54533</v>
      </c>
      <c r="C7623">
        <v>1104</v>
      </c>
      <c r="D7623">
        <v>658</v>
      </c>
      <c r="E7623" s="1">
        <v>40895</v>
      </c>
      <c r="F7623">
        <v>0</v>
      </c>
      <c r="G7623" t="s">
        <v>14</v>
      </c>
      <c r="H7623" t="s">
        <v>517</v>
      </c>
      <c r="I7623">
        <v>21</v>
      </c>
      <c r="J7623" t="s">
        <v>1074</v>
      </c>
      <c r="K7623" t="s">
        <v>11935</v>
      </c>
      <c r="L7623" t="s">
        <v>1075</v>
      </c>
    </row>
    <row r="7624" spans="1:12" x14ac:dyDescent="0.25">
      <c r="A7624">
        <f>IF(ISNA(VLOOKUP(B7624,SuperStore_Returns!B:B,1,FALSE)),0,1)</f>
        <v>0</v>
      </c>
      <c r="B7624">
        <v>54534</v>
      </c>
      <c r="C7624">
        <v>593</v>
      </c>
      <c r="D7624">
        <v>1641</v>
      </c>
      <c r="E7624" s="1">
        <v>40987</v>
      </c>
      <c r="F7624">
        <v>0</v>
      </c>
      <c r="G7624" t="s">
        <v>10</v>
      </c>
      <c r="H7624" t="s">
        <v>15075</v>
      </c>
      <c r="I7624">
        <v>16</v>
      </c>
      <c r="J7624" t="s">
        <v>4360</v>
      </c>
      <c r="K7624" t="s">
        <v>15076</v>
      </c>
      <c r="L7624" t="s">
        <v>4362</v>
      </c>
    </row>
    <row r="7625" spans="1:12" x14ac:dyDescent="0.25">
      <c r="A7625">
        <f>IF(ISNA(VLOOKUP(B7625,SuperStore_Returns!B:B,1,FALSE)),0,1)</f>
        <v>0</v>
      </c>
      <c r="B7625">
        <v>54560</v>
      </c>
      <c r="C7625">
        <v>617</v>
      </c>
      <c r="D7625">
        <v>215</v>
      </c>
      <c r="E7625" s="1">
        <v>40010</v>
      </c>
      <c r="F7625">
        <v>0</v>
      </c>
      <c r="G7625" t="s">
        <v>10</v>
      </c>
      <c r="H7625" t="s">
        <v>4307</v>
      </c>
      <c r="I7625">
        <v>22</v>
      </c>
      <c r="J7625" t="s">
        <v>350</v>
      </c>
      <c r="K7625" t="s">
        <v>4308</v>
      </c>
      <c r="L7625" t="s">
        <v>39</v>
      </c>
    </row>
    <row r="7626" spans="1:12" x14ac:dyDescent="0.25">
      <c r="A7626">
        <f>IF(ISNA(VLOOKUP(B7626,SuperStore_Returns!B:B,1,FALSE)),0,1)</f>
        <v>0</v>
      </c>
      <c r="B7626">
        <v>54560</v>
      </c>
      <c r="C7626">
        <v>743</v>
      </c>
      <c r="D7626">
        <v>215</v>
      </c>
      <c r="E7626" s="1">
        <v>40010</v>
      </c>
      <c r="F7626">
        <v>0</v>
      </c>
      <c r="G7626" t="s">
        <v>10</v>
      </c>
      <c r="H7626" s="2">
        <v>2404599</v>
      </c>
      <c r="I7626">
        <v>45</v>
      </c>
      <c r="J7626" t="s">
        <v>21</v>
      </c>
      <c r="K7626" t="s">
        <v>4328</v>
      </c>
      <c r="L7626" t="s">
        <v>180</v>
      </c>
    </row>
    <row r="7627" spans="1:12" x14ac:dyDescent="0.25">
      <c r="A7627">
        <f>IF(ISNA(VLOOKUP(B7627,SuperStore_Returns!B:B,1,FALSE)),0,1)</f>
        <v>1</v>
      </c>
      <c r="B7627">
        <v>54563</v>
      </c>
      <c r="C7627">
        <v>487</v>
      </c>
      <c r="D7627">
        <v>524</v>
      </c>
      <c r="E7627" s="1">
        <v>40455</v>
      </c>
      <c r="F7627">
        <v>1</v>
      </c>
      <c r="G7627" t="s">
        <v>10</v>
      </c>
      <c r="H7627" t="s">
        <v>10138</v>
      </c>
      <c r="I7627">
        <v>24</v>
      </c>
      <c r="J7627" t="s">
        <v>2110</v>
      </c>
      <c r="K7627" t="s">
        <v>10139</v>
      </c>
      <c r="L7627" t="s">
        <v>211</v>
      </c>
    </row>
    <row r="7628" spans="1:12" x14ac:dyDescent="0.25">
      <c r="A7628">
        <f>IF(ISNA(VLOOKUP(B7628,SuperStore_Returns!B:B,1,FALSE)),0,1)</f>
        <v>0</v>
      </c>
      <c r="B7628">
        <v>54564</v>
      </c>
      <c r="C7628">
        <v>570</v>
      </c>
      <c r="D7628">
        <v>1617</v>
      </c>
      <c r="E7628" s="1">
        <v>40518</v>
      </c>
      <c r="F7628">
        <v>0</v>
      </c>
      <c r="G7628" t="s">
        <v>10</v>
      </c>
      <c r="H7628" s="2">
        <v>1553868</v>
      </c>
      <c r="I7628">
        <v>27</v>
      </c>
      <c r="J7628" t="s">
        <v>21</v>
      </c>
      <c r="K7628" t="s">
        <v>12564</v>
      </c>
      <c r="L7628" t="s">
        <v>3035</v>
      </c>
    </row>
    <row r="7629" spans="1:12" x14ac:dyDescent="0.25">
      <c r="A7629">
        <f>IF(ISNA(VLOOKUP(B7629,SuperStore_Returns!B:B,1,FALSE)),0,1)</f>
        <v>0</v>
      </c>
      <c r="B7629">
        <v>54567</v>
      </c>
      <c r="C7629">
        <v>20</v>
      </c>
      <c r="D7629">
        <v>104</v>
      </c>
      <c r="E7629" s="1">
        <v>40027</v>
      </c>
      <c r="F7629">
        <v>0</v>
      </c>
      <c r="G7629" t="s">
        <v>10</v>
      </c>
      <c r="H7629" t="s">
        <v>9003</v>
      </c>
      <c r="I7629">
        <v>31</v>
      </c>
      <c r="J7629" t="s">
        <v>3090</v>
      </c>
      <c r="K7629" t="s">
        <v>9004</v>
      </c>
      <c r="L7629" t="s">
        <v>365</v>
      </c>
    </row>
    <row r="7630" spans="1:12" x14ac:dyDescent="0.25">
      <c r="A7630">
        <f>IF(ISNA(VLOOKUP(B7630,SuperStore_Returns!B:B,1,FALSE)),0,1)</f>
        <v>0</v>
      </c>
      <c r="B7630">
        <v>54592</v>
      </c>
      <c r="C7630">
        <v>116</v>
      </c>
      <c r="D7630">
        <v>877</v>
      </c>
      <c r="E7630" s="1">
        <v>40706</v>
      </c>
      <c r="F7630">
        <v>0</v>
      </c>
      <c r="G7630" t="s">
        <v>10</v>
      </c>
      <c r="H7630" t="s">
        <v>5985</v>
      </c>
      <c r="I7630">
        <v>34</v>
      </c>
      <c r="J7630" t="s">
        <v>3571</v>
      </c>
      <c r="K7630" t="s">
        <v>5986</v>
      </c>
      <c r="L7630" t="s">
        <v>2747</v>
      </c>
    </row>
    <row r="7631" spans="1:12" x14ac:dyDescent="0.25">
      <c r="A7631">
        <f>IF(ISNA(VLOOKUP(B7631,SuperStore_Returns!B:B,1,FALSE)),0,1)</f>
        <v>0</v>
      </c>
      <c r="B7631">
        <v>54592</v>
      </c>
      <c r="C7631">
        <v>491</v>
      </c>
      <c r="D7631">
        <v>877</v>
      </c>
      <c r="E7631" s="1">
        <v>40706</v>
      </c>
      <c r="F7631">
        <v>0</v>
      </c>
      <c r="G7631" t="s">
        <v>10</v>
      </c>
      <c r="H7631" t="s">
        <v>5987</v>
      </c>
      <c r="I7631">
        <v>28</v>
      </c>
      <c r="J7631" t="s">
        <v>538</v>
      </c>
      <c r="K7631" t="s">
        <v>5988</v>
      </c>
      <c r="L7631" t="s">
        <v>5989</v>
      </c>
    </row>
    <row r="7632" spans="1:12" x14ac:dyDescent="0.25">
      <c r="A7632">
        <f>IF(ISNA(VLOOKUP(B7632,SuperStore_Returns!B:B,1,FALSE)),0,1)</f>
        <v>1</v>
      </c>
      <c r="B7632">
        <v>54595</v>
      </c>
      <c r="C7632">
        <v>797</v>
      </c>
      <c r="D7632">
        <v>1112</v>
      </c>
      <c r="E7632" s="1">
        <v>39931</v>
      </c>
      <c r="F7632">
        <v>1</v>
      </c>
      <c r="G7632" t="s">
        <v>10</v>
      </c>
      <c r="H7632" t="s">
        <v>10620</v>
      </c>
      <c r="I7632">
        <v>41</v>
      </c>
      <c r="J7632" t="s">
        <v>148</v>
      </c>
      <c r="K7632" t="s">
        <v>10621</v>
      </c>
      <c r="L7632">
        <v>30</v>
      </c>
    </row>
    <row r="7633" spans="1:12" x14ac:dyDescent="0.25">
      <c r="A7633">
        <f>IF(ISNA(VLOOKUP(B7633,SuperStore_Returns!B:B,1,FALSE)),0,1)</f>
        <v>1</v>
      </c>
      <c r="B7633">
        <v>54595</v>
      </c>
      <c r="C7633">
        <v>546</v>
      </c>
      <c r="D7633">
        <v>1112</v>
      </c>
      <c r="E7633" s="1">
        <v>39931</v>
      </c>
      <c r="F7633">
        <v>1</v>
      </c>
      <c r="G7633" t="s">
        <v>10</v>
      </c>
      <c r="H7633" t="s">
        <v>10622</v>
      </c>
      <c r="I7633">
        <v>30</v>
      </c>
      <c r="J7633" t="s">
        <v>63</v>
      </c>
      <c r="K7633" t="s">
        <v>3844</v>
      </c>
      <c r="L7633" t="s">
        <v>3557</v>
      </c>
    </row>
    <row r="7634" spans="1:12" x14ac:dyDescent="0.25">
      <c r="A7634">
        <f>IF(ISNA(VLOOKUP(B7634,SuperStore_Returns!B:B,1,FALSE)),0,1)</f>
        <v>0</v>
      </c>
      <c r="B7634">
        <v>54628</v>
      </c>
      <c r="C7634">
        <v>539</v>
      </c>
      <c r="D7634">
        <v>105</v>
      </c>
      <c r="E7634" s="1">
        <v>40334</v>
      </c>
      <c r="F7634">
        <v>0</v>
      </c>
      <c r="G7634" t="s">
        <v>14</v>
      </c>
      <c r="H7634" t="s">
        <v>10478</v>
      </c>
      <c r="I7634">
        <v>21</v>
      </c>
      <c r="J7634" t="s">
        <v>488</v>
      </c>
      <c r="K7634" t="s">
        <v>10479</v>
      </c>
      <c r="L7634" t="s">
        <v>39</v>
      </c>
    </row>
    <row r="7635" spans="1:12" x14ac:dyDescent="0.25">
      <c r="A7635">
        <f>IF(ISNA(VLOOKUP(B7635,SuperStore_Returns!B:B,1,FALSE)),0,1)</f>
        <v>0</v>
      </c>
      <c r="B7635">
        <v>54630</v>
      </c>
      <c r="C7635">
        <v>1055</v>
      </c>
      <c r="D7635">
        <v>1443</v>
      </c>
      <c r="E7635" s="1">
        <v>41131</v>
      </c>
      <c r="F7635">
        <v>0</v>
      </c>
      <c r="G7635" t="s">
        <v>10</v>
      </c>
      <c r="H7635" t="s">
        <v>15208</v>
      </c>
      <c r="I7635">
        <v>11</v>
      </c>
      <c r="J7635" t="s">
        <v>88</v>
      </c>
      <c r="K7635" t="s">
        <v>15209</v>
      </c>
      <c r="L7635" t="s">
        <v>542</v>
      </c>
    </row>
    <row r="7636" spans="1:12" x14ac:dyDescent="0.25">
      <c r="A7636">
        <f>IF(ISNA(VLOOKUP(B7636,SuperStore_Returns!B:B,1,FALSE)),0,1)</f>
        <v>0</v>
      </c>
      <c r="B7636">
        <v>54656</v>
      </c>
      <c r="C7636">
        <v>716</v>
      </c>
      <c r="D7636">
        <v>1702</v>
      </c>
      <c r="E7636" s="1">
        <v>41232</v>
      </c>
      <c r="F7636">
        <v>0</v>
      </c>
      <c r="G7636" t="s">
        <v>10</v>
      </c>
      <c r="H7636" t="s">
        <v>7455</v>
      </c>
      <c r="I7636">
        <v>22</v>
      </c>
      <c r="J7636" t="s">
        <v>4337</v>
      </c>
      <c r="K7636" t="s">
        <v>7456</v>
      </c>
      <c r="L7636" t="s">
        <v>200</v>
      </c>
    </row>
    <row r="7637" spans="1:12" x14ac:dyDescent="0.25">
      <c r="A7637">
        <f>IF(ISNA(VLOOKUP(B7637,SuperStore_Returns!B:B,1,FALSE)),0,1)</f>
        <v>0</v>
      </c>
      <c r="B7637">
        <v>54659</v>
      </c>
      <c r="C7637">
        <v>1067</v>
      </c>
      <c r="D7637">
        <v>777</v>
      </c>
      <c r="E7637" s="1">
        <v>40770</v>
      </c>
      <c r="F7637">
        <v>0</v>
      </c>
      <c r="G7637" t="s">
        <v>14</v>
      </c>
      <c r="H7637" t="s">
        <v>12251</v>
      </c>
      <c r="I7637">
        <v>38</v>
      </c>
      <c r="J7637" t="s">
        <v>363</v>
      </c>
      <c r="K7637" t="s">
        <v>12252</v>
      </c>
      <c r="L7637" t="s">
        <v>2300</v>
      </c>
    </row>
    <row r="7638" spans="1:12" x14ac:dyDescent="0.25">
      <c r="A7638">
        <f>IF(ISNA(VLOOKUP(B7638,SuperStore_Returns!B:B,1,FALSE)),0,1)</f>
        <v>0</v>
      </c>
      <c r="B7638">
        <v>54692</v>
      </c>
      <c r="C7638">
        <v>542</v>
      </c>
      <c r="D7638">
        <v>1618</v>
      </c>
      <c r="E7638" s="1">
        <v>40242</v>
      </c>
      <c r="F7638">
        <v>0</v>
      </c>
      <c r="G7638" t="s">
        <v>10</v>
      </c>
      <c r="H7638" s="2">
        <v>2478481</v>
      </c>
      <c r="I7638">
        <v>27</v>
      </c>
      <c r="J7638" t="s">
        <v>812</v>
      </c>
      <c r="K7638" t="s">
        <v>14736</v>
      </c>
      <c r="L7638" t="s">
        <v>211</v>
      </c>
    </row>
    <row r="7639" spans="1:12" x14ac:dyDescent="0.25">
      <c r="A7639">
        <f>IF(ISNA(VLOOKUP(B7639,SuperStore_Returns!B:B,1,FALSE)),0,1)</f>
        <v>0</v>
      </c>
      <c r="B7639">
        <v>54692</v>
      </c>
      <c r="C7639">
        <v>1005</v>
      </c>
      <c r="D7639">
        <v>1618</v>
      </c>
      <c r="E7639" s="1">
        <v>40242</v>
      </c>
      <c r="F7639">
        <v>0</v>
      </c>
      <c r="G7639" t="s">
        <v>14</v>
      </c>
      <c r="H7639" t="s">
        <v>14737</v>
      </c>
      <c r="I7639">
        <v>16</v>
      </c>
      <c r="J7639" t="s">
        <v>610</v>
      </c>
      <c r="K7639" t="s">
        <v>14738</v>
      </c>
      <c r="L7639" t="s">
        <v>6228</v>
      </c>
    </row>
    <row r="7640" spans="1:12" x14ac:dyDescent="0.25">
      <c r="A7640">
        <f>IF(ISNA(VLOOKUP(B7640,SuperStore_Returns!B:B,1,FALSE)),0,1)</f>
        <v>0</v>
      </c>
      <c r="B7640">
        <v>54694</v>
      </c>
      <c r="C7640">
        <v>42</v>
      </c>
      <c r="D7640">
        <v>525</v>
      </c>
      <c r="E7640" s="1">
        <v>40075</v>
      </c>
      <c r="F7640">
        <v>0</v>
      </c>
      <c r="G7640" t="s">
        <v>14</v>
      </c>
      <c r="H7640" t="s">
        <v>996</v>
      </c>
      <c r="I7640">
        <v>43</v>
      </c>
      <c r="J7640" t="s">
        <v>997</v>
      </c>
      <c r="K7640" t="s">
        <v>998</v>
      </c>
      <c r="L7640" t="s">
        <v>958</v>
      </c>
    </row>
    <row r="7641" spans="1:12" x14ac:dyDescent="0.25">
      <c r="A7641">
        <f>IF(ISNA(VLOOKUP(B7641,SuperStore_Returns!B:B,1,FALSE)),0,1)</f>
        <v>1</v>
      </c>
      <c r="B7641">
        <v>54721</v>
      </c>
      <c r="C7641">
        <v>885</v>
      </c>
      <c r="D7641">
        <v>944</v>
      </c>
      <c r="E7641" s="1">
        <v>41200</v>
      </c>
      <c r="F7641">
        <v>1</v>
      </c>
      <c r="G7641" t="s">
        <v>14</v>
      </c>
      <c r="H7641" t="s">
        <v>1853</v>
      </c>
      <c r="I7641">
        <v>19</v>
      </c>
      <c r="J7641" t="s">
        <v>237</v>
      </c>
      <c r="K7641" t="s">
        <v>1854</v>
      </c>
      <c r="L7641" t="s">
        <v>239</v>
      </c>
    </row>
    <row r="7642" spans="1:12" x14ac:dyDescent="0.25">
      <c r="A7642">
        <f>IF(ISNA(VLOOKUP(B7642,SuperStore_Returns!B:B,1,FALSE)),0,1)</f>
        <v>0</v>
      </c>
      <c r="B7642">
        <v>54727</v>
      </c>
      <c r="C7642">
        <v>543</v>
      </c>
      <c r="D7642">
        <v>1619</v>
      </c>
      <c r="E7642" s="1">
        <v>40525</v>
      </c>
      <c r="F7642">
        <v>0</v>
      </c>
      <c r="G7642" t="s">
        <v>14</v>
      </c>
      <c r="H7642" t="s">
        <v>9728</v>
      </c>
      <c r="I7642">
        <v>29</v>
      </c>
      <c r="J7642" t="s">
        <v>3172</v>
      </c>
      <c r="K7642" t="s">
        <v>9729</v>
      </c>
      <c r="L7642" t="s">
        <v>3174</v>
      </c>
    </row>
    <row r="7643" spans="1:12" x14ac:dyDescent="0.25">
      <c r="A7643">
        <f>IF(ISNA(VLOOKUP(B7643,SuperStore_Returns!B:B,1,FALSE)),0,1)</f>
        <v>0</v>
      </c>
      <c r="B7643">
        <v>54753</v>
      </c>
      <c r="C7643">
        <v>1219</v>
      </c>
      <c r="D7643">
        <v>179</v>
      </c>
      <c r="E7643" s="1">
        <v>39921</v>
      </c>
      <c r="F7643">
        <v>0</v>
      </c>
      <c r="G7643" t="s">
        <v>14</v>
      </c>
      <c r="H7643" s="2">
        <v>4711244</v>
      </c>
      <c r="I7643">
        <v>36</v>
      </c>
      <c r="J7643" t="s">
        <v>242</v>
      </c>
      <c r="K7643" t="s">
        <v>10443</v>
      </c>
      <c r="L7643" t="s">
        <v>1858</v>
      </c>
    </row>
    <row r="7644" spans="1:12" x14ac:dyDescent="0.25">
      <c r="A7644">
        <f>IF(ISNA(VLOOKUP(B7644,SuperStore_Returns!B:B,1,FALSE)),0,1)</f>
        <v>1</v>
      </c>
      <c r="B7644">
        <v>54755</v>
      </c>
      <c r="C7644">
        <v>1118</v>
      </c>
      <c r="D7644">
        <v>526</v>
      </c>
      <c r="E7644" s="1">
        <v>40154</v>
      </c>
      <c r="F7644">
        <v>1</v>
      </c>
      <c r="G7644" t="s">
        <v>10</v>
      </c>
      <c r="H7644" t="s">
        <v>14674</v>
      </c>
      <c r="I7644">
        <v>44</v>
      </c>
      <c r="J7644" t="s">
        <v>152</v>
      </c>
      <c r="K7644" t="s">
        <v>14675</v>
      </c>
      <c r="L7644">
        <v>4</v>
      </c>
    </row>
    <row r="7645" spans="1:12" x14ac:dyDescent="0.25">
      <c r="A7645">
        <f>IF(ISNA(VLOOKUP(B7645,SuperStore_Returns!B:B,1,FALSE)),0,1)</f>
        <v>0</v>
      </c>
      <c r="B7645">
        <v>54786</v>
      </c>
      <c r="C7645">
        <v>1054</v>
      </c>
      <c r="D7645">
        <v>1288</v>
      </c>
      <c r="E7645" s="1">
        <v>40919</v>
      </c>
      <c r="F7645">
        <v>0</v>
      </c>
      <c r="G7645" t="s">
        <v>10</v>
      </c>
      <c r="H7645" t="s">
        <v>3263</v>
      </c>
      <c r="I7645">
        <v>30</v>
      </c>
      <c r="J7645" t="s">
        <v>626</v>
      </c>
      <c r="K7645" t="s">
        <v>3264</v>
      </c>
      <c r="L7645" t="s">
        <v>628</v>
      </c>
    </row>
    <row r="7646" spans="1:12" x14ac:dyDescent="0.25">
      <c r="A7646">
        <f>IF(ISNA(VLOOKUP(B7646,SuperStore_Returns!B:B,1,FALSE)),0,1)</f>
        <v>1</v>
      </c>
      <c r="B7646">
        <v>54787</v>
      </c>
      <c r="C7646">
        <v>1172</v>
      </c>
      <c r="D7646">
        <v>1761</v>
      </c>
      <c r="E7646" s="1">
        <v>40598</v>
      </c>
      <c r="F7646">
        <v>1</v>
      </c>
      <c r="G7646" t="s">
        <v>14</v>
      </c>
      <c r="H7646" t="s">
        <v>10480</v>
      </c>
      <c r="I7646">
        <v>7</v>
      </c>
      <c r="J7646" t="s">
        <v>1213</v>
      </c>
      <c r="K7646" t="s">
        <v>10481</v>
      </c>
      <c r="L7646" t="s">
        <v>4134</v>
      </c>
    </row>
    <row r="7647" spans="1:12" x14ac:dyDescent="0.25">
      <c r="A7647">
        <f>IF(ISNA(VLOOKUP(B7647,SuperStore_Returns!B:B,1,FALSE)),0,1)</f>
        <v>0</v>
      </c>
      <c r="B7647">
        <v>54791</v>
      </c>
      <c r="C7647">
        <v>1199</v>
      </c>
      <c r="D7647">
        <v>1418</v>
      </c>
      <c r="E7647" s="1">
        <v>41263</v>
      </c>
      <c r="F7647">
        <v>0</v>
      </c>
      <c r="G7647" t="s">
        <v>14</v>
      </c>
      <c r="H7647" t="s">
        <v>1681</v>
      </c>
      <c r="I7647">
        <v>27</v>
      </c>
      <c r="J7647" t="s">
        <v>1200</v>
      </c>
      <c r="K7647" t="s">
        <v>1682</v>
      </c>
      <c r="L7647" t="s">
        <v>1202</v>
      </c>
    </row>
    <row r="7648" spans="1:12" x14ac:dyDescent="0.25">
      <c r="A7648">
        <f>IF(ISNA(VLOOKUP(B7648,SuperStore_Returns!B:B,1,FALSE)),0,1)</f>
        <v>0</v>
      </c>
      <c r="B7648">
        <v>54791</v>
      </c>
      <c r="C7648">
        <v>712</v>
      </c>
      <c r="D7648">
        <v>1418</v>
      </c>
      <c r="E7648" s="1">
        <v>41263</v>
      </c>
      <c r="F7648">
        <v>0</v>
      </c>
      <c r="G7648" t="s">
        <v>10</v>
      </c>
      <c r="H7648" t="s">
        <v>1687</v>
      </c>
      <c r="I7648">
        <v>42</v>
      </c>
      <c r="J7648" t="s">
        <v>1688</v>
      </c>
      <c r="K7648" t="s">
        <v>1689</v>
      </c>
      <c r="L7648">
        <v>35</v>
      </c>
    </row>
    <row r="7649" spans="1:12" x14ac:dyDescent="0.25">
      <c r="A7649">
        <f>IF(ISNA(VLOOKUP(B7649,SuperStore_Returns!B:B,1,FALSE)),0,1)</f>
        <v>0</v>
      </c>
      <c r="B7649">
        <v>54791</v>
      </c>
      <c r="C7649">
        <v>526</v>
      </c>
      <c r="D7649">
        <v>464</v>
      </c>
      <c r="E7649" s="1">
        <v>41263</v>
      </c>
      <c r="F7649">
        <v>0</v>
      </c>
      <c r="G7649" t="s">
        <v>10</v>
      </c>
      <c r="H7649" t="s">
        <v>14139</v>
      </c>
      <c r="I7649">
        <v>45</v>
      </c>
      <c r="J7649" t="s">
        <v>77</v>
      </c>
      <c r="K7649" t="s">
        <v>14140</v>
      </c>
      <c r="L7649">
        <v>30</v>
      </c>
    </row>
    <row r="7650" spans="1:12" x14ac:dyDescent="0.25">
      <c r="A7650">
        <f>IF(ISNA(VLOOKUP(B7650,SuperStore_Returns!B:B,1,FALSE)),0,1)</f>
        <v>0</v>
      </c>
      <c r="B7650">
        <v>54819</v>
      </c>
      <c r="C7650">
        <v>1215</v>
      </c>
      <c r="D7650">
        <v>1226</v>
      </c>
      <c r="E7650" s="1">
        <v>40096</v>
      </c>
      <c r="F7650">
        <v>0</v>
      </c>
      <c r="G7650" t="s">
        <v>10</v>
      </c>
      <c r="H7650" t="s">
        <v>4357</v>
      </c>
      <c r="I7650">
        <v>26</v>
      </c>
      <c r="J7650" t="s">
        <v>2087</v>
      </c>
      <c r="K7650" t="s">
        <v>4358</v>
      </c>
      <c r="L7650" t="s">
        <v>493</v>
      </c>
    </row>
    <row r="7651" spans="1:12" x14ac:dyDescent="0.25">
      <c r="A7651">
        <f>IF(ISNA(VLOOKUP(B7651,SuperStore_Returns!B:B,1,FALSE)),0,1)</f>
        <v>0</v>
      </c>
      <c r="B7651">
        <v>54819</v>
      </c>
      <c r="C7651">
        <v>1211</v>
      </c>
      <c r="D7651">
        <v>1226</v>
      </c>
      <c r="E7651" s="1">
        <v>40096</v>
      </c>
      <c r="F7651">
        <v>0</v>
      </c>
      <c r="G7651" t="s">
        <v>14</v>
      </c>
      <c r="H7651" s="2">
        <v>27105055</v>
      </c>
      <c r="I7651">
        <v>46</v>
      </c>
      <c r="J7651" t="s">
        <v>21</v>
      </c>
      <c r="K7651" t="s">
        <v>4363</v>
      </c>
      <c r="L7651" t="s">
        <v>1412</v>
      </c>
    </row>
    <row r="7652" spans="1:12" x14ac:dyDescent="0.25">
      <c r="A7652">
        <f>IF(ISNA(VLOOKUP(B7652,SuperStore_Returns!B:B,1,FALSE)),0,1)</f>
        <v>0</v>
      </c>
      <c r="B7652">
        <v>54819</v>
      </c>
      <c r="C7652">
        <v>1214</v>
      </c>
      <c r="D7652">
        <v>1226</v>
      </c>
      <c r="E7652" s="1">
        <v>40096</v>
      </c>
      <c r="F7652">
        <v>0</v>
      </c>
      <c r="G7652" t="s">
        <v>10</v>
      </c>
      <c r="H7652" t="s">
        <v>4364</v>
      </c>
      <c r="I7652">
        <v>10</v>
      </c>
      <c r="J7652" t="s">
        <v>139</v>
      </c>
      <c r="K7652" t="s">
        <v>4365</v>
      </c>
      <c r="L7652" t="s">
        <v>227</v>
      </c>
    </row>
    <row r="7653" spans="1:12" x14ac:dyDescent="0.25">
      <c r="A7653">
        <f>IF(ISNA(VLOOKUP(B7653,SuperStore_Returns!B:B,1,FALSE)),0,1)</f>
        <v>0</v>
      </c>
      <c r="B7653">
        <v>54850</v>
      </c>
      <c r="C7653">
        <v>772</v>
      </c>
      <c r="D7653">
        <v>997</v>
      </c>
      <c r="E7653" s="1">
        <v>40536</v>
      </c>
      <c r="F7653">
        <v>0</v>
      </c>
      <c r="G7653" t="s">
        <v>14</v>
      </c>
      <c r="H7653" s="2">
        <v>953989</v>
      </c>
      <c r="I7653">
        <v>9</v>
      </c>
      <c r="J7653" t="s">
        <v>248</v>
      </c>
      <c r="K7653" t="s">
        <v>10666</v>
      </c>
      <c r="L7653" t="s">
        <v>484</v>
      </c>
    </row>
    <row r="7654" spans="1:12" x14ac:dyDescent="0.25">
      <c r="A7654">
        <f>IF(ISNA(VLOOKUP(B7654,SuperStore_Returns!B:B,1,FALSE)),0,1)</f>
        <v>0</v>
      </c>
      <c r="B7654">
        <v>54850</v>
      </c>
      <c r="C7654">
        <v>707</v>
      </c>
      <c r="D7654">
        <v>997</v>
      </c>
      <c r="E7654" s="1">
        <v>40536</v>
      </c>
      <c r="F7654">
        <v>0</v>
      </c>
      <c r="G7654" t="s">
        <v>14</v>
      </c>
      <c r="H7654" t="s">
        <v>10671</v>
      </c>
      <c r="I7654">
        <v>16</v>
      </c>
      <c r="J7654" t="s">
        <v>772</v>
      </c>
      <c r="K7654" t="s">
        <v>10672</v>
      </c>
      <c r="L7654" t="s">
        <v>157</v>
      </c>
    </row>
    <row r="7655" spans="1:12" x14ac:dyDescent="0.25">
      <c r="A7655">
        <f>IF(ISNA(VLOOKUP(B7655,SuperStore_Returns!B:B,1,FALSE)),0,1)</f>
        <v>0</v>
      </c>
      <c r="B7655">
        <v>54882</v>
      </c>
      <c r="C7655">
        <v>574</v>
      </c>
      <c r="D7655">
        <v>1227</v>
      </c>
      <c r="E7655" s="1">
        <v>40580</v>
      </c>
      <c r="F7655">
        <v>0</v>
      </c>
      <c r="G7655" t="s">
        <v>10</v>
      </c>
      <c r="H7655" t="s">
        <v>10952</v>
      </c>
      <c r="I7655">
        <v>2</v>
      </c>
      <c r="J7655" t="s">
        <v>4803</v>
      </c>
      <c r="K7655" t="s">
        <v>10953</v>
      </c>
      <c r="L7655" t="s">
        <v>4805</v>
      </c>
    </row>
    <row r="7656" spans="1:12" x14ac:dyDescent="0.25">
      <c r="A7656">
        <f>IF(ISNA(VLOOKUP(B7656,SuperStore_Returns!B:B,1,FALSE)),0,1)</f>
        <v>0</v>
      </c>
      <c r="B7656">
        <v>54882</v>
      </c>
      <c r="C7656">
        <v>952</v>
      </c>
      <c r="D7656">
        <v>1227</v>
      </c>
      <c r="E7656" s="1">
        <v>40580</v>
      </c>
      <c r="F7656">
        <v>0</v>
      </c>
      <c r="G7656" t="s">
        <v>10</v>
      </c>
      <c r="H7656" t="s">
        <v>10958</v>
      </c>
      <c r="I7656">
        <v>17</v>
      </c>
      <c r="J7656" t="s">
        <v>84</v>
      </c>
      <c r="K7656" t="s">
        <v>2717</v>
      </c>
      <c r="L7656" t="s">
        <v>107</v>
      </c>
    </row>
    <row r="7657" spans="1:12" x14ac:dyDescent="0.25">
      <c r="A7657">
        <f>IF(ISNA(VLOOKUP(B7657,SuperStore_Returns!B:B,1,FALSE)),0,1)</f>
        <v>0</v>
      </c>
      <c r="B7657">
        <v>54886</v>
      </c>
      <c r="C7657">
        <v>892</v>
      </c>
      <c r="D7657">
        <v>1620</v>
      </c>
      <c r="E7657" s="1">
        <v>41125</v>
      </c>
      <c r="F7657">
        <v>0</v>
      </c>
      <c r="G7657" t="s">
        <v>14</v>
      </c>
      <c r="H7657" t="s">
        <v>14497</v>
      </c>
      <c r="I7657">
        <v>39</v>
      </c>
      <c r="J7657" t="s">
        <v>3858</v>
      </c>
      <c r="K7657" t="s">
        <v>14498</v>
      </c>
      <c r="L7657" t="s">
        <v>3860</v>
      </c>
    </row>
    <row r="7658" spans="1:12" x14ac:dyDescent="0.25">
      <c r="A7658">
        <f>IF(ISNA(VLOOKUP(B7658,SuperStore_Returns!B:B,1,FALSE)),0,1)</f>
        <v>0</v>
      </c>
      <c r="B7658">
        <v>54912</v>
      </c>
      <c r="C7658">
        <v>338</v>
      </c>
      <c r="D7658">
        <v>440</v>
      </c>
      <c r="E7658" s="1">
        <v>40745</v>
      </c>
      <c r="F7658">
        <v>0</v>
      </c>
      <c r="G7658" t="s">
        <v>10</v>
      </c>
      <c r="H7658" t="s">
        <v>2231</v>
      </c>
      <c r="I7658">
        <v>17</v>
      </c>
      <c r="J7658" t="s">
        <v>1663</v>
      </c>
      <c r="K7658" t="s">
        <v>321</v>
      </c>
      <c r="L7658" t="s">
        <v>1664</v>
      </c>
    </row>
    <row r="7659" spans="1:12" x14ac:dyDescent="0.25">
      <c r="A7659">
        <f>IF(ISNA(VLOOKUP(B7659,SuperStore_Returns!B:B,1,FALSE)),0,1)</f>
        <v>0</v>
      </c>
      <c r="B7659">
        <v>54913</v>
      </c>
      <c r="C7659">
        <v>1226</v>
      </c>
      <c r="D7659">
        <v>1814</v>
      </c>
      <c r="E7659" s="1">
        <v>40362</v>
      </c>
      <c r="F7659">
        <v>0</v>
      </c>
      <c r="G7659" t="s">
        <v>10</v>
      </c>
      <c r="H7659" t="s">
        <v>11802</v>
      </c>
      <c r="I7659">
        <v>11</v>
      </c>
      <c r="J7659" t="s">
        <v>1955</v>
      </c>
      <c r="K7659" t="s">
        <v>11803</v>
      </c>
      <c r="L7659" t="s">
        <v>2214</v>
      </c>
    </row>
    <row r="7660" spans="1:12" x14ac:dyDescent="0.25">
      <c r="A7660">
        <f>IF(ISNA(VLOOKUP(B7660,SuperStore_Returns!B:B,1,FALSE)),0,1)</f>
        <v>1</v>
      </c>
      <c r="B7660">
        <v>54914</v>
      </c>
      <c r="C7660">
        <v>794</v>
      </c>
      <c r="D7660">
        <v>527</v>
      </c>
      <c r="E7660" s="1">
        <v>40783</v>
      </c>
      <c r="F7660">
        <v>1</v>
      </c>
      <c r="G7660" t="s">
        <v>14</v>
      </c>
      <c r="H7660" t="s">
        <v>6034</v>
      </c>
      <c r="I7660">
        <v>32</v>
      </c>
      <c r="J7660" t="s">
        <v>44</v>
      </c>
      <c r="K7660" t="s">
        <v>6035</v>
      </c>
      <c r="L7660" t="s">
        <v>464</v>
      </c>
    </row>
    <row r="7661" spans="1:12" x14ac:dyDescent="0.25">
      <c r="A7661">
        <f>IF(ISNA(VLOOKUP(B7661,SuperStore_Returns!B:B,1,FALSE)),0,1)</f>
        <v>1</v>
      </c>
      <c r="B7661">
        <v>54914</v>
      </c>
      <c r="C7661">
        <v>687</v>
      </c>
      <c r="D7661">
        <v>527</v>
      </c>
      <c r="E7661" s="1">
        <v>40783</v>
      </c>
      <c r="F7661">
        <v>1</v>
      </c>
      <c r="G7661" t="s">
        <v>10</v>
      </c>
      <c r="H7661" t="s">
        <v>6036</v>
      </c>
      <c r="I7661">
        <v>7</v>
      </c>
      <c r="J7661" t="s">
        <v>5303</v>
      </c>
      <c r="K7661" t="s">
        <v>6037</v>
      </c>
      <c r="L7661" t="s">
        <v>3731</v>
      </c>
    </row>
    <row r="7662" spans="1:12" x14ac:dyDescent="0.25">
      <c r="A7662">
        <f>IF(ISNA(VLOOKUP(B7662,SuperStore_Returns!B:B,1,FALSE)),0,1)</f>
        <v>0</v>
      </c>
      <c r="B7662">
        <v>54917</v>
      </c>
      <c r="C7662">
        <v>1102</v>
      </c>
      <c r="D7662">
        <v>1684</v>
      </c>
      <c r="E7662" s="1">
        <v>40277</v>
      </c>
      <c r="F7662">
        <v>0</v>
      </c>
      <c r="G7662" t="s">
        <v>14</v>
      </c>
      <c r="H7662" t="s">
        <v>7367</v>
      </c>
      <c r="I7662">
        <v>12</v>
      </c>
      <c r="J7662" t="s">
        <v>1089</v>
      </c>
      <c r="K7662" t="s">
        <v>7368</v>
      </c>
      <c r="L7662" t="s">
        <v>131</v>
      </c>
    </row>
    <row r="7663" spans="1:12" x14ac:dyDescent="0.25">
      <c r="A7663">
        <f>IF(ISNA(VLOOKUP(B7663,SuperStore_Returns!B:B,1,FALSE)),0,1)</f>
        <v>0</v>
      </c>
      <c r="B7663">
        <v>54947</v>
      </c>
      <c r="C7663">
        <v>1207</v>
      </c>
      <c r="D7663">
        <v>1583</v>
      </c>
      <c r="E7663" s="1">
        <v>39866</v>
      </c>
      <c r="F7663">
        <v>0</v>
      </c>
      <c r="G7663" t="s">
        <v>14</v>
      </c>
      <c r="H7663" t="s">
        <v>10083</v>
      </c>
      <c r="I7663">
        <v>27</v>
      </c>
      <c r="J7663" t="s">
        <v>84</v>
      </c>
      <c r="K7663" t="s">
        <v>10084</v>
      </c>
      <c r="L7663" t="s">
        <v>646</v>
      </c>
    </row>
    <row r="7664" spans="1:12" x14ac:dyDescent="0.25">
      <c r="A7664">
        <f>IF(ISNA(VLOOKUP(B7664,SuperStore_Returns!B:B,1,FALSE)),0,1)</f>
        <v>0</v>
      </c>
      <c r="B7664">
        <v>54947</v>
      </c>
      <c r="C7664">
        <v>376</v>
      </c>
      <c r="D7664">
        <v>1583</v>
      </c>
      <c r="E7664" s="1">
        <v>39866</v>
      </c>
      <c r="F7664">
        <v>0</v>
      </c>
      <c r="G7664" t="s">
        <v>10</v>
      </c>
      <c r="H7664" t="s">
        <v>10085</v>
      </c>
      <c r="I7664">
        <v>42</v>
      </c>
      <c r="J7664" t="s">
        <v>2039</v>
      </c>
      <c r="K7664" t="s">
        <v>10086</v>
      </c>
      <c r="L7664" t="s">
        <v>594</v>
      </c>
    </row>
    <row r="7665" spans="1:12" x14ac:dyDescent="0.25">
      <c r="A7665">
        <f>IF(ISNA(VLOOKUP(B7665,SuperStore_Returns!B:B,1,FALSE)),0,1)</f>
        <v>0</v>
      </c>
      <c r="B7665">
        <v>54949</v>
      </c>
      <c r="C7665">
        <v>718</v>
      </c>
      <c r="D7665">
        <v>1703</v>
      </c>
      <c r="E7665" s="1">
        <v>40035</v>
      </c>
      <c r="F7665">
        <v>0</v>
      </c>
      <c r="G7665" t="s">
        <v>10</v>
      </c>
      <c r="H7665" t="s">
        <v>8964</v>
      </c>
      <c r="I7665">
        <v>7</v>
      </c>
      <c r="J7665" t="s">
        <v>1219</v>
      </c>
      <c r="K7665" t="s">
        <v>8965</v>
      </c>
      <c r="L7665" t="s">
        <v>3368</v>
      </c>
    </row>
    <row r="7666" spans="1:12" x14ac:dyDescent="0.25">
      <c r="A7666">
        <f>IF(ISNA(VLOOKUP(B7666,SuperStore_Returns!B:B,1,FALSE)),0,1)</f>
        <v>0</v>
      </c>
      <c r="B7666">
        <v>54949</v>
      </c>
      <c r="C7666">
        <v>717</v>
      </c>
      <c r="D7666">
        <v>1703</v>
      </c>
      <c r="E7666" s="1">
        <v>40035</v>
      </c>
      <c r="F7666">
        <v>0</v>
      </c>
      <c r="G7666" t="s">
        <v>10</v>
      </c>
      <c r="H7666" t="s">
        <v>8968</v>
      </c>
      <c r="I7666">
        <v>32</v>
      </c>
      <c r="J7666" t="s">
        <v>88</v>
      </c>
      <c r="K7666" t="s">
        <v>2667</v>
      </c>
      <c r="L7666" t="s">
        <v>2349</v>
      </c>
    </row>
    <row r="7667" spans="1:12" x14ac:dyDescent="0.25">
      <c r="A7667">
        <f>IF(ISNA(VLOOKUP(B7667,SuperStore_Returns!B:B,1,FALSE)),0,1)</f>
        <v>0</v>
      </c>
      <c r="B7667">
        <v>54950</v>
      </c>
      <c r="C7667">
        <v>981</v>
      </c>
      <c r="D7667">
        <v>998</v>
      </c>
      <c r="E7667" s="1">
        <v>40517</v>
      </c>
      <c r="F7667">
        <v>0</v>
      </c>
      <c r="G7667" t="s">
        <v>14</v>
      </c>
      <c r="H7667" t="s">
        <v>3839</v>
      </c>
      <c r="I7667">
        <v>22</v>
      </c>
      <c r="J7667" t="s">
        <v>1387</v>
      </c>
      <c r="K7667" t="s">
        <v>3840</v>
      </c>
      <c r="L7667" t="s">
        <v>856</v>
      </c>
    </row>
    <row r="7668" spans="1:12" x14ac:dyDescent="0.25">
      <c r="A7668">
        <f>IF(ISNA(VLOOKUP(B7668,SuperStore_Returns!B:B,1,FALSE)),0,1)</f>
        <v>0</v>
      </c>
      <c r="B7668">
        <v>54950</v>
      </c>
      <c r="C7668">
        <v>130</v>
      </c>
      <c r="D7668">
        <v>998</v>
      </c>
      <c r="E7668" s="1">
        <v>40517</v>
      </c>
      <c r="F7668">
        <v>0</v>
      </c>
      <c r="G7668" t="s">
        <v>14</v>
      </c>
      <c r="H7668" t="s">
        <v>3845</v>
      </c>
      <c r="I7668">
        <v>26</v>
      </c>
      <c r="J7668" t="s">
        <v>3846</v>
      </c>
      <c r="K7668" t="s">
        <v>3847</v>
      </c>
      <c r="L7668" t="s">
        <v>3848</v>
      </c>
    </row>
    <row r="7669" spans="1:12" x14ac:dyDescent="0.25">
      <c r="A7669">
        <f>IF(ISNA(VLOOKUP(B7669,SuperStore_Returns!B:B,1,FALSE)),0,1)</f>
        <v>0</v>
      </c>
      <c r="B7669">
        <v>54977</v>
      </c>
      <c r="C7669">
        <v>781</v>
      </c>
      <c r="D7669">
        <v>1621</v>
      </c>
      <c r="E7669" s="1">
        <v>40734</v>
      </c>
      <c r="F7669">
        <v>0</v>
      </c>
      <c r="G7669" t="s">
        <v>10</v>
      </c>
      <c r="H7669" t="s">
        <v>6482</v>
      </c>
      <c r="I7669">
        <v>24</v>
      </c>
      <c r="J7669" t="s">
        <v>1479</v>
      </c>
      <c r="K7669" t="s">
        <v>6483</v>
      </c>
      <c r="L7669" t="s">
        <v>2779</v>
      </c>
    </row>
    <row r="7670" spans="1:12" x14ac:dyDescent="0.25">
      <c r="A7670">
        <f>IF(ISNA(VLOOKUP(B7670,SuperStore_Returns!B:B,1,FALSE)),0,1)</f>
        <v>0</v>
      </c>
      <c r="B7670">
        <v>54977</v>
      </c>
      <c r="C7670">
        <v>544</v>
      </c>
      <c r="D7670">
        <v>1621</v>
      </c>
      <c r="E7670" s="1">
        <v>40734</v>
      </c>
      <c r="F7670">
        <v>0</v>
      </c>
      <c r="G7670" t="s">
        <v>10</v>
      </c>
      <c r="H7670" t="s">
        <v>6484</v>
      </c>
      <c r="I7670">
        <v>12</v>
      </c>
      <c r="J7670" t="s">
        <v>1716</v>
      </c>
      <c r="K7670" t="s">
        <v>6485</v>
      </c>
      <c r="L7670">
        <v>1</v>
      </c>
    </row>
    <row r="7671" spans="1:12" x14ac:dyDescent="0.25">
      <c r="A7671">
        <f>IF(ISNA(VLOOKUP(B7671,SuperStore_Returns!B:B,1,FALSE)),0,1)</f>
        <v>0</v>
      </c>
      <c r="B7671">
        <v>54981</v>
      </c>
      <c r="C7671">
        <v>684</v>
      </c>
      <c r="D7671">
        <v>778</v>
      </c>
      <c r="E7671" s="1">
        <v>40950</v>
      </c>
      <c r="F7671">
        <v>0</v>
      </c>
      <c r="G7671" t="s">
        <v>14</v>
      </c>
      <c r="H7671" t="s">
        <v>15470</v>
      </c>
      <c r="I7671">
        <v>31</v>
      </c>
      <c r="J7671" t="s">
        <v>3793</v>
      </c>
      <c r="K7671" t="s">
        <v>7209</v>
      </c>
      <c r="L7671" t="s">
        <v>3795</v>
      </c>
    </row>
    <row r="7672" spans="1:12" x14ac:dyDescent="0.25">
      <c r="A7672">
        <f>IF(ISNA(VLOOKUP(B7672,SuperStore_Returns!B:B,1,FALSE)),0,1)</f>
        <v>0</v>
      </c>
      <c r="B7672">
        <v>55011</v>
      </c>
      <c r="C7672">
        <v>919</v>
      </c>
      <c r="D7672">
        <v>1762</v>
      </c>
      <c r="E7672" s="1">
        <v>40912</v>
      </c>
      <c r="F7672">
        <v>0</v>
      </c>
      <c r="G7672" t="s">
        <v>14</v>
      </c>
      <c r="H7672" t="s">
        <v>5060</v>
      </c>
      <c r="I7672">
        <v>18</v>
      </c>
      <c r="J7672" t="s">
        <v>333</v>
      </c>
      <c r="K7672" t="s">
        <v>2689</v>
      </c>
      <c r="L7672" t="s">
        <v>335</v>
      </c>
    </row>
    <row r="7673" spans="1:12" x14ac:dyDescent="0.25">
      <c r="A7673">
        <f>IF(ISNA(VLOOKUP(B7673,SuperStore_Returns!B:B,1,FALSE)),0,1)</f>
        <v>0</v>
      </c>
      <c r="B7673">
        <v>55011</v>
      </c>
      <c r="C7673">
        <v>918</v>
      </c>
      <c r="D7673">
        <v>1762</v>
      </c>
      <c r="E7673" s="1">
        <v>40912</v>
      </c>
      <c r="F7673">
        <v>0</v>
      </c>
      <c r="G7673" t="s">
        <v>14</v>
      </c>
      <c r="H7673" t="s">
        <v>5061</v>
      </c>
      <c r="I7673">
        <v>48</v>
      </c>
      <c r="J7673" t="s">
        <v>4108</v>
      </c>
      <c r="K7673" t="s">
        <v>5062</v>
      </c>
      <c r="L7673" t="s">
        <v>1751</v>
      </c>
    </row>
    <row r="7674" spans="1:12" x14ac:dyDescent="0.25">
      <c r="A7674">
        <f>IF(ISNA(VLOOKUP(B7674,SuperStore_Returns!B:B,1,FALSE)),0,1)</f>
        <v>0</v>
      </c>
      <c r="B7674">
        <v>55013</v>
      </c>
      <c r="C7674">
        <v>591</v>
      </c>
      <c r="D7674">
        <v>945</v>
      </c>
      <c r="E7674" s="1">
        <v>40736</v>
      </c>
      <c r="F7674">
        <v>0</v>
      </c>
      <c r="G7674" t="s">
        <v>10</v>
      </c>
      <c r="H7674" t="s">
        <v>15425</v>
      </c>
      <c r="I7674">
        <v>14</v>
      </c>
      <c r="J7674" t="s">
        <v>4726</v>
      </c>
      <c r="K7674" t="s">
        <v>15426</v>
      </c>
      <c r="L7674" t="s">
        <v>1161</v>
      </c>
    </row>
    <row r="7675" spans="1:12" x14ac:dyDescent="0.25">
      <c r="A7675">
        <f>IF(ISNA(VLOOKUP(B7675,SuperStore_Returns!B:B,1,FALSE)),0,1)</f>
        <v>0</v>
      </c>
      <c r="B7675">
        <v>55013</v>
      </c>
      <c r="C7675">
        <v>564</v>
      </c>
      <c r="D7675">
        <v>945</v>
      </c>
      <c r="E7675" s="1">
        <v>40736</v>
      </c>
      <c r="F7675">
        <v>0</v>
      </c>
      <c r="G7675" t="s">
        <v>10</v>
      </c>
      <c r="H7675" t="s">
        <v>15427</v>
      </c>
      <c r="I7675">
        <v>5</v>
      </c>
      <c r="J7675" t="s">
        <v>137</v>
      </c>
      <c r="K7675" t="s">
        <v>141</v>
      </c>
      <c r="L7675" t="s">
        <v>119</v>
      </c>
    </row>
    <row r="7676" spans="1:12" x14ac:dyDescent="0.25">
      <c r="A7676">
        <f>IF(ISNA(VLOOKUP(B7676,SuperStore_Returns!B:B,1,FALSE)),0,1)</f>
        <v>0</v>
      </c>
      <c r="B7676">
        <v>55014</v>
      </c>
      <c r="C7676">
        <v>873</v>
      </c>
      <c r="D7676">
        <v>1733</v>
      </c>
      <c r="E7676" s="1">
        <v>40483</v>
      </c>
      <c r="F7676">
        <v>0</v>
      </c>
      <c r="G7676" t="s">
        <v>14</v>
      </c>
      <c r="H7676" t="s">
        <v>6311</v>
      </c>
      <c r="I7676">
        <v>38</v>
      </c>
      <c r="J7676" t="s">
        <v>33</v>
      </c>
      <c r="K7676" t="s">
        <v>6312</v>
      </c>
      <c r="L7676" t="s">
        <v>35</v>
      </c>
    </row>
    <row r="7677" spans="1:12" x14ac:dyDescent="0.25">
      <c r="A7677">
        <f>IF(ISNA(VLOOKUP(B7677,SuperStore_Returns!B:B,1,FALSE)),0,1)</f>
        <v>0</v>
      </c>
      <c r="B7677">
        <v>55040</v>
      </c>
      <c r="C7677">
        <v>547</v>
      </c>
      <c r="D7677">
        <v>1633</v>
      </c>
      <c r="E7677" s="1">
        <v>39915</v>
      </c>
      <c r="F7677">
        <v>0</v>
      </c>
      <c r="G7677" t="s">
        <v>10</v>
      </c>
      <c r="H7677" t="s">
        <v>13357</v>
      </c>
      <c r="I7677">
        <v>2</v>
      </c>
      <c r="J7677" t="s">
        <v>4965</v>
      </c>
      <c r="K7677" t="s">
        <v>13358</v>
      </c>
      <c r="L7677" t="s">
        <v>2456</v>
      </c>
    </row>
    <row r="7678" spans="1:12" x14ac:dyDescent="0.25">
      <c r="A7678">
        <f>IF(ISNA(VLOOKUP(B7678,SuperStore_Returns!B:B,1,FALSE)),0,1)</f>
        <v>0</v>
      </c>
      <c r="B7678">
        <v>55040</v>
      </c>
      <c r="C7678">
        <v>930</v>
      </c>
      <c r="D7678">
        <v>1633</v>
      </c>
      <c r="E7678" s="1">
        <v>39915</v>
      </c>
      <c r="F7678">
        <v>0</v>
      </c>
      <c r="G7678" t="s">
        <v>10</v>
      </c>
      <c r="H7678" t="s">
        <v>13359</v>
      </c>
      <c r="I7678">
        <v>34</v>
      </c>
      <c r="J7678" t="s">
        <v>2512</v>
      </c>
      <c r="K7678" t="s">
        <v>13360</v>
      </c>
      <c r="L7678" t="s">
        <v>2514</v>
      </c>
    </row>
    <row r="7679" spans="1:12" x14ac:dyDescent="0.25">
      <c r="A7679">
        <f>IF(ISNA(VLOOKUP(B7679,SuperStore_Returns!B:B,1,FALSE)),0,1)</f>
        <v>0</v>
      </c>
      <c r="B7679">
        <v>55040</v>
      </c>
      <c r="C7679">
        <v>546</v>
      </c>
      <c r="D7679">
        <v>1633</v>
      </c>
      <c r="E7679" s="1">
        <v>39915</v>
      </c>
      <c r="F7679">
        <v>0</v>
      </c>
      <c r="G7679" t="s">
        <v>14</v>
      </c>
      <c r="H7679" t="s">
        <v>13363</v>
      </c>
      <c r="I7679">
        <v>24</v>
      </c>
      <c r="J7679" t="s">
        <v>63</v>
      </c>
      <c r="K7679" t="s">
        <v>4040</v>
      </c>
      <c r="L7679" t="s">
        <v>3557</v>
      </c>
    </row>
    <row r="7680" spans="1:12" x14ac:dyDescent="0.25">
      <c r="A7680">
        <f>IF(ISNA(VLOOKUP(B7680,SuperStore_Returns!B:B,1,FALSE)),0,1)</f>
        <v>0</v>
      </c>
      <c r="B7680">
        <v>55040</v>
      </c>
      <c r="C7680">
        <v>545</v>
      </c>
      <c r="D7680">
        <v>1633</v>
      </c>
      <c r="E7680" s="1">
        <v>39915</v>
      </c>
      <c r="F7680">
        <v>0</v>
      </c>
      <c r="G7680" t="s">
        <v>10</v>
      </c>
      <c r="H7680" t="s">
        <v>13364</v>
      </c>
      <c r="I7680">
        <v>8</v>
      </c>
      <c r="J7680" t="s">
        <v>3246</v>
      </c>
      <c r="K7680" t="s">
        <v>1710</v>
      </c>
      <c r="L7680" t="s">
        <v>3248</v>
      </c>
    </row>
    <row r="7681" spans="1:12" x14ac:dyDescent="0.25">
      <c r="A7681">
        <f>IF(ISNA(VLOOKUP(B7681,SuperStore_Returns!B:B,1,FALSE)),0,1)</f>
        <v>0</v>
      </c>
      <c r="B7681">
        <v>55042</v>
      </c>
      <c r="C7681">
        <v>189</v>
      </c>
      <c r="D7681">
        <v>1228</v>
      </c>
      <c r="E7681" s="1">
        <v>40885</v>
      </c>
      <c r="F7681">
        <v>0</v>
      </c>
      <c r="G7681" t="s">
        <v>14</v>
      </c>
      <c r="H7681" s="2">
        <v>19784345</v>
      </c>
      <c r="I7681">
        <v>38</v>
      </c>
      <c r="J7681" t="s">
        <v>21</v>
      </c>
      <c r="K7681" t="s">
        <v>15447</v>
      </c>
      <c r="L7681" t="s">
        <v>740</v>
      </c>
    </row>
    <row r="7682" spans="1:12" x14ac:dyDescent="0.25">
      <c r="A7682">
        <f>IF(ISNA(VLOOKUP(B7682,SuperStore_Returns!B:B,1,FALSE)),0,1)</f>
        <v>0</v>
      </c>
      <c r="B7682">
        <v>55042</v>
      </c>
      <c r="C7682">
        <v>994</v>
      </c>
      <c r="D7682">
        <v>1228</v>
      </c>
      <c r="E7682" s="1">
        <v>40885</v>
      </c>
      <c r="F7682">
        <v>0</v>
      </c>
      <c r="G7682" t="s">
        <v>10</v>
      </c>
      <c r="H7682" t="s">
        <v>15448</v>
      </c>
      <c r="I7682">
        <v>28</v>
      </c>
      <c r="J7682" t="s">
        <v>607</v>
      </c>
      <c r="K7682" t="s">
        <v>15449</v>
      </c>
      <c r="L7682" t="s">
        <v>291</v>
      </c>
    </row>
    <row r="7683" spans="1:12" x14ac:dyDescent="0.25">
      <c r="A7683">
        <f>IF(ISNA(VLOOKUP(B7683,SuperStore_Returns!B:B,1,FALSE)),0,1)</f>
        <v>0</v>
      </c>
      <c r="B7683">
        <v>55045</v>
      </c>
      <c r="C7683">
        <v>959</v>
      </c>
      <c r="D7683">
        <v>1363</v>
      </c>
      <c r="E7683" s="1">
        <v>40139</v>
      </c>
      <c r="F7683">
        <v>0</v>
      </c>
      <c r="G7683" t="s">
        <v>14</v>
      </c>
      <c r="H7683" t="s">
        <v>1645</v>
      </c>
      <c r="I7683">
        <v>20</v>
      </c>
      <c r="J7683" t="s">
        <v>701</v>
      </c>
      <c r="K7683" t="s">
        <v>1646</v>
      </c>
      <c r="L7683">
        <v>35</v>
      </c>
    </row>
    <row r="7684" spans="1:12" x14ac:dyDescent="0.25">
      <c r="A7684">
        <f>IF(ISNA(VLOOKUP(B7684,SuperStore_Returns!B:B,1,FALSE)),0,1)</f>
        <v>0</v>
      </c>
      <c r="B7684">
        <v>55046</v>
      </c>
      <c r="C7684">
        <v>980</v>
      </c>
      <c r="D7684">
        <v>1229</v>
      </c>
      <c r="E7684" s="1">
        <v>39916</v>
      </c>
      <c r="F7684">
        <v>0</v>
      </c>
      <c r="G7684" t="s">
        <v>14</v>
      </c>
      <c r="H7684" t="s">
        <v>6445</v>
      </c>
      <c r="I7684">
        <v>2</v>
      </c>
      <c r="J7684" t="s">
        <v>389</v>
      </c>
      <c r="K7684" t="s">
        <v>6446</v>
      </c>
      <c r="L7684" t="s">
        <v>3468</v>
      </c>
    </row>
    <row r="7685" spans="1:12" x14ac:dyDescent="0.25">
      <c r="A7685">
        <f>IF(ISNA(VLOOKUP(B7685,SuperStore_Returns!B:B,1,FALSE)),0,1)</f>
        <v>0</v>
      </c>
      <c r="B7685">
        <v>55073</v>
      </c>
      <c r="C7685">
        <v>676</v>
      </c>
      <c r="D7685">
        <v>528</v>
      </c>
      <c r="E7685" s="1">
        <v>40988</v>
      </c>
      <c r="F7685">
        <v>0</v>
      </c>
      <c r="G7685" t="s">
        <v>14</v>
      </c>
      <c r="H7685" s="2">
        <v>23767105</v>
      </c>
      <c r="I7685">
        <v>40</v>
      </c>
      <c r="J7685" t="s">
        <v>21</v>
      </c>
      <c r="K7685" t="s">
        <v>8194</v>
      </c>
      <c r="L7685" t="s">
        <v>27</v>
      </c>
    </row>
    <row r="7686" spans="1:12" x14ac:dyDescent="0.25">
      <c r="A7686">
        <f>IF(ISNA(VLOOKUP(B7686,SuperStore_Returns!B:B,1,FALSE)),0,1)</f>
        <v>0</v>
      </c>
      <c r="B7686">
        <v>55075</v>
      </c>
      <c r="C7686">
        <v>1247</v>
      </c>
      <c r="D7686">
        <v>279</v>
      </c>
      <c r="E7686" s="1">
        <v>40575</v>
      </c>
      <c r="F7686">
        <v>0</v>
      </c>
      <c r="G7686" t="s">
        <v>10</v>
      </c>
      <c r="H7686" t="s">
        <v>11126</v>
      </c>
      <c r="I7686">
        <v>21</v>
      </c>
      <c r="J7686" t="s">
        <v>1012</v>
      </c>
      <c r="K7686" t="s">
        <v>11127</v>
      </c>
      <c r="L7686" t="s">
        <v>1014</v>
      </c>
    </row>
    <row r="7687" spans="1:12" x14ac:dyDescent="0.25">
      <c r="A7687">
        <f>IF(ISNA(VLOOKUP(B7687,SuperStore_Returns!B:B,1,FALSE)),0,1)</f>
        <v>0</v>
      </c>
      <c r="B7687">
        <v>55077</v>
      </c>
      <c r="C7687">
        <v>985</v>
      </c>
      <c r="D7687">
        <v>947</v>
      </c>
      <c r="E7687" s="1">
        <v>40820</v>
      </c>
      <c r="F7687">
        <v>0</v>
      </c>
      <c r="G7687" t="s">
        <v>10</v>
      </c>
      <c r="H7687" t="s">
        <v>4946</v>
      </c>
      <c r="I7687">
        <v>2</v>
      </c>
      <c r="J7687" t="s">
        <v>1479</v>
      </c>
      <c r="K7687" t="s">
        <v>4947</v>
      </c>
      <c r="L7687" t="s">
        <v>39</v>
      </c>
    </row>
    <row r="7688" spans="1:12" x14ac:dyDescent="0.25">
      <c r="A7688">
        <f>IF(ISNA(VLOOKUP(B7688,SuperStore_Returns!B:B,1,FALSE)),0,1)</f>
        <v>0</v>
      </c>
      <c r="B7688">
        <v>55077</v>
      </c>
      <c r="C7688">
        <v>914</v>
      </c>
      <c r="D7688">
        <v>947</v>
      </c>
      <c r="E7688" s="1">
        <v>40820</v>
      </c>
      <c r="F7688">
        <v>0</v>
      </c>
      <c r="G7688" t="s">
        <v>10</v>
      </c>
      <c r="H7688" s="2">
        <v>1439815</v>
      </c>
      <c r="I7688">
        <v>3</v>
      </c>
      <c r="J7688" t="s">
        <v>472</v>
      </c>
      <c r="K7688" t="s">
        <v>4953</v>
      </c>
      <c r="L7688" t="s">
        <v>740</v>
      </c>
    </row>
    <row r="7689" spans="1:12" x14ac:dyDescent="0.25">
      <c r="A7689">
        <f>IF(ISNA(VLOOKUP(B7689,SuperStore_Returns!B:B,1,FALSE)),0,1)</f>
        <v>0</v>
      </c>
      <c r="B7689">
        <v>55107</v>
      </c>
      <c r="C7689">
        <v>1228</v>
      </c>
      <c r="D7689">
        <v>1122</v>
      </c>
      <c r="E7689" s="1">
        <v>40306</v>
      </c>
      <c r="F7689">
        <v>0</v>
      </c>
      <c r="G7689" t="s">
        <v>10</v>
      </c>
      <c r="H7689" t="s">
        <v>3055</v>
      </c>
      <c r="I7689">
        <v>32</v>
      </c>
      <c r="J7689" t="s">
        <v>1883</v>
      </c>
      <c r="K7689" t="s">
        <v>3056</v>
      </c>
      <c r="L7689" t="s">
        <v>177</v>
      </c>
    </row>
    <row r="7690" spans="1:12" x14ac:dyDescent="0.25">
      <c r="A7690">
        <f>IF(ISNA(VLOOKUP(B7690,SuperStore_Returns!B:B,1,FALSE)),0,1)</f>
        <v>0</v>
      </c>
      <c r="B7690">
        <v>55136</v>
      </c>
      <c r="C7690">
        <v>1078</v>
      </c>
      <c r="D7690">
        <v>1269</v>
      </c>
      <c r="E7690" s="1">
        <v>40460</v>
      </c>
      <c r="F7690">
        <v>0</v>
      </c>
      <c r="G7690" t="s">
        <v>10</v>
      </c>
      <c r="H7690" t="s">
        <v>6544</v>
      </c>
      <c r="I7690">
        <v>29</v>
      </c>
      <c r="J7690" t="s">
        <v>84</v>
      </c>
      <c r="K7690" t="s">
        <v>6545</v>
      </c>
      <c r="L7690" t="s">
        <v>3127</v>
      </c>
    </row>
    <row r="7691" spans="1:12" x14ac:dyDescent="0.25">
      <c r="A7691">
        <f>IF(ISNA(VLOOKUP(B7691,SuperStore_Returns!B:B,1,FALSE)),0,1)</f>
        <v>0</v>
      </c>
      <c r="B7691">
        <v>55138</v>
      </c>
      <c r="C7691">
        <v>806</v>
      </c>
      <c r="D7691">
        <v>168</v>
      </c>
      <c r="E7691" s="1">
        <v>40080</v>
      </c>
      <c r="F7691">
        <v>0</v>
      </c>
      <c r="G7691" t="s">
        <v>14</v>
      </c>
      <c r="H7691" t="s">
        <v>13294</v>
      </c>
      <c r="I7691">
        <v>22</v>
      </c>
      <c r="J7691" t="s">
        <v>109</v>
      </c>
      <c r="K7691" t="s">
        <v>13295</v>
      </c>
      <c r="L7691">
        <v>35</v>
      </c>
    </row>
    <row r="7692" spans="1:12" x14ac:dyDescent="0.25">
      <c r="A7692">
        <f>IF(ISNA(VLOOKUP(B7692,SuperStore_Returns!B:B,1,FALSE)),0,1)</f>
        <v>0</v>
      </c>
      <c r="B7692">
        <v>55139</v>
      </c>
      <c r="C7692">
        <v>548</v>
      </c>
      <c r="D7692">
        <v>1622</v>
      </c>
      <c r="E7692" s="1">
        <v>40195</v>
      </c>
      <c r="F7692">
        <v>0</v>
      </c>
      <c r="G7692" t="s">
        <v>14</v>
      </c>
      <c r="H7692" t="s">
        <v>13331</v>
      </c>
      <c r="I7692">
        <v>41</v>
      </c>
      <c r="J7692" t="s">
        <v>10112</v>
      </c>
      <c r="K7692" t="s">
        <v>13332</v>
      </c>
      <c r="L7692" t="s">
        <v>638</v>
      </c>
    </row>
    <row r="7693" spans="1:12" x14ac:dyDescent="0.25">
      <c r="A7693">
        <f>IF(ISNA(VLOOKUP(B7693,SuperStore_Returns!B:B,1,FALSE)),0,1)</f>
        <v>0</v>
      </c>
      <c r="B7693">
        <v>55139</v>
      </c>
      <c r="C7693">
        <v>389</v>
      </c>
      <c r="D7693">
        <v>659</v>
      </c>
      <c r="E7693" s="1">
        <v>40195</v>
      </c>
      <c r="F7693">
        <v>0</v>
      </c>
      <c r="G7693" t="s">
        <v>14</v>
      </c>
      <c r="H7693" t="s">
        <v>15593</v>
      </c>
      <c r="I7693">
        <v>26</v>
      </c>
      <c r="J7693" t="s">
        <v>1406</v>
      </c>
      <c r="K7693" t="s">
        <v>15594</v>
      </c>
      <c r="L7693" t="s">
        <v>4159</v>
      </c>
    </row>
    <row r="7694" spans="1:12" x14ac:dyDescent="0.25">
      <c r="A7694">
        <f>IF(ISNA(VLOOKUP(B7694,SuperStore_Returns!B:B,1,FALSE)),0,1)</f>
        <v>0</v>
      </c>
      <c r="B7694">
        <v>55140</v>
      </c>
      <c r="C7694">
        <v>417</v>
      </c>
      <c r="D7694">
        <v>1127</v>
      </c>
      <c r="E7694" s="1">
        <v>40363</v>
      </c>
      <c r="F7694">
        <v>0</v>
      </c>
      <c r="G7694" t="s">
        <v>10</v>
      </c>
      <c r="H7694" t="s">
        <v>3487</v>
      </c>
      <c r="I7694">
        <v>39</v>
      </c>
      <c r="J7694" t="s">
        <v>2259</v>
      </c>
      <c r="K7694" t="s">
        <v>3488</v>
      </c>
      <c r="L7694" t="s">
        <v>2261</v>
      </c>
    </row>
    <row r="7695" spans="1:12" x14ac:dyDescent="0.25">
      <c r="A7695">
        <f>IF(ISNA(VLOOKUP(B7695,SuperStore_Returns!B:B,1,FALSE)),0,1)</f>
        <v>0</v>
      </c>
      <c r="B7695">
        <v>55170</v>
      </c>
      <c r="C7695">
        <v>970</v>
      </c>
      <c r="D7695">
        <v>216</v>
      </c>
      <c r="E7695" s="1">
        <v>41173</v>
      </c>
      <c r="F7695">
        <v>0</v>
      </c>
      <c r="G7695" t="s">
        <v>10</v>
      </c>
      <c r="H7695" t="s">
        <v>13533</v>
      </c>
      <c r="I7695">
        <v>22</v>
      </c>
      <c r="J7695" t="s">
        <v>562</v>
      </c>
      <c r="K7695" t="s">
        <v>13534</v>
      </c>
      <c r="L7695" t="s">
        <v>211</v>
      </c>
    </row>
    <row r="7696" spans="1:12" x14ac:dyDescent="0.25">
      <c r="A7696">
        <f>IF(ISNA(VLOOKUP(B7696,SuperStore_Returns!B:B,1,FALSE)),0,1)</f>
        <v>0</v>
      </c>
      <c r="B7696">
        <v>55171</v>
      </c>
      <c r="C7696">
        <v>782</v>
      </c>
      <c r="D7696">
        <v>1319</v>
      </c>
      <c r="E7696" s="1">
        <v>41208</v>
      </c>
      <c r="F7696">
        <v>0</v>
      </c>
      <c r="G7696" t="s">
        <v>14</v>
      </c>
      <c r="H7696" t="s">
        <v>10320</v>
      </c>
      <c r="I7696">
        <v>29</v>
      </c>
      <c r="J7696" t="s">
        <v>375</v>
      </c>
      <c r="K7696" t="s">
        <v>10321</v>
      </c>
      <c r="L7696">
        <v>4</v>
      </c>
    </row>
    <row r="7697" spans="1:12" x14ac:dyDescent="0.25">
      <c r="A7697">
        <f>IF(ISNA(VLOOKUP(B7697,SuperStore_Returns!B:B,1,FALSE)),0,1)</f>
        <v>0</v>
      </c>
      <c r="B7697">
        <v>55171</v>
      </c>
      <c r="C7697">
        <v>672</v>
      </c>
      <c r="D7697">
        <v>1319</v>
      </c>
      <c r="E7697" s="1">
        <v>41208</v>
      </c>
      <c r="F7697">
        <v>0</v>
      </c>
      <c r="G7697" t="s">
        <v>14</v>
      </c>
      <c r="H7697" t="s">
        <v>10322</v>
      </c>
      <c r="I7697">
        <v>43</v>
      </c>
      <c r="J7697" t="s">
        <v>448</v>
      </c>
      <c r="K7697" t="s">
        <v>10323</v>
      </c>
      <c r="L7697" t="s">
        <v>1276</v>
      </c>
    </row>
    <row r="7698" spans="1:12" x14ac:dyDescent="0.25">
      <c r="A7698">
        <f>IF(ISNA(VLOOKUP(B7698,SuperStore_Returns!B:B,1,FALSE)),0,1)</f>
        <v>1</v>
      </c>
      <c r="B7698">
        <v>55172</v>
      </c>
      <c r="C7698">
        <v>947</v>
      </c>
      <c r="D7698">
        <v>999</v>
      </c>
      <c r="E7698" s="1">
        <v>40515</v>
      </c>
      <c r="F7698">
        <v>1</v>
      </c>
      <c r="G7698" t="s">
        <v>14</v>
      </c>
      <c r="H7698" t="s">
        <v>9342</v>
      </c>
      <c r="I7698">
        <v>1</v>
      </c>
      <c r="J7698" t="s">
        <v>1079</v>
      </c>
      <c r="K7698" t="s">
        <v>9343</v>
      </c>
      <c r="L7698" t="s">
        <v>39</v>
      </c>
    </row>
    <row r="7699" spans="1:12" x14ac:dyDescent="0.25">
      <c r="A7699">
        <f>IF(ISNA(VLOOKUP(B7699,SuperStore_Returns!B:B,1,FALSE)),0,1)</f>
        <v>0</v>
      </c>
      <c r="B7699">
        <v>55200</v>
      </c>
      <c r="C7699">
        <v>117</v>
      </c>
      <c r="D7699">
        <v>1165</v>
      </c>
      <c r="E7699" s="1">
        <v>40418</v>
      </c>
      <c r="F7699">
        <v>0</v>
      </c>
      <c r="G7699" t="s">
        <v>10</v>
      </c>
      <c r="H7699" t="s">
        <v>355</v>
      </c>
      <c r="I7699">
        <v>33</v>
      </c>
      <c r="J7699" t="s">
        <v>356</v>
      </c>
      <c r="K7699" t="s">
        <v>357</v>
      </c>
      <c r="L7699" t="s">
        <v>358</v>
      </c>
    </row>
    <row r="7700" spans="1:12" x14ac:dyDescent="0.25">
      <c r="A7700">
        <f>IF(ISNA(VLOOKUP(B7700,SuperStore_Returns!B:B,1,FALSE)),0,1)</f>
        <v>0</v>
      </c>
      <c r="B7700">
        <v>55200</v>
      </c>
      <c r="C7700">
        <v>118</v>
      </c>
      <c r="D7700">
        <v>1165</v>
      </c>
      <c r="E7700" s="1">
        <v>40418</v>
      </c>
      <c r="F7700">
        <v>0</v>
      </c>
      <c r="G7700" t="s">
        <v>10</v>
      </c>
      <c r="H7700" s="2">
        <v>6492385</v>
      </c>
      <c r="I7700">
        <v>4</v>
      </c>
      <c r="J7700" t="s">
        <v>359</v>
      </c>
      <c r="K7700" t="s">
        <v>360</v>
      </c>
      <c r="L7700" t="s">
        <v>361</v>
      </c>
    </row>
    <row r="7701" spans="1:12" x14ac:dyDescent="0.25">
      <c r="A7701">
        <f>IF(ISNA(VLOOKUP(B7701,SuperStore_Returns!B:B,1,FALSE)),0,1)</f>
        <v>0</v>
      </c>
      <c r="B7701">
        <v>55202</v>
      </c>
      <c r="C7701">
        <v>1110</v>
      </c>
      <c r="D7701">
        <v>1113</v>
      </c>
      <c r="E7701" s="1">
        <v>40779</v>
      </c>
      <c r="F7701">
        <v>0</v>
      </c>
      <c r="G7701" t="s">
        <v>10</v>
      </c>
      <c r="H7701" s="2">
        <v>63358575</v>
      </c>
      <c r="I7701">
        <v>49</v>
      </c>
      <c r="J7701" t="s">
        <v>242</v>
      </c>
      <c r="K7701" t="s">
        <v>2101</v>
      </c>
      <c r="L7701" t="s">
        <v>211</v>
      </c>
    </row>
    <row r="7702" spans="1:12" x14ac:dyDescent="0.25">
      <c r="A7702">
        <f>IF(ISNA(VLOOKUP(B7702,SuperStore_Returns!B:B,1,FALSE)),0,1)</f>
        <v>0</v>
      </c>
      <c r="B7702">
        <v>55202</v>
      </c>
      <c r="C7702">
        <v>379</v>
      </c>
      <c r="D7702">
        <v>860</v>
      </c>
      <c r="E7702" s="1">
        <v>40779</v>
      </c>
      <c r="F7702">
        <v>0</v>
      </c>
      <c r="G7702" t="s">
        <v>10</v>
      </c>
      <c r="H7702" t="s">
        <v>14608</v>
      </c>
      <c r="I7702">
        <v>33</v>
      </c>
      <c r="J7702" t="s">
        <v>574</v>
      </c>
      <c r="K7702" t="s">
        <v>14609</v>
      </c>
      <c r="L7702">
        <v>35</v>
      </c>
    </row>
    <row r="7703" spans="1:12" x14ac:dyDescent="0.25">
      <c r="A7703">
        <f>IF(ISNA(VLOOKUP(B7703,SuperStore_Returns!B:B,1,FALSE)),0,1)</f>
        <v>1</v>
      </c>
      <c r="B7703">
        <v>55203</v>
      </c>
      <c r="C7703">
        <v>1125</v>
      </c>
      <c r="D7703">
        <v>1623</v>
      </c>
      <c r="E7703" s="1">
        <v>40279</v>
      </c>
      <c r="F7703">
        <v>1</v>
      </c>
      <c r="G7703" t="s">
        <v>14</v>
      </c>
      <c r="H7703" s="2">
        <v>9944745</v>
      </c>
      <c r="I7703">
        <v>18</v>
      </c>
      <c r="J7703" t="s">
        <v>21</v>
      </c>
      <c r="K7703" t="s">
        <v>947</v>
      </c>
      <c r="L7703" t="s">
        <v>250</v>
      </c>
    </row>
    <row r="7704" spans="1:12" x14ac:dyDescent="0.25">
      <c r="A7704">
        <f>IF(ISNA(VLOOKUP(B7704,SuperStore_Returns!B:B,1,FALSE)),0,1)</f>
        <v>0</v>
      </c>
      <c r="B7704">
        <v>55206</v>
      </c>
      <c r="C7704">
        <v>71</v>
      </c>
      <c r="D7704">
        <v>946</v>
      </c>
      <c r="E7704" s="1">
        <v>40849</v>
      </c>
      <c r="F7704">
        <v>0</v>
      </c>
      <c r="G7704" t="s">
        <v>14</v>
      </c>
      <c r="H7704" t="s">
        <v>15111</v>
      </c>
      <c r="I7704">
        <v>20</v>
      </c>
      <c r="J7704" t="s">
        <v>4314</v>
      </c>
      <c r="K7704" t="s">
        <v>15112</v>
      </c>
      <c r="L7704" t="s">
        <v>165</v>
      </c>
    </row>
    <row r="7705" spans="1:12" x14ac:dyDescent="0.25">
      <c r="A7705">
        <f>IF(ISNA(VLOOKUP(B7705,SuperStore_Returns!B:B,1,FALSE)),0,1)</f>
        <v>0</v>
      </c>
      <c r="B7705">
        <v>55234</v>
      </c>
      <c r="C7705">
        <v>709</v>
      </c>
      <c r="D7705">
        <v>1364</v>
      </c>
      <c r="E7705" s="1">
        <v>40387</v>
      </c>
      <c r="F7705">
        <v>0</v>
      </c>
      <c r="G7705" t="s">
        <v>10</v>
      </c>
      <c r="H7705" t="s">
        <v>15235</v>
      </c>
      <c r="I7705">
        <v>12</v>
      </c>
      <c r="J7705" t="s">
        <v>454</v>
      </c>
      <c r="K7705" t="s">
        <v>15236</v>
      </c>
      <c r="L7705" t="s">
        <v>204</v>
      </c>
    </row>
    <row r="7706" spans="1:12" x14ac:dyDescent="0.25">
      <c r="A7706">
        <f>IF(ISNA(VLOOKUP(B7706,SuperStore_Returns!B:B,1,FALSE)),0,1)</f>
        <v>0</v>
      </c>
      <c r="B7706">
        <v>55234</v>
      </c>
      <c r="C7706">
        <v>636</v>
      </c>
      <c r="D7706">
        <v>1364</v>
      </c>
      <c r="E7706" s="1">
        <v>40387</v>
      </c>
      <c r="F7706">
        <v>0</v>
      </c>
      <c r="G7706" t="s">
        <v>10</v>
      </c>
      <c r="H7706" t="s">
        <v>6578</v>
      </c>
      <c r="I7706">
        <v>5</v>
      </c>
      <c r="J7706" t="s">
        <v>4465</v>
      </c>
      <c r="K7706" t="s">
        <v>15237</v>
      </c>
      <c r="L7706" t="s">
        <v>2715</v>
      </c>
    </row>
    <row r="7707" spans="1:12" x14ac:dyDescent="0.25">
      <c r="A7707">
        <f>IF(ISNA(VLOOKUP(B7707,SuperStore_Returns!B:B,1,FALSE)),0,1)</f>
        <v>1</v>
      </c>
      <c r="B7707">
        <v>55235</v>
      </c>
      <c r="C7707">
        <v>1208</v>
      </c>
      <c r="D7707">
        <v>1000</v>
      </c>
      <c r="E7707" s="1">
        <v>40457</v>
      </c>
      <c r="F7707">
        <v>1</v>
      </c>
      <c r="G7707" t="s">
        <v>10</v>
      </c>
      <c r="H7707" s="2">
        <v>25326175</v>
      </c>
      <c r="I7707">
        <v>33</v>
      </c>
      <c r="J7707" t="s">
        <v>285</v>
      </c>
      <c r="K7707" t="s">
        <v>3392</v>
      </c>
      <c r="L7707" t="s">
        <v>361</v>
      </c>
    </row>
    <row r="7708" spans="1:12" x14ac:dyDescent="0.25">
      <c r="A7708">
        <f>IF(ISNA(VLOOKUP(B7708,SuperStore_Returns!B:B,1,FALSE)),0,1)</f>
        <v>0</v>
      </c>
      <c r="B7708">
        <v>55239</v>
      </c>
      <c r="C7708">
        <v>942</v>
      </c>
      <c r="D7708">
        <v>743</v>
      </c>
      <c r="E7708" s="1">
        <v>41246</v>
      </c>
      <c r="F7708">
        <v>0</v>
      </c>
      <c r="G7708" t="s">
        <v>14</v>
      </c>
      <c r="H7708" t="s">
        <v>3401</v>
      </c>
      <c r="I7708">
        <v>13</v>
      </c>
      <c r="J7708" t="s">
        <v>88</v>
      </c>
      <c r="K7708" t="s">
        <v>3402</v>
      </c>
      <c r="L7708" t="s">
        <v>1785</v>
      </c>
    </row>
    <row r="7709" spans="1:12" x14ac:dyDescent="0.25">
      <c r="A7709">
        <f>IF(ISNA(VLOOKUP(B7709,SuperStore_Returns!B:B,1,FALSE)),0,1)</f>
        <v>0</v>
      </c>
      <c r="B7709">
        <v>55239</v>
      </c>
      <c r="C7709">
        <v>714</v>
      </c>
      <c r="D7709">
        <v>879</v>
      </c>
      <c r="E7709" s="1">
        <v>41246</v>
      </c>
      <c r="F7709">
        <v>0</v>
      </c>
      <c r="G7709" t="s">
        <v>14</v>
      </c>
      <c r="H7709" s="2">
        <v>1008872</v>
      </c>
      <c r="I7709">
        <v>6</v>
      </c>
      <c r="J7709" t="s">
        <v>5366</v>
      </c>
      <c r="K7709" t="s">
        <v>8347</v>
      </c>
      <c r="L7709">
        <v>69</v>
      </c>
    </row>
    <row r="7710" spans="1:12" x14ac:dyDescent="0.25">
      <c r="A7710">
        <f>IF(ISNA(VLOOKUP(B7710,SuperStore_Returns!B:B,1,FALSE)),0,1)</f>
        <v>0</v>
      </c>
      <c r="B7710">
        <v>55265</v>
      </c>
      <c r="C7710">
        <v>1000</v>
      </c>
      <c r="D7710">
        <v>563</v>
      </c>
      <c r="E7710" s="1">
        <v>40079</v>
      </c>
      <c r="F7710">
        <v>0</v>
      </c>
      <c r="G7710" t="s">
        <v>10</v>
      </c>
      <c r="H7710" s="2">
        <v>7063925</v>
      </c>
      <c r="I7710">
        <v>39</v>
      </c>
      <c r="J7710" t="s">
        <v>368</v>
      </c>
      <c r="K7710" t="s">
        <v>4062</v>
      </c>
      <c r="L7710" t="s">
        <v>370</v>
      </c>
    </row>
    <row r="7711" spans="1:12" x14ac:dyDescent="0.25">
      <c r="A7711">
        <f>IF(ISNA(VLOOKUP(B7711,SuperStore_Returns!B:B,1,FALSE)),0,1)</f>
        <v>0</v>
      </c>
      <c r="B7711">
        <v>55268</v>
      </c>
      <c r="C7711">
        <v>788</v>
      </c>
      <c r="D7711">
        <v>283</v>
      </c>
      <c r="E7711" s="1">
        <v>40985</v>
      </c>
      <c r="F7711">
        <v>0</v>
      </c>
      <c r="G7711" t="s">
        <v>14</v>
      </c>
      <c r="H7711" t="s">
        <v>2642</v>
      </c>
      <c r="I7711">
        <v>11</v>
      </c>
      <c r="J7711" t="s">
        <v>2444</v>
      </c>
      <c r="K7711" t="s">
        <v>2643</v>
      </c>
      <c r="L7711" t="s">
        <v>2446</v>
      </c>
    </row>
    <row r="7712" spans="1:12" x14ac:dyDescent="0.25">
      <c r="A7712">
        <f>IF(ISNA(VLOOKUP(B7712,SuperStore_Returns!B:B,1,FALSE)),0,1)</f>
        <v>0</v>
      </c>
      <c r="B7712">
        <v>55269</v>
      </c>
      <c r="C7712">
        <v>498</v>
      </c>
      <c r="D7712">
        <v>438</v>
      </c>
      <c r="E7712" s="1">
        <v>40244</v>
      </c>
      <c r="F7712">
        <v>0</v>
      </c>
      <c r="G7712" t="s">
        <v>14</v>
      </c>
      <c r="H7712" t="s">
        <v>14122</v>
      </c>
      <c r="I7712">
        <v>1</v>
      </c>
      <c r="J7712" t="s">
        <v>337</v>
      </c>
      <c r="K7712" t="s">
        <v>14123</v>
      </c>
      <c r="L7712" t="s">
        <v>5151</v>
      </c>
    </row>
    <row r="7713" spans="1:12" x14ac:dyDescent="0.25">
      <c r="A7713">
        <f>IF(ISNA(VLOOKUP(B7713,SuperStore_Returns!B:B,1,FALSE)),0,1)</f>
        <v>0</v>
      </c>
      <c r="B7713">
        <v>55270</v>
      </c>
      <c r="C7713">
        <v>221</v>
      </c>
      <c r="D7713">
        <v>539</v>
      </c>
      <c r="E7713" s="1">
        <v>40200</v>
      </c>
      <c r="F7713">
        <v>0</v>
      </c>
      <c r="G7713" t="s">
        <v>14</v>
      </c>
      <c r="H7713" t="s">
        <v>6790</v>
      </c>
      <c r="I7713">
        <v>1</v>
      </c>
      <c r="J7713" t="s">
        <v>4397</v>
      </c>
      <c r="K7713" t="s">
        <v>6791</v>
      </c>
      <c r="L7713" t="s">
        <v>3731</v>
      </c>
    </row>
    <row r="7714" spans="1:12" x14ac:dyDescent="0.25">
      <c r="A7714">
        <f>IF(ISNA(VLOOKUP(B7714,SuperStore_Returns!B:B,1,FALSE)),0,1)</f>
        <v>0</v>
      </c>
      <c r="B7714">
        <v>55271</v>
      </c>
      <c r="C7714">
        <v>805</v>
      </c>
      <c r="D7714">
        <v>169</v>
      </c>
      <c r="E7714" s="1">
        <v>40613</v>
      </c>
      <c r="F7714">
        <v>0</v>
      </c>
      <c r="G7714" t="s">
        <v>10</v>
      </c>
      <c r="H7714" t="s">
        <v>14779</v>
      </c>
      <c r="I7714">
        <v>16</v>
      </c>
      <c r="J7714" t="s">
        <v>912</v>
      </c>
      <c r="K7714" t="s">
        <v>14780</v>
      </c>
      <c r="L7714">
        <v>42</v>
      </c>
    </row>
    <row r="7715" spans="1:12" x14ac:dyDescent="0.25">
      <c r="A7715">
        <f>IF(ISNA(VLOOKUP(B7715,SuperStore_Returns!B:B,1,FALSE)),0,1)</f>
        <v>0</v>
      </c>
      <c r="B7715">
        <v>55296</v>
      </c>
      <c r="C7715">
        <v>689</v>
      </c>
      <c r="D7715">
        <v>1385</v>
      </c>
      <c r="E7715" s="1">
        <v>41200</v>
      </c>
      <c r="F7715">
        <v>0</v>
      </c>
      <c r="G7715" t="s">
        <v>10</v>
      </c>
      <c r="H7715" t="s">
        <v>14530</v>
      </c>
      <c r="I7715">
        <v>32</v>
      </c>
      <c r="J7715" t="s">
        <v>2653</v>
      </c>
      <c r="K7715" t="s">
        <v>14531</v>
      </c>
      <c r="L7715" t="s">
        <v>2655</v>
      </c>
    </row>
    <row r="7716" spans="1:12" x14ac:dyDescent="0.25">
      <c r="A7716">
        <f>IF(ISNA(VLOOKUP(B7716,SuperStore_Returns!B:B,1,FALSE)),0,1)</f>
        <v>0</v>
      </c>
      <c r="B7716">
        <v>55297</v>
      </c>
      <c r="C7716">
        <v>984</v>
      </c>
      <c r="D7716">
        <v>1230</v>
      </c>
      <c r="E7716" s="1">
        <v>40470</v>
      </c>
      <c r="F7716">
        <v>0</v>
      </c>
      <c r="G7716" t="s">
        <v>10</v>
      </c>
      <c r="H7716" t="s">
        <v>3739</v>
      </c>
      <c r="I7716">
        <v>29</v>
      </c>
      <c r="J7716" t="s">
        <v>375</v>
      </c>
      <c r="K7716" t="s">
        <v>3740</v>
      </c>
      <c r="L7716" t="s">
        <v>1065</v>
      </c>
    </row>
    <row r="7717" spans="1:12" x14ac:dyDescent="0.25">
      <c r="A7717">
        <f>IF(ISNA(VLOOKUP(B7717,SuperStore_Returns!B:B,1,FALSE)),0,1)</f>
        <v>0</v>
      </c>
      <c r="B7717">
        <v>55298</v>
      </c>
      <c r="C7717">
        <v>216</v>
      </c>
      <c r="D7717">
        <v>106</v>
      </c>
      <c r="E7717" s="1">
        <v>40027</v>
      </c>
      <c r="F7717">
        <v>0</v>
      </c>
      <c r="G7717" t="s">
        <v>14</v>
      </c>
      <c r="H7717" t="s">
        <v>6742</v>
      </c>
      <c r="I7717">
        <v>1</v>
      </c>
      <c r="J7717" t="s">
        <v>3688</v>
      </c>
      <c r="K7717" t="s">
        <v>6743</v>
      </c>
      <c r="L7717" t="s">
        <v>3690</v>
      </c>
    </row>
    <row r="7718" spans="1:12" x14ac:dyDescent="0.25">
      <c r="A7718">
        <f>IF(ISNA(VLOOKUP(B7718,SuperStore_Returns!B:B,1,FALSE)),0,1)</f>
        <v>0</v>
      </c>
      <c r="B7718">
        <v>55299</v>
      </c>
      <c r="C7718">
        <v>696</v>
      </c>
      <c r="D7718">
        <v>1439</v>
      </c>
      <c r="E7718" s="1">
        <v>40998</v>
      </c>
      <c r="F7718">
        <v>0</v>
      </c>
      <c r="G7718" t="s">
        <v>14</v>
      </c>
      <c r="H7718" t="s">
        <v>14762</v>
      </c>
      <c r="I7718">
        <v>20</v>
      </c>
      <c r="J7718" t="s">
        <v>230</v>
      </c>
      <c r="K7718" t="s">
        <v>7899</v>
      </c>
      <c r="L7718" t="s">
        <v>161</v>
      </c>
    </row>
    <row r="7719" spans="1:12" x14ac:dyDescent="0.25">
      <c r="A7719">
        <f>IF(ISNA(VLOOKUP(B7719,SuperStore_Returns!B:B,1,FALSE)),0,1)</f>
        <v>0</v>
      </c>
      <c r="B7719">
        <v>55300</v>
      </c>
      <c r="C7719">
        <v>468</v>
      </c>
      <c r="D7719">
        <v>1012</v>
      </c>
      <c r="E7719" s="1">
        <v>39864</v>
      </c>
      <c r="F7719">
        <v>0</v>
      </c>
      <c r="G7719" t="s">
        <v>14</v>
      </c>
      <c r="H7719" t="s">
        <v>5132</v>
      </c>
      <c r="I7719">
        <v>48</v>
      </c>
      <c r="J7719" t="s">
        <v>252</v>
      </c>
      <c r="K7719" t="s">
        <v>5133</v>
      </c>
      <c r="L7719" t="s">
        <v>119</v>
      </c>
    </row>
    <row r="7720" spans="1:12" x14ac:dyDescent="0.25">
      <c r="A7720">
        <f>IF(ISNA(VLOOKUP(B7720,SuperStore_Returns!B:B,1,FALSE)),0,1)</f>
        <v>0</v>
      </c>
      <c r="B7720">
        <v>55300</v>
      </c>
      <c r="C7720">
        <v>541</v>
      </c>
      <c r="D7720">
        <v>1012</v>
      </c>
      <c r="E7720" s="1">
        <v>39864</v>
      </c>
      <c r="F7720">
        <v>0</v>
      </c>
      <c r="G7720" t="s">
        <v>10</v>
      </c>
      <c r="H7720" t="s">
        <v>5141</v>
      </c>
      <c r="I7720">
        <v>37</v>
      </c>
      <c r="J7720" t="s">
        <v>2324</v>
      </c>
      <c r="K7720" t="s">
        <v>5142</v>
      </c>
      <c r="L7720" t="s">
        <v>2326</v>
      </c>
    </row>
    <row r="7721" spans="1:12" x14ac:dyDescent="0.25">
      <c r="A7721">
        <f>IF(ISNA(VLOOKUP(B7721,SuperStore_Returns!B:B,1,FALSE)),0,1)</f>
        <v>0</v>
      </c>
      <c r="B7721">
        <v>55300</v>
      </c>
      <c r="C7721">
        <v>80</v>
      </c>
      <c r="D7721">
        <v>1012</v>
      </c>
      <c r="E7721" s="1">
        <v>39864</v>
      </c>
      <c r="F7721">
        <v>0</v>
      </c>
      <c r="G7721" t="s">
        <v>10</v>
      </c>
      <c r="H7721" t="s">
        <v>5157</v>
      </c>
      <c r="I7721">
        <v>31</v>
      </c>
      <c r="J7721" t="s">
        <v>2852</v>
      </c>
      <c r="K7721" t="s">
        <v>5158</v>
      </c>
      <c r="L7721" t="s">
        <v>3970</v>
      </c>
    </row>
    <row r="7722" spans="1:12" x14ac:dyDescent="0.25">
      <c r="A7722">
        <f>IF(ISNA(VLOOKUP(B7722,SuperStore_Returns!B:B,1,FALSE)),0,1)</f>
        <v>1</v>
      </c>
      <c r="B7722">
        <v>55330</v>
      </c>
      <c r="C7722">
        <v>549</v>
      </c>
      <c r="D7722">
        <v>1624</v>
      </c>
      <c r="E7722" s="1">
        <v>40037</v>
      </c>
      <c r="F7722">
        <v>1</v>
      </c>
      <c r="G7722" t="s">
        <v>14</v>
      </c>
      <c r="H7722" t="s">
        <v>9800</v>
      </c>
      <c r="I7722">
        <v>49</v>
      </c>
      <c r="J7722" t="s">
        <v>2794</v>
      </c>
      <c r="K7722" t="s">
        <v>9801</v>
      </c>
      <c r="L7722" t="s">
        <v>3860</v>
      </c>
    </row>
    <row r="7723" spans="1:12" x14ac:dyDescent="0.25">
      <c r="A7723">
        <f>IF(ISNA(VLOOKUP(B7723,SuperStore_Returns!B:B,1,FALSE)),0,1)</f>
        <v>0</v>
      </c>
      <c r="B7723">
        <v>55331</v>
      </c>
      <c r="C7723">
        <v>200</v>
      </c>
      <c r="D7723">
        <v>170</v>
      </c>
      <c r="E7723" s="1">
        <v>40525</v>
      </c>
      <c r="F7723">
        <v>0</v>
      </c>
      <c r="G7723" t="s">
        <v>10</v>
      </c>
      <c r="H7723" t="s">
        <v>14708</v>
      </c>
      <c r="I7723">
        <v>13</v>
      </c>
      <c r="J7723" t="s">
        <v>117</v>
      </c>
      <c r="K7723" t="s">
        <v>14709</v>
      </c>
      <c r="L7723" t="s">
        <v>740</v>
      </c>
    </row>
    <row r="7724" spans="1:12" x14ac:dyDescent="0.25">
      <c r="A7724">
        <f>IF(ISNA(VLOOKUP(B7724,SuperStore_Returns!B:B,1,FALSE)),0,1)</f>
        <v>0</v>
      </c>
      <c r="B7724">
        <v>55335</v>
      </c>
      <c r="C7724">
        <v>817</v>
      </c>
      <c r="D7724">
        <v>1419</v>
      </c>
      <c r="E7724" s="1">
        <v>41167</v>
      </c>
      <c r="F7724">
        <v>0</v>
      </c>
      <c r="G7724" t="s">
        <v>10</v>
      </c>
      <c r="H7724" t="s">
        <v>4257</v>
      </c>
      <c r="I7724">
        <v>30</v>
      </c>
      <c r="J7724" t="s">
        <v>133</v>
      </c>
      <c r="K7724" t="s">
        <v>4258</v>
      </c>
      <c r="L7724" t="s">
        <v>135</v>
      </c>
    </row>
    <row r="7725" spans="1:12" x14ac:dyDescent="0.25">
      <c r="A7725">
        <f>IF(ISNA(VLOOKUP(B7725,SuperStore_Returns!B:B,1,FALSE)),0,1)</f>
        <v>0</v>
      </c>
      <c r="B7725">
        <v>55360</v>
      </c>
      <c r="C7725">
        <v>1146</v>
      </c>
      <c r="D7725">
        <v>1231</v>
      </c>
      <c r="E7725" s="1">
        <v>39835</v>
      </c>
      <c r="F7725">
        <v>0</v>
      </c>
      <c r="G7725" t="s">
        <v>10</v>
      </c>
      <c r="H7725" t="s">
        <v>13843</v>
      </c>
      <c r="I7725">
        <v>49</v>
      </c>
      <c r="J7725" t="s">
        <v>965</v>
      </c>
      <c r="K7725" t="s">
        <v>13844</v>
      </c>
      <c r="L7725" t="s">
        <v>119</v>
      </c>
    </row>
    <row r="7726" spans="1:12" x14ac:dyDescent="0.25">
      <c r="A7726">
        <f>IF(ISNA(VLOOKUP(B7726,SuperStore_Returns!B:B,1,FALSE)),0,1)</f>
        <v>0</v>
      </c>
      <c r="B7726">
        <v>55360</v>
      </c>
      <c r="C7726">
        <v>713</v>
      </c>
      <c r="D7726">
        <v>1231</v>
      </c>
      <c r="E7726" s="1">
        <v>39835</v>
      </c>
      <c r="F7726">
        <v>0</v>
      </c>
      <c r="G7726" t="s">
        <v>14</v>
      </c>
      <c r="H7726" t="s">
        <v>13845</v>
      </c>
      <c r="I7726">
        <v>39</v>
      </c>
      <c r="J7726" t="s">
        <v>2895</v>
      </c>
      <c r="K7726" t="s">
        <v>13846</v>
      </c>
      <c r="L7726" t="s">
        <v>2897</v>
      </c>
    </row>
    <row r="7727" spans="1:12" x14ac:dyDescent="0.25">
      <c r="A7727">
        <f>IF(ISNA(VLOOKUP(B7727,SuperStore_Returns!B:B,1,FALSE)),0,1)</f>
        <v>0</v>
      </c>
      <c r="B7727">
        <v>55361</v>
      </c>
      <c r="C7727">
        <v>64</v>
      </c>
      <c r="D7727">
        <v>779</v>
      </c>
      <c r="E7727" s="1">
        <v>40625</v>
      </c>
      <c r="F7727">
        <v>0</v>
      </c>
      <c r="G7727" t="s">
        <v>14</v>
      </c>
      <c r="H7727" t="s">
        <v>14625</v>
      </c>
      <c r="I7727">
        <v>31</v>
      </c>
      <c r="J7727" t="s">
        <v>825</v>
      </c>
      <c r="K7727" t="s">
        <v>14626</v>
      </c>
      <c r="L7727" t="s">
        <v>389</v>
      </c>
    </row>
    <row r="7728" spans="1:12" x14ac:dyDescent="0.25">
      <c r="A7728">
        <f>IF(ISNA(VLOOKUP(B7728,SuperStore_Returns!B:B,1,FALSE)),0,1)</f>
        <v>0</v>
      </c>
      <c r="B7728">
        <v>55361</v>
      </c>
      <c r="C7728">
        <v>1227</v>
      </c>
      <c r="D7728">
        <v>779</v>
      </c>
      <c r="E7728" s="1">
        <v>40625</v>
      </c>
      <c r="F7728">
        <v>0</v>
      </c>
      <c r="G7728" t="s">
        <v>14</v>
      </c>
      <c r="H7728" t="s">
        <v>14630</v>
      </c>
      <c r="I7728">
        <v>22</v>
      </c>
      <c r="J7728" t="s">
        <v>1150</v>
      </c>
      <c r="K7728" t="s">
        <v>14631</v>
      </c>
      <c r="L7728" t="s">
        <v>20</v>
      </c>
    </row>
    <row r="7729" spans="1:12" x14ac:dyDescent="0.25">
      <c r="A7729">
        <f>IF(ISNA(VLOOKUP(B7729,SuperStore_Returns!B:B,1,FALSE)),0,1)</f>
        <v>0</v>
      </c>
      <c r="B7729">
        <v>55362</v>
      </c>
      <c r="C7729">
        <v>1250</v>
      </c>
      <c r="D7729">
        <v>1289</v>
      </c>
      <c r="E7729" s="1">
        <v>40653</v>
      </c>
      <c r="F7729">
        <v>0</v>
      </c>
      <c r="G7729" t="s">
        <v>10</v>
      </c>
      <c r="H7729" t="s">
        <v>2742</v>
      </c>
      <c r="I7729">
        <v>24</v>
      </c>
      <c r="J7729" t="s">
        <v>520</v>
      </c>
      <c r="K7729" t="s">
        <v>9172</v>
      </c>
      <c r="L7729" t="s">
        <v>370</v>
      </c>
    </row>
    <row r="7730" spans="1:12" x14ac:dyDescent="0.25">
      <c r="A7730">
        <f>IF(ISNA(VLOOKUP(B7730,SuperStore_Returns!B:B,1,FALSE)),0,1)</f>
        <v>0</v>
      </c>
      <c r="B7730">
        <v>55363</v>
      </c>
      <c r="C7730">
        <v>951</v>
      </c>
      <c r="D7730">
        <v>107</v>
      </c>
      <c r="E7730" s="1">
        <v>40540</v>
      </c>
      <c r="F7730">
        <v>0</v>
      </c>
      <c r="G7730" t="s">
        <v>10</v>
      </c>
      <c r="H7730" t="s">
        <v>14016</v>
      </c>
      <c r="I7730">
        <v>14</v>
      </c>
      <c r="J7730" t="s">
        <v>2292</v>
      </c>
      <c r="K7730" t="s">
        <v>14017</v>
      </c>
      <c r="L7730" t="s">
        <v>1456</v>
      </c>
    </row>
    <row r="7731" spans="1:12" x14ac:dyDescent="0.25">
      <c r="A7731">
        <f>IF(ISNA(VLOOKUP(B7731,SuperStore_Returns!B:B,1,FALSE)),0,1)</f>
        <v>0</v>
      </c>
      <c r="B7731">
        <v>55366</v>
      </c>
      <c r="C7731">
        <v>1165</v>
      </c>
      <c r="D7731">
        <v>108</v>
      </c>
      <c r="E7731" s="1">
        <v>41192</v>
      </c>
      <c r="F7731">
        <v>0</v>
      </c>
      <c r="G7731" t="s">
        <v>14</v>
      </c>
      <c r="H7731" t="s">
        <v>7080</v>
      </c>
      <c r="I7731">
        <v>7</v>
      </c>
      <c r="J7731" t="s">
        <v>3535</v>
      </c>
      <c r="K7731" t="s">
        <v>7974</v>
      </c>
      <c r="L7731" t="s">
        <v>3537</v>
      </c>
    </row>
    <row r="7732" spans="1:12" x14ac:dyDescent="0.25">
      <c r="A7732">
        <f>IF(ISNA(VLOOKUP(B7732,SuperStore_Returns!B:B,1,FALSE)),0,1)</f>
        <v>0</v>
      </c>
      <c r="B7732">
        <v>55367</v>
      </c>
      <c r="C7732">
        <v>827</v>
      </c>
      <c r="D7732">
        <v>291</v>
      </c>
      <c r="E7732" s="1">
        <v>39823</v>
      </c>
      <c r="F7732">
        <v>0</v>
      </c>
      <c r="G7732" t="s">
        <v>14</v>
      </c>
      <c r="H7732" t="s">
        <v>7316</v>
      </c>
      <c r="I7732">
        <v>31</v>
      </c>
      <c r="J7732" t="s">
        <v>538</v>
      </c>
      <c r="K7732" t="s">
        <v>7317</v>
      </c>
      <c r="L7732" t="s">
        <v>7190</v>
      </c>
    </row>
    <row r="7733" spans="1:12" x14ac:dyDescent="0.25">
      <c r="A7733">
        <f>IF(ISNA(VLOOKUP(B7733,SuperStore_Returns!B:B,1,FALSE)),0,1)</f>
        <v>0</v>
      </c>
      <c r="B7733">
        <v>55367</v>
      </c>
      <c r="C7733">
        <v>642</v>
      </c>
      <c r="D7733">
        <v>291</v>
      </c>
      <c r="E7733" s="1">
        <v>39823</v>
      </c>
      <c r="F7733">
        <v>0</v>
      </c>
      <c r="G7733" t="s">
        <v>10</v>
      </c>
      <c r="H7733" t="s">
        <v>7318</v>
      </c>
      <c r="I7733">
        <v>48</v>
      </c>
      <c r="J7733" t="s">
        <v>3852</v>
      </c>
      <c r="K7733" t="s">
        <v>7319</v>
      </c>
      <c r="L7733" t="s">
        <v>2560</v>
      </c>
    </row>
    <row r="7734" spans="1:12" x14ac:dyDescent="0.25">
      <c r="A7734">
        <f>IF(ISNA(VLOOKUP(B7734,SuperStore_Returns!B:B,1,FALSE)),0,1)</f>
        <v>0</v>
      </c>
      <c r="B7734">
        <v>55392</v>
      </c>
      <c r="C7734">
        <v>1108</v>
      </c>
      <c r="D7734">
        <v>746</v>
      </c>
      <c r="E7734" s="1">
        <v>39970</v>
      </c>
      <c r="F7734">
        <v>0</v>
      </c>
      <c r="G7734" t="s">
        <v>10</v>
      </c>
      <c r="H7734" t="s">
        <v>2889</v>
      </c>
      <c r="I7734">
        <v>39</v>
      </c>
      <c r="J7734" t="s">
        <v>245</v>
      </c>
      <c r="K7734" t="s">
        <v>2890</v>
      </c>
      <c r="L7734" t="s">
        <v>247</v>
      </c>
    </row>
    <row r="7735" spans="1:12" x14ac:dyDescent="0.25">
      <c r="A7735">
        <f>IF(ISNA(VLOOKUP(B7735,SuperStore_Returns!B:B,1,FALSE)),0,1)</f>
        <v>0</v>
      </c>
      <c r="B7735">
        <v>55392</v>
      </c>
      <c r="C7735">
        <v>916</v>
      </c>
      <c r="D7735">
        <v>1070</v>
      </c>
      <c r="E7735" s="1">
        <v>39970</v>
      </c>
      <c r="F7735">
        <v>0</v>
      </c>
      <c r="G7735" t="s">
        <v>14</v>
      </c>
      <c r="H7735" t="s">
        <v>13963</v>
      </c>
      <c r="I7735">
        <v>20</v>
      </c>
      <c r="J7735" t="s">
        <v>257</v>
      </c>
      <c r="K7735" t="s">
        <v>13964</v>
      </c>
      <c r="L7735" t="s">
        <v>2485</v>
      </c>
    </row>
    <row r="7736" spans="1:12" x14ac:dyDescent="0.25">
      <c r="A7736">
        <f>IF(ISNA(VLOOKUP(B7736,SuperStore_Returns!B:B,1,FALSE)),0,1)</f>
        <v>0</v>
      </c>
      <c r="B7736">
        <v>55394</v>
      </c>
      <c r="C7736">
        <v>399</v>
      </c>
      <c r="D7736">
        <v>1053</v>
      </c>
      <c r="E7736" s="1">
        <v>40235</v>
      </c>
      <c r="F7736">
        <v>0</v>
      </c>
      <c r="G7736" t="s">
        <v>10</v>
      </c>
      <c r="H7736" t="s">
        <v>14250</v>
      </c>
      <c r="I7736">
        <v>21</v>
      </c>
      <c r="J7736" t="s">
        <v>3633</v>
      </c>
      <c r="K7736" t="s">
        <v>4729</v>
      </c>
      <c r="L7736" t="s">
        <v>3635</v>
      </c>
    </row>
    <row r="7737" spans="1:12" x14ac:dyDescent="0.25">
      <c r="A7737">
        <f>IF(ISNA(VLOOKUP(B7737,SuperStore_Returns!B:B,1,FALSE)),0,1)</f>
        <v>0</v>
      </c>
      <c r="B7737">
        <v>55398</v>
      </c>
      <c r="C7737">
        <v>826</v>
      </c>
      <c r="D7737">
        <v>1001</v>
      </c>
      <c r="E7737" s="1">
        <v>40198</v>
      </c>
      <c r="F7737">
        <v>0</v>
      </c>
      <c r="G7737" t="s">
        <v>10</v>
      </c>
      <c r="H7737" t="s">
        <v>4716</v>
      </c>
      <c r="I7737">
        <v>24</v>
      </c>
      <c r="J7737" t="s">
        <v>397</v>
      </c>
      <c r="K7737" t="s">
        <v>4717</v>
      </c>
      <c r="L7737">
        <v>49</v>
      </c>
    </row>
    <row r="7738" spans="1:12" x14ac:dyDescent="0.25">
      <c r="A7738">
        <f>IF(ISNA(VLOOKUP(B7738,SuperStore_Returns!B:B,1,FALSE)),0,1)</f>
        <v>0</v>
      </c>
      <c r="B7738">
        <v>55398</v>
      </c>
      <c r="C7738">
        <v>291</v>
      </c>
      <c r="D7738">
        <v>1001</v>
      </c>
      <c r="E7738" s="1">
        <v>40198</v>
      </c>
      <c r="F7738">
        <v>0</v>
      </c>
      <c r="G7738" t="s">
        <v>14</v>
      </c>
      <c r="H7738" t="s">
        <v>4739</v>
      </c>
      <c r="I7738">
        <v>21</v>
      </c>
      <c r="J7738" t="s">
        <v>1037</v>
      </c>
      <c r="K7738" t="s">
        <v>1244</v>
      </c>
      <c r="L7738" t="s">
        <v>161</v>
      </c>
    </row>
    <row r="7739" spans="1:12" x14ac:dyDescent="0.25">
      <c r="A7739">
        <f>IF(ISNA(VLOOKUP(B7739,SuperStore_Returns!B:B,1,FALSE)),0,1)</f>
        <v>0</v>
      </c>
      <c r="B7739">
        <v>55424</v>
      </c>
      <c r="C7739">
        <v>1227</v>
      </c>
      <c r="D7739">
        <v>1816</v>
      </c>
      <c r="E7739" s="1">
        <v>40239</v>
      </c>
      <c r="F7739">
        <v>0</v>
      </c>
      <c r="G7739" t="s">
        <v>10</v>
      </c>
      <c r="H7739" t="s">
        <v>9635</v>
      </c>
      <c r="I7739">
        <v>6</v>
      </c>
      <c r="J7739" t="s">
        <v>1150</v>
      </c>
      <c r="K7739" t="s">
        <v>9636</v>
      </c>
      <c r="L7739" t="s">
        <v>20</v>
      </c>
    </row>
    <row r="7740" spans="1:12" x14ac:dyDescent="0.25">
      <c r="A7740">
        <f>IF(ISNA(VLOOKUP(B7740,SuperStore_Returns!B:B,1,FALSE)),0,1)</f>
        <v>0</v>
      </c>
      <c r="B7740">
        <v>55425</v>
      </c>
      <c r="C7740">
        <v>757</v>
      </c>
      <c r="D7740">
        <v>744</v>
      </c>
      <c r="E7740" s="1">
        <v>40848</v>
      </c>
      <c r="F7740">
        <v>0</v>
      </c>
      <c r="G7740" t="s">
        <v>14</v>
      </c>
      <c r="H7740" t="s">
        <v>3000</v>
      </c>
      <c r="I7740">
        <v>7</v>
      </c>
      <c r="J7740" t="s">
        <v>1428</v>
      </c>
      <c r="K7740" t="s">
        <v>3001</v>
      </c>
      <c r="L7740" t="s">
        <v>1622</v>
      </c>
    </row>
    <row r="7741" spans="1:12" x14ac:dyDescent="0.25">
      <c r="A7741">
        <f>IF(ISNA(VLOOKUP(B7741,SuperStore_Returns!B:B,1,FALSE)),0,1)</f>
        <v>0</v>
      </c>
      <c r="B7741">
        <v>55425</v>
      </c>
      <c r="C7741">
        <v>969</v>
      </c>
      <c r="D7741">
        <v>878</v>
      </c>
      <c r="E7741" s="1">
        <v>40848</v>
      </c>
      <c r="F7741">
        <v>0</v>
      </c>
      <c r="G7741" t="s">
        <v>10</v>
      </c>
      <c r="H7741" t="s">
        <v>3183</v>
      </c>
      <c r="I7741">
        <v>8</v>
      </c>
      <c r="J7741" t="s">
        <v>1675</v>
      </c>
      <c r="K7741" t="s">
        <v>3184</v>
      </c>
      <c r="L7741" t="s">
        <v>1677</v>
      </c>
    </row>
    <row r="7742" spans="1:12" x14ac:dyDescent="0.25">
      <c r="A7742">
        <f>IF(ISNA(VLOOKUP(B7742,SuperStore_Returns!B:B,1,FALSE)),0,1)</f>
        <v>0</v>
      </c>
      <c r="B7742">
        <v>55425</v>
      </c>
      <c r="C7742">
        <v>1044</v>
      </c>
      <c r="D7742">
        <v>621</v>
      </c>
      <c r="E7742" s="1">
        <v>40848</v>
      </c>
      <c r="F7742">
        <v>0</v>
      </c>
      <c r="G7742" t="s">
        <v>14</v>
      </c>
      <c r="H7742" s="2">
        <v>43738535</v>
      </c>
      <c r="I7742">
        <v>42</v>
      </c>
      <c r="J7742" t="s">
        <v>248</v>
      </c>
      <c r="K7742" t="s">
        <v>15131</v>
      </c>
      <c r="L7742" t="s">
        <v>250</v>
      </c>
    </row>
    <row r="7743" spans="1:12" x14ac:dyDescent="0.25">
      <c r="A7743">
        <f>IF(ISNA(VLOOKUP(B7743,SuperStore_Returns!B:B,1,FALSE)),0,1)</f>
        <v>0</v>
      </c>
      <c r="B7743">
        <v>55429</v>
      </c>
      <c r="C7743">
        <v>722</v>
      </c>
      <c r="D7743">
        <v>376</v>
      </c>
      <c r="E7743" s="1">
        <v>39993</v>
      </c>
      <c r="F7743">
        <v>0</v>
      </c>
      <c r="G7743" t="s">
        <v>10</v>
      </c>
      <c r="H7743" t="s">
        <v>6865</v>
      </c>
      <c r="I7743">
        <v>43</v>
      </c>
      <c r="J7743" t="s">
        <v>88</v>
      </c>
      <c r="K7743" t="s">
        <v>6866</v>
      </c>
      <c r="L7743" t="s">
        <v>4284</v>
      </c>
    </row>
    <row r="7744" spans="1:12" x14ac:dyDescent="0.25">
      <c r="A7744">
        <f>IF(ISNA(VLOOKUP(B7744,SuperStore_Returns!B:B,1,FALSE)),0,1)</f>
        <v>0</v>
      </c>
      <c r="B7744">
        <v>55431</v>
      </c>
      <c r="C7744">
        <v>380</v>
      </c>
      <c r="D7744">
        <v>1114</v>
      </c>
      <c r="E7744" s="1">
        <v>41068</v>
      </c>
      <c r="F7744">
        <v>0</v>
      </c>
      <c r="G7744" t="s">
        <v>14</v>
      </c>
      <c r="H7744" t="s">
        <v>15417</v>
      </c>
      <c r="I7744">
        <v>13</v>
      </c>
      <c r="J7744" t="s">
        <v>394</v>
      </c>
      <c r="K7744" t="s">
        <v>15418</v>
      </c>
      <c r="L7744" t="s">
        <v>157</v>
      </c>
    </row>
    <row r="7745" spans="1:12" x14ac:dyDescent="0.25">
      <c r="A7745">
        <f>IF(ISNA(VLOOKUP(B7745,SuperStore_Returns!B:B,1,FALSE)),0,1)</f>
        <v>0</v>
      </c>
      <c r="B7745">
        <v>55431</v>
      </c>
      <c r="C7745">
        <v>974</v>
      </c>
      <c r="D7745">
        <v>1625</v>
      </c>
      <c r="E7745" s="1">
        <v>41068</v>
      </c>
      <c r="F7745">
        <v>0</v>
      </c>
      <c r="G7745" t="s">
        <v>14</v>
      </c>
      <c r="H7745" t="s">
        <v>12981</v>
      </c>
      <c r="I7745">
        <v>39</v>
      </c>
      <c r="J7745" t="s">
        <v>668</v>
      </c>
      <c r="K7745" t="s">
        <v>15642</v>
      </c>
      <c r="L7745" t="s">
        <v>5678</v>
      </c>
    </row>
    <row r="7746" spans="1:12" x14ac:dyDescent="0.25">
      <c r="A7746">
        <f>IF(ISNA(VLOOKUP(B7746,SuperStore_Returns!B:B,1,FALSE)),0,1)</f>
        <v>0</v>
      </c>
      <c r="B7746">
        <v>55458</v>
      </c>
      <c r="C7746">
        <v>1249</v>
      </c>
      <c r="D7746">
        <v>564</v>
      </c>
      <c r="E7746" s="1">
        <v>40984</v>
      </c>
      <c r="F7746">
        <v>0</v>
      </c>
      <c r="G7746" t="s">
        <v>10</v>
      </c>
      <c r="H7746" t="s">
        <v>14427</v>
      </c>
      <c r="I7746">
        <v>32</v>
      </c>
      <c r="J7746" t="s">
        <v>2037</v>
      </c>
      <c r="K7746" t="s">
        <v>14428</v>
      </c>
      <c r="L7746" t="s">
        <v>3075</v>
      </c>
    </row>
    <row r="7747" spans="1:12" x14ac:dyDescent="0.25">
      <c r="A7747">
        <f>IF(ISNA(VLOOKUP(B7747,SuperStore_Returns!B:B,1,FALSE)),0,1)</f>
        <v>0</v>
      </c>
      <c r="B7747">
        <v>55458</v>
      </c>
      <c r="C7747">
        <v>218</v>
      </c>
      <c r="D7747">
        <v>564</v>
      </c>
      <c r="E7747" s="1">
        <v>40984</v>
      </c>
      <c r="F7747">
        <v>0</v>
      </c>
      <c r="G7747" t="s">
        <v>10</v>
      </c>
      <c r="H7747" t="s">
        <v>14430</v>
      </c>
      <c r="I7747">
        <v>13</v>
      </c>
      <c r="J7747" t="s">
        <v>1931</v>
      </c>
      <c r="K7747" t="s">
        <v>14431</v>
      </c>
      <c r="L7747" t="s">
        <v>250</v>
      </c>
    </row>
    <row r="7748" spans="1:12" x14ac:dyDescent="0.25">
      <c r="A7748">
        <f>IF(ISNA(VLOOKUP(B7748,SuperStore_Returns!B:B,1,FALSE)),0,1)</f>
        <v>0</v>
      </c>
      <c r="B7748">
        <v>55459</v>
      </c>
      <c r="C7748">
        <v>1025</v>
      </c>
      <c r="D7748">
        <v>1786</v>
      </c>
      <c r="E7748" s="1">
        <v>39928</v>
      </c>
      <c r="F7748">
        <v>0</v>
      </c>
      <c r="G7748" t="s">
        <v>10</v>
      </c>
      <c r="H7748" t="s">
        <v>4536</v>
      </c>
      <c r="I7748">
        <v>5</v>
      </c>
      <c r="J7748" t="s">
        <v>1213</v>
      </c>
      <c r="K7748" t="s">
        <v>10274</v>
      </c>
      <c r="L7748" t="s">
        <v>4738</v>
      </c>
    </row>
    <row r="7749" spans="1:12" x14ac:dyDescent="0.25">
      <c r="A7749">
        <f>IF(ISNA(VLOOKUP(B7749,SuperStore_Returns!B:B,1,FALSE)),0,1)</f>
        <v>0</v>
      </c>
      <c r="B7749">
        <v>55460</v>
      </c>
      <c r="C7749">
        <v>1029</v>
      </c>
      <c r="D7749">
        <v>1147</v>
      </c>
      <c r="E7749" s="1">
        <v>41055</v>
      </c>
      <c r="F7749">
        <v>0</v>
      </c>
      <c r="G7749" t="s">
        <v>14</v>
      </c>
      <c r="H7749" t="s">
        <v>5460</v>
      </c>
      <c r="I7749">
        <v>12</v>
      </c>
      <c r="J7749" t="s">
        <v>347</v>
      </c>
      <c r="K7749" t="s">
        <v>5461</v>
      </c>
      <c r="L7749" t="s">
        <v>101</v>
      </c>
    </row>
    <row r="7750" spans="1:12" x14ac:dyDescent="0.25">
      <c r="A7750">
        <f>IF(ISNA(VLOOKUP(B7750,SuperStore_Returns!B:B,1,FALSE)),0,1)</f>
        <v>0</v>
      </c>
      <c r="B7750">
        <v>55460</v>
      </c>
      <c r="C7750">
        <v>311</v>
      </c>
      <c r="D7750">
        <v>1147</v>
      </c>
      <c r="E7750" s="1">
        <v>41055</v>
      </c>
      <c r="F7750">
        <v>0</v>
      </c>
      <c r="G7750" t="s">
        <v>10</v>
      </c>
      <c r="H7750" t="s">
        <v>5473</v>
      </c>
      <c r="I7750">
        <v>49</v>
      </c>
      <c r="J7750" t="s">
        <v>5474</v>
      </c>
      <c r="K7750" t="s">
        <v>5475</v>
      </c>
      <c r="L7750" t="s">
        <v>291</v>
      </c>
    </row>
    <row r="7751" spans="1:12" x14ac:dyDescent="0.25">
      <c r="A7751">
        <f>IF(ISNA(VLOOKUP(B7751,SuperStore_Returns!B:B,1,FALSE)),0,1)</f>
        <v>0</v>
      </c>
      <c r="B7751">
        <v>55461</v>
      </c>
      <c r="C7751">
        <v>775</v>
      </c>
      <c r="D7751">
        <v>420</v>
      </c>
      <c r="E7751" s="1">
        <v>40084</v>
      </c>
      <c r="F7751">
        <v>0</v>
      </c>
      <c r="G7751" t="s">
        <v>14</v>
      </c>
      <c r="H7751" t="s">
        <v>12933</v>
      </c>
      <c r="I7751">
        <v>16</v>
      </c>
      <c r="J7751" t="s">
        <v>1751</v>
      </c>
      <c r="K7751" t="s">
        <v>13085</v>
      </c>
      <c r="L7751" t="s">
        <v>2777</v>
      </c>
    </row>
    <row r="7752" spans="1:12" x14ac:dyDescent="0.25">
      <c r="A7752">
        <f>IF(ISNA(VLOOKUP(B7752,SuperStore_Returns!B:B,1,FALSE)),0,1)</f>
        <v>0</v>
      </c>
      <c r="B7752">
        <v>55462</v>
      </c>
      <c r="C7752">
        <v>1076</v>
      </c>
      <c r="D7752">
        <v>377</v>
      </c>
      <c r="E7752" s="1">
        <v>40995</v>
      </c>
      <c r="F7752">
        <v>0</v>
      </c>
      <c r="G7752" t="s">
        <v>14</v>
      </c>
      <c r="H7752" t="s">
        <v>5210</v>
      </c>
      <c r="I7752">
        <v>35</v>
      </c>
      <c r="J7752" t="s">
        <v>248</v>
      </c>
      <c r="K7752" t="s">
        <v>5211</v>
      </c>
      <c r="L7752" t="s">
        <v>211</v>
      </c>
    </row>
    <row r="7753" spans="1:12" x14ac:dyDescent="0.25">
      <c r="A7753">
        <f>IF(ISNA(VLOOKUP(B7753,SuperStore_Returns!B:B,1,FALSE)),0,1)</f>
        <v>0</v>
      </c>
      <c r="B7753">
        <v>55462</v>
      </c>
      <c r="C7753">
        <v>254</v>
      </c>
      <c r="D7753">
        <v>377</v>
      </c>
      <c r="E7753" s="1">
        <v>40995</v>
      </c>
      <c r="F7753">
        <v>0</v>
      </c>
      <c r="G7753" t="s">
        <v>10</v>
      </c>
      <c r="H7753" t="s">
        <v>5212</v>
      </c>
      <c r="I7753">
        <v>13</v>
      </c>
      <c r="J7753" t="s">
        <v>159</v>
      </c>
      <c r="K7753" t="s">
        <v>2586</v>
      </c>
      <c r="L7753" t="s">
        <v>101</v>
      </c>
    </row>
    <row r="7754" spans="1:12" x14ac:dyDescent="0.25">
      <c r="A7754">
        <f>IF(ISNA(VLOOKUP(B7754,SuperStore_Returns!B:B,1,FALSE)),0,1)</f>
        <v>0</v>
      </c>
      <c r="B7754">
        <v>55462</v>
      </c>
      <c r="C7754">
        <v>215</v>
      </c>
      <c r="D7754">
        <v>377</v>
      </c>
      <c r="E7754" s="1">
        <v>40995</v>
      </c>
      <c r="F7754">
        <v>0</v>
      </c>
      <c r="G7754" t="s">
        <v>14</v>
      </c>
      <c r="H7754" t="s">
        <v>5213</v>
      </c>
      <c r="I7754">
        <v>31</v>
      </c>
      <c r="J7754" t="s">
        <v>977</v>
      </c>
      <c r="K7754" t="s">
        <v>5214</v>
      </c>
      <c r="L7754" t="s">
        <v>1514</v>
      </c>
    </row>
    <row r="7755" spans="1:12" x14ac:dyDescent="0.25">
      <c r="A7755">
        <f>IF(ISNA(VLOOKUP(B7755,SuperStore_Returns!B:B,1,FALSE)),0,1)</f>
        <v>0</v>
      </c>
      <c r="B7755">
        <v>55490</v>
      </c>
      <c r="C7755">
        <v>1034</v>
      </c>
      <c r="D7755">
        <v>1763</v>
      </c>
      <c r="E7755" s="1">
        <v>40133</v>
      </c>
      <c r="F7755">
        <v>0</v>
      </c>
      <c r="G7755" t="s">
        <v>14</v>
      </c>
      <c r="H7755" t="s">
        <v>6585</v>
      </c>
      <c r="I7755">
        <v>3</v>
      </c>
      <c r="J7755" t="s">
        <v>2188</v>
      </c>
      <c r="K7755" t="s">
        <v>6586</v>
      </c>
      <c r="L7755" t="s">
        <v>2190</v>
      </c>
    </row>
    <row r="7756" spans="1:12" x14ac:dyDescent="0.25">
      <c r="A7756">
        <f>IF(ISNA(VLOOKUP(B7756,SuperStore_Returns!B:B,1,FALSE)),0,1)</f>
        <v>0</v>
      </c>
      <c r="B7756">
        <v>55492</v>
      </c>
      <c r="C7756">
        <v>1155</v>
      </c>
      <c r="D7756">
        <v>947</v>
      </c>
      <c r="E7756" s="1">
        <v>40805</v>
      </c>
      <c r="F7756">
        <v>0</v>
      </c>
      <c r="G7756" t="s">
        <v>10</v>
      </c>
      <c r="H7756" s="2">
        <v>1124244</v>
      </c>
      <c r="I7756">
        <v>10</v>
      </c>
      <c r="J7756" t="s">
        <v>248</v>
      </c>
      <c r="K7756" t="s">
        <v>4945</v>
      </c>
      <c r="L7756" t="s">
        <v>250</v>
      </c>
    </row>
    <row r="7757" spans="1:12" x14ac:dyDescent="0.25">
      <c r="A7757">
        <f>IF(ISNA(VLOOKUP(B7757,SuperStore_Returns!B:B,1,FALSE)),0,1)</f>
        <v>0</v>
      </c>
      <c r="B7757">
        <v>55494</v>
      </c>
      <c r="C7757">
        <v>550</v>
      </c>
      <c r="D7757">
        <v>1643</v>
      </c>
      <c r="E7757" s="1">
        <v>41085</v>
      </c>
      <c r="F7757">
        <v>0</v>
      </c>
      <c r="G7757" t="s">
        <v>14</v>
      </c>
      <c r="H7757" t="s">
        <v>13122</v>
      </c>
      <c r="I7757">
        <v>49</v>
      </c>
      <c r="J7757" t="s">
        <v>865</v>
      </c>
      <c r="K7757" t="s">
        <v>13123</v>
      </c>
      <c r="L7757" t="s">
        <v>111</v>
      </c>
    </row>
    <row r="7758" spans="1:12" x14ac:dyDescent="0.25">
      <c r="A7758">
        <f>IF(ISNA(VLOOKUP(B7758,SuperStore_Returns!B:B,1,FALSE)),0,1)</f>
        <v>0</v>
      </c>
      <c r="B7758">
        <v>55494</v>
      </c>
      <c r="C7758">
        <v>769</v>
      </c>
      <c r="D7758">
        <v>1643</v>
      </c>
      <c r="E7758" s="1">
        <v>41085</v>
      </c>
      <c r="F7758">
        <v>0</v>
      </c>
      <c r="G7758" t="s">
        <v>10</v>
      </c>
      <c r="H7758" t="s">
        <v>4145</v>
      </c>
      <c r="I7758">
        <v>4</v>
      </c>
      <c r="J7758" t="s">
        <v>1100</v>
      </c>
      <c r="K7758" t="s">
        <v>1604</v>
      </c>
      <c r="L7758" t="s">
        <v>2989</v>
      </c>
    </row>
    <row r="7759" spans="1:12" x14ac:dyDescent="0.25">
      <c r="A7759">
        <f>IF(ISNA(VLOOKUP(B7759,SuperStore_Returns!B:B,1,FALSE)),0,1)</f>
        <v>0</v>
      </c>
      <c r="B7759">
        <v>55520</v>
      </c>
      <c r="C7759">
        <v>340</v>
      </c>
      <c r="D7759">
        <v>1440</v>
      </c>
      <c r="E7759" s="1">
        <v>40670</v>
      </c>
      <c r="F7759">
        <v>0</v>
      </c>
      <c r="G7759" t="s">
        <v>14</v>
      </c>
      <c r="H7759" t="s">
        <v>14576</v>
      </c>
      <c r="I7759">
        <v>43</v>
      </c>
      <c r="J7759" t="s">
        <v>7676</v>
      </c>
      <c r="K7759" t="s">
        <v>14577</v>
      </c>
      <c r="L7759" t="s">
        <v>325</v>
      </c>
    </row>
    <row r="7760" spans="1:12" x14ac:dyDescent="0.25">
      <c r="A7760">
        <f>IF(ISNA(VLOOKUP(B7760,SuperStore_Returns!B:B,1,FALSE)),0,1)</f>
        <v>0</v>
      </c>
      <c r="B7760">
        <v>55525</v>
      </c>
      <c r="C7760">
        <v>969</v>
      </c>
      <c r="D7760">
        <v>1423</v>
      </c>
      <c r="E7760" s="1">
        <v>39941</v>
      </c>
      <c r="F7760">
        <v>0</v>
      </c>
      <c r="G7760" t="s">
        <v>14</v>
      </c>
      <c r="H7760" t="s">
        <v>9798</v>
      </c>
      <c r="I7760">
        <v>1</v>
      </c>
      <c r="J7760" t="s">
        <v>1675</v>
      </c>
      <c r="K7760" t="s">
        <v>9799</v>
      </c>
      <c r="L7760" t="s">
        <v>1677</v>
      </c>
    </row>
    <row r="7761" spans="1:12" x14ac:dyDescent="0.25">
      <c r="A7761">
        <f>IF(ISNA(VLOOKUP(B7761,SuperStore_Returns!B:B,1,FALSE)),0,1)</f>
        <v>1</v>
      </c>
      <c r="B7761">
        <v>55526</v>
      </c>
      <c r="C7761">
        <v>1105</v>
      </c>
      <c r="D7761">
        <v>419</v>
      </c>
      <c r="E7761" s="1">
        <v>41092</v>
      </c>
      <c r="F7761">
        <v>1</v>
      </c>
      <c r="G7761" t="s">
        <v>14</v>
      </c>
      <c r="H7761" t="s">
        <v>2488</v>
      </c>
      <c r="I7761">
        <v>23</v>
      </c>
      <c r="J7761" t="s">
        <v>571</v>
      </c>
      <c r="K7761" t="s">
        <v>2489</v>
      </c>
      <c r="L7761" t="s">
        <v>1255</v>
      </c>
    </row>
    <row r="7762" spans="1:12" x14ac:dyDescent="0.25">
      <c r="A7762">
        <f>IF(ISNA(VLOOKUP(B7762,SuperStore_Returns!B:B,1,FALSE)),0,1)</f>
        <v>0</v>
      </c>
      <c r="B7762">
        <v>55553</v>
      </c>
      <c r="C7762">
        <v>1228</v>
      </c>
      <c r="D7762">
        <v>1044</v>
      </c>
      <c r="E7762" s="1">
        <v>40011</v>
      </c>
      <c r="F7762">
        <v>0</v>
      </c>
      <c r="G7762" t="s">
        <v>14</v>
      </c>
      <c r="H7762" t="s">
        <v>12851</v>
      </c>
      <c r="I7762">
        <v>32</v>
      </c>
      <c r="J7762" t="s">
        <v>1883</v>
      </c>
      <c r="K7762" t="s">
        <v>12852</v>
      </c>
      <c r="L7762" t="s">
        <v>177</v>
      </c>
    </row>
    <row r="7763" spans="1:12" x14ac:dyDescent="0.25">
      <c r="A7763">
        <f>IF(ISNA(VLOOKUP(B7763,SuperStore_Returns!B:B,1,FALSE)),0,1)</f>
        <v>0</v>
      </c>
      <c r="B7763">
        <v>55554</v>
      </c>
      <c r="C7763">
        <v>955</v>
      </c>
      <c r="D7763">
        <v>1657</v>
      </c>
      <c r="E7763" s="1">
        <v>40133</v>
      </c>
      <c r="F7763">
        <v>0</v>
      </c>
      <c r="G7763" t="s">
        <v>14</v>
      </c>
      <c r="H7763" t="s">
        <v>13618</v>
      </c>
      <c r="I7763">
        <v>9</v>
      </c>
      <c r="J7763" t="s">
        <v>1100</v>
      </c>
      <c r="K7763" t="s">
        <v>13619</v>
      </c>
      <c r="L7763" t="s">
        <v>1102</v>
      </c>
    </row>
    <row r="7764" spans="1:12" x14ac:dyDescent="0.25">
      <c r="A7764">
        <f>IF(ISNA(VLOOKUP(B7764,SuperStore_Returns!B:B,1,FALSE)),0,1)</f>
        <v>0</v>
      </c>
      <c r="B7764">
        <v>55554</v>
      </c>
      <c r="C7764">
        <v>1111</v>
      </c>
      <c r="D7764">
        <v>1657</v>
      </c>
      <c r="E7764" s="1">
        <v>40133</v>
      </c>
      <c r="F7764">
        <v>0</v>
      </c>
      <c r="G7764" t="s">
        <v>14</v>
      </c>
      <c r="H7764" t="s">
        <v>9127</v>
      </c>
      <c r="I7764">
        <v>6</v>
      </c>
      <c r="J7764" t="s">
        <v>571</v>
      </c>
      <c r="K7764" t="s">
        <v>13620</v>
      </c>
      <c r="L7764" t="s">
        <v>2249</v>
      </c>
    </row>
    <row r="7765" spans="1:12" x14ac:dyDescent="0.25">
      <c r="A7765">
        <f>IF(ISNA(VLOOKUP(B7765,SuperStore_Returns!B:B,1,FALSE)),0,1)</f>
        <v>0</v>
      </c>
      <c r="B7765">
        <v>55554</v>
      </c>
      <c r="C7765">
        <v>1134</v>
      </c>
      <c r="D7765">
        <v>1657</v>
      </c>
      <c r="E7765" s="1">
        <v>40133</v>
      </c>
      <c r="F7765">
        <v>0</v>
      </c>
      <c r="G7765" t="s">
        <v>10</v>
      </c>
      <c r="H7765" t="s">
        <v>13621</v>
      </c>
      <c r="I7765">
        <v>49</v>
      </c>
      <c r="J7765" t="s">
        <v>520</v>
      </c>
      <c r="K7765" t="s">
        <v>4941</v>
      </c>
      <c r="L7765" t="s">
        <v>161</v>
      </c>
    </row>
    <row r="7766" spans="1:12" x14ac:dyDescent="0.25">
      <c r="A7766">
        <f>IF(ISNA(VLOOKUP(B7766,SuperStore_Returns!B:B,1,FALSE)),0,1)</f>
        <v>0</v>
      </c>
      <c r="B7766">
        <v>55558</v>
      </c>
      <c r="C7766">
        <v>1258</v>
      </c>
      <c r="D7766">
        <v>1829</v>
      </c>
      <c r="E7766" s="1">
        <v>40399</v>
      </c>
      <c r="F7766">
        <v>0</v>
      </c>
      <c r="G7766" t="s">
        <v>14</v>
      </c>
      <c r="H7766" t="s">
        <v>12117</v>
      </c>
      <c r="I7766">
        <v>8</v>
      </c>
      <c r="J7766" t="s">
        <v>59</v>
      </c>
      <c r="K7766" t="s">
        <v>12118</v>
      </c>
      <c r="L7766" t="s">
        <v>461</v>
      </c>
    </row>
    <row r="7767" spans="1:12" x14ac:dyDescent="0.25">
      <c r="A7767">
        <f>IF(ISNA(VLOOKUP(B7767,SuperStore_Returns!B:B,1,FALSE)),0,1)</f>
        <v>0</v>
      </c>
      <c r="B7767">
        <v>55558</v>
      </c>
      <c r="C7767">
        <v>1259</v>
      </c>
      <c r="D7767">
        <v>1829</v>
      </c>
      <c r="E7767" s="1">
        <v>40399</v>
      </c>
      <c r="F7767">
        <v>0</v>
      </c>
      <c r="G7767" t="s">
        <v>10</v>
      </c>
      <c r="H7767" t="s">
        <v>12119</v>
      </c>
      <c r="I7767">
        <v>23</v>
      </c>
      <c r="J7767" t="s">
        <v>4403</v>
      </c>
      <c r="K7767" t="s">
        <v>5710</v>
      </c>
      <c r="L7767" t="s">
        <v>4405</v>
      </c>
    </row>
    <row r="7768" spans="1:12" x14ac:dyDescent="0.25">
      <c r="A7768">
        <f>IF(ISNA(VLOOKUP(B7768,SuperStore_Returns!B:B,1,FALSE)),0,1)</f>
        <v>1</v>
      </c>
      <c r="B7768">
        <v>55616</v>
      </c>
      <c r="C7768">
        <v>131</v>
      </c>
      <c r="D7768">
        <v>743</v>
      </c>
      <c r="E7768" s="1">
        <v>40671</v>
      </c>
      <c r="F7768">
        <v>1</v>
      </c>
      <c r="G7768" t="s">
        <v>14</v>
      </c>
      <c r="H7768" t="s">
        <v>3399</v>
      </c>
      <c r="I7768">
        <v>29</v>
      </c>
      <c r="J7768" t="s">
        <v>44</v>
      </c>
      <c r="K7768" t="s">
        <v>3400</v>
      </c>
      <c r="L7768" t="s">
        <v>1543</v>
      </c>
    </row>
    <row r="7769" spans="1:12" x14ac:dyDescent="0.25">
      <c r="A7769">
        <f>IF(ISNA(VLOOKUP(B7769,SuperStore_Returns!B:B,1,FALSE)),0,1)</f>
        <v>1</v>
      </c>
      <c r="B7769">
        <v>55616</v>
      </c>
      <c r="C7769">
        <v>1191</v>
      </c>
      <c r="D7769">
        <v>879</v>
      </c>
      <c r="E7769" s="1">
        <v>40671</v>
      </c>
      <c r="F7769">
        <v>1</v>
      </c>
      <c r="G7769" t="s">
        <v>14</v>
      </c>
      <c r="H7769" s="2">
        <v>437478</v>
      </c>
      <c r="I7769">
        <v>24</v>
      </c>
      <c r="J7769" t="s">
        <v>368</v>
      </c>
      <c r="K7769" t="s">
        <v>11207</v>
      </c>
      <c r="L7769" t="s">
        <v>1304</v>
      </c>
    </row>
    <row r="7770" spans="1:12" x14ac:dyDescent="0.25">
      <c r="A7770">
        <f>IF(ISNA(VLOOKUP(B7770,SuperStore_Returns!B:B,1,FALSE)),0,1)</f>
        <v>1</v>
      </c>
      <c r="B7770">
        <v>55618</v>
      </c>
      <c r="C7770">
        <v>1056</v>
      </c>
      <c r="D7770">
        <v>171</v>
      </c>
      <c r="E7770" s="1">
        <v>40929</v>
      </c>
      <c r="F7770">
        <v>1</v>
      </c>
      <c r="G7770" t="s">
        <v>14</v>
      </c>
      <c r="H7770" s="2">
        <v>1494232</v>
      </c>
      <c r="I7770">
        <v>48</v>
      </c>
      <c r="J7770" t="s">
        <v>741</v>
      </c>
      <c r="K7770" t="s">
        <v>14842</v>
      </c>
      <c r="L7770" t="s">
        <v>1304</v>
      </c>
    </row>
    <row r="7771" spans="1:12" x14ac:dyDescent="0.25">
      <c r="A7771">
        <f>IF(ISNA(VLOOKUP(B7771,SuperStore_Returns!B:B,1,FALSE)),0,1)</f>
        <v>0</v>
      </c>
      <c r="B7771">
        <v>55621</v>
      </c>
      <c r="C7771">
        <v>1246</v>
      </c>
      <c r="D7771">
        <v>1347</v>
      </c>
      <c r="E7771" s="1">
        <v>40617</v>
      </c>
      <c r="F7771">
        <v>0</v>
      </c>
      <c r="G7771" t="s">
        <v>10</v>
      </c>
      <c r="H7771" t="s">
        <v>5751</v>
      </c>
      <c r="I7771">
        <v>47</v>
      </c>
      <c r="J7771" t="s">
        <v>163</v>
      </c>
      <c r="K7771" t="s">
        <v>5752</v>
      </c>
      <c r="L7771" t="s">
        <v>207</v>
      </c>
    </row>
    <row r="7772" spans="1:12" x14ac:dyDescent="0.25">
      <c r="A7772">
        <f>IF(ISNA(VLOOKUP(B7772,SuperStore_Returns!B:B,1,FALSE)),0,1)</f>
        <v>0</v>
      </c>
      <c r="B7772">
        <v>55621</v>
      </c>
      <c r="C7772">
        <v>455</v>
      </c>
      <c r="D7772">
        <v>1347</v>
      </c>
      <c r="E7772" s="1">
        <v>40617</v>
      </c>
      <c r="F7772">
        <v>0</v>
      </c>
      <c r="G7772" t="s">
        <v>10</v>
      </c>
      <c r="H7772" t="s">
        <v>5753</v>
      </c>
      <c r="I7772">
        <v>50</v>
      </c>
      <c r="J7772" t="s">
        <v>3410</v>
      </c>
      <c r="K7772" t="s">
        <v>5754</v>
      </c>
      <c r="L7772" t="s">
        <v>3412</v>
      </c>
    </row>
    <row r="7773" spans="1:12" x14ac:dyDescent="0.25">
      <c r="A7773">
        <f>IF(ISNA(VLOOKUP(B7773,SuperStore_Returns!B:B,1,FALSE)),0,1)</f>
        <v>1</v>
      </c>
      <c r="B7773">
        <v>55623</v>
      </c>
      <c r="C7773">
        <v>613</v>
      </c>
      <c r="D7773">
        <v>1238</v>
      </c>
      <c r="E7773" s="1">
        <v>41187</v>
      </c>
      <c r="F7773">
        <v>1</v>
      </c>
      <c r="G7773" t="s">
        <v>14</v>
      </c>
      <c r="H7773" t="s">
        <v>13414</v>
      </c>
      <c r="I7773">
        <v>47</v>
      </c>
      <c r="J7773" t="s">
        <v>3780</v>
      </c>
      <c r="K7773" t="s">
        <v>13415</v>
      </c>
      <c r="L7773" t="s">
        <v>701</v>
      </c>
    </row>
    <row r="7774" spans="1:12" x14ac:dyDescent="0.25">
      <c r="A7774">
        <f>IF(ISNA(VLOOKUP(B7774,SuperStore_Returns!B:B,1,FALSE)),0,1)</f>
        <v>0</v>
      </c>
      <c r="B7774">
        <v>55648</v>
      </c>
      <c r="C7774">
        <v>528</v>
      </c>
      <c r="D7774">
        <v>1303</v>
      </c>
      <c r="E7774" s="1">
        <v>40065</v>
      </c>
      <c r="F7774">
        <v>0</v>
      </c>
      <c r="G7774" t="s">
        <v>10</v>
      </c>
      <c r="H7774" t="s">
        <v>4410</v>
      </c>
      <c r="I7774">
        <v>5</v>
      </c>
      <c r="J7774" t="s">
        <v>520</v>
      </c>
      <c r="K7774" t="s">
        <v>5270</v>
      </c>
      <c r="L7774" t="s">
        <v>161</v>
      </c>
    </row>
    <row r="7775" spans="1:12" x14ac:dyDescent="0.25">
      <c r="A7775">
        <f>IF(ISNA(VLOOKUP(B7775,SuperStore_Returns!B:B,1,FALSE)),0,1)</f>
        <v>0</v>
      </c>
      <c r="B7775">
        <v>55650</v>
      </c>
      <c r="C7775">
        <v>604</v>
      </c>
      <c r="D7775">
        <v>1232</v>
      </c>
      <c r="E7775" s="1">
        <v>40837</v>
      </c>
      <c r="F7775">
        <v>0</v>
      </c>
      <c r="G7775" t="s">
        <v>10</v>
      </c>
      <c r="H7775" t="s">
        <v>5674</v>
      </c>
      <c r="I7775">
        <v>41</v>
      </c>
      <c r="J7775" t="s">
        <v>202</v>
      </c>
      <c r="K7775" t="s">
        <v>5675</v>
      </c>
      <c r="L7775" t="s">
        <v>204</v>
      </c>
    </row>
    <row r="7776" spans="1:12" x14ac:dyDescent="0.25">
      <c r="A7776">
        <f>IF(ISNA(VLOOKUP(B7776,SuperStore_Returns!B:B,1,FALSE)),0,1)</f>
        <v>0</v>
      </c>
      <c r="B7776">
        <v>55651</v>
      </c>
      <c r="C7776">
        <v>487</v>
      </c>
      <c r="D7776">
        <v>1233</v>
      </c>
      <c r="E7776" s="1">
        <v>40975</v>
      </c>
      <c r="F7776">
        <v>0</v>
      </c>
      <c r="G7776" t="s">
        <v>10</v>
      </c>
      <c r="H7776" t="s">
        <v>9564</v>
      </c>
      <c r="I7776">
        <v>41</v>
      </c>
      <c r="J7776" t="s">
        <v>2110</v>
      </c>
      <c r="K7776" t="s">
        <v>9565</v>
      </c>
      <c r="L7776" t="s">
        <v>211</v>
      </c>
    </row>
    <row r="7777" spans="1:12" x14ac:dyDescent="0.25">
      <c r="A7777">
        <f>IF(ISNA(VLOOKUP(B7777,SuperStore_Returns!B:B,1,FALSE)),0,1)</f>
        <v>0</v>
      </c>
      <c r="B7777">
        <v>55651</v>
      </c>
      <c r="C7777">
        <v>186</v>
      </c>
      <c r="D7777">
        <v>1233</v>
      </c>
      <c r="E7777" s="1">
        <v>40975</v>
      </c>
      <c r="F7777">
        <v>0</v>
      </c>
      <c r="G7777" t="s">
        <v>14</v>
      </c>
      <c r="H7777" t="s">
        <v>9566</v>
      </c>
      <c r="I7777">
        <v>2</v>
      </c>
      <c r="J7777" t="s">
        <v>3635</v>
      </c>
      <c r="K7777" t="s">
        <v>9567</v>
      </c>
      <c r="L7777" t="s">
        <v>157</v>
      </c>
    </row>
    <row r="7778" spans="1:12" x14ac:dyDescent="0.25">
      <c r="A7778">
        <f>IF(ISNA(VLOOKUP(B7778,SuperStore_Returns!B:B,1,FALSE)),0,1)</f>
        <v>0</v>
      </c>
      <c r="B7778">
        <v>55651</v>
      </c>
      <c r="C7778">
        <v>551</v>
      </c>
      <c r="D7778">
        <v>1626</v>
      </c>
      <c r="E7778" s="1">
        <v>40975</v>
      </c>
      <c r="F7778">
        <v>0</v>
      </c>
      <c r="G7778" t="s">
        <v>14</v>
      </c>
      <c r="H7778" s="2">
        <v>995724</v>
      </c>
      <c r="I7778">
        <v>11</v>
      </c>
      <c r="J7778" t="s">
        <v>738</v>
      </c>
      <c r="K7778" t="s">
        <v>13978</v>
      </c>
      <c r="L7778" t="s">
        <v>740</v>
      </c>
    </row>
    <row r="7779" spans="1:12" x14ac:dyDescent="0.25">
      <c r="A7779">
        <f>IF(ISNA(VLOOKUP(B7779,SuperStore_Returns!B:B,1,FALSE)),0,1)</f>
        <v>0</v>
      </c>
      <c r="B7779">
        <v>55653</v>
      </c>
      <c r="C7779">
        <v>461</v>
      </c>
      <c r="D7779">
        <v>1445</v>
      </c>
      <c r="E7779" s="1">
        <v>40508</v>
      </c>
      <c r="F7779">
        <v>0</v>
      </c>
      <c r="G7779" t="s">
        <v>14</v>
      </c>
      <c r="H7779" t="s">
        <v>2750</v>
      </c>
      <c r="I7779">
        <v>34</v>
      </c>
      <c r="J7779" t="s">
        <v>436</v>
      </c>
      <c r="K7779" t="s">
        <v>2751</v>
      </c>
      <c r="L7779" t="s">
        <v>765</v>
      </c>
    </row>
    <row r="7780" spans="1:12" x14ac:dyDescent="0.25">
      <c r="A7780">
        <f>IF(ISNA(VLOOKUP(B7780,SuperStore_Returns!B:B,1,FALSE)),0,1)</f>
        <v>0</v>
      </c>
      <c r="B7780">
        <v>55654</v>
      </c>
      <c r="C7780">
        <v>276</v>
      </c>
      <c r="D7780">
        <v>1388</v>
      </c>
      <c r="E7780" s="1">
        <v>40440</v>
      </c>
      <c r="F7780">
        <v>0</v>
      </c>
      <c r="G7780" t="s">
        <v>10</v>
      </c>
      <c r="H7780" t="s">
        <v>12031</v>
      </c>
      <c r="I7780">
        <v>2</v>
      </c>
      <c r="J7780" t="s">
        <v>903</v>
      </c>
      <c r="K7780" t="s">
        <v>12032</v>
      </c>
      <c r="L7780" t="s">
        <v>1113</v>
      </c>
    </row>
    <row r="7781" spans="1:12" x14ac:dyDescent="0.25">
      <c r="A7781">
        <f>IF(ISNA(VLOOKUP(B7781,SuperStore_Returns!B:B,1,FALSE)),0,1)</f>
        <v>0</v>
      </c>
      <c r="B7781">
        <v>55655</v>
      </c>
      <c r="C7781">
        <v>851</v>
      </c>
      <c r="D7781">
        <v>1268</v>
      </c>
      <c r="E7781" s="1">
        <v>41176</v>
      </c>
      <c r="F7781">
        <v>0</v>
      </c>
      <c r="G7781" t="s">
        <v>10</v>
      </c>
      <c r="H7781" s="2">
        <v>36711415</v>
      </c>
      <c r="I7781">
        <v>33</v>
      </c>
      <c r="J7781" t="s">
        <v>248</v>
      </c>
      <c r="K7781" t="s">
        <v>11587</v>
      </c>
      <c r="L7781" t="s">
        <v>211</v>
      </c>
    </row>
    <row r="7782" spans="1:12" x14ac:dyDescent="0.25">
      <c r="A7782">
        <f>IF(ISNA(VLOOKUP(B7782,SuperStore_Returns!B:B,1,FALSE)),0,1)</f>
        <v>0</v>
      </c>
      <c r="B7782">
        <v>55683</v>
      </c>
      <c r="C7782">
        <v>307</v>
      </c>
      <c r="D7782">
        <v>1365</v>
      </c>
      <c r="E7782" s="1">
        <v>41105</v>
      </c>
      <c r="F7782">
        <v>0</v>
      </c>
      <c r="G7782" t="s">
        <v>14</v>
      </c>
      <c r="H7782" t="s">
        <v>11136</v>
      </c>
      <c r="I7782">
        <v>23</v>
      </c>
      <c r="J7782" t="s">
        <v>1174</v>
      </c>
      <c r="K7782" t="s">
        <v>11137</v>
      </c>
      <c r="L7782" t="s">
        <v>157</v>
      </c>
    </row>
    <row r="7783" spans="1:12" x14ac:dyDescent="0.25">
      <c r="A7783">
        <f>IF(ISNA(VLOOKUP(B7783,SuperStore_Returns!B:B,1,FALSE)),0,1)</f>
        <v>0</v>
      </c>
      <c r="B7783">
        <v>55683</v>
      </c>
      <c r="C7783">
        <v>965</v>
      </c>
      <c r="D7783">
        <v>1365</v>
      </c>
      <c r="E7783" s="1">
        <v>41105</v>
      </c>
      <c r="F7783">
        <v>0</v>
      </c>
      <c r="G7783" t="s">
        <v>10</v>
      </c>
      <c r="H7783" t="s">
        <v>11138</v>
      </c>
      <c r="I7783">
        <v>50</v>
      </c>
      <c r="J7783" t="s">
        <v>1759</v>
      </c>
      <c r="K7783" t="s">
        <v>4313</v>
      </c>
      <c r="L7783" t="s">
        <v>639</v>
      </c>
    </row>
    <row r="7784" spans="1:12" x14ac:dyDescent="0.25">
      <c r="A7784">
        <f>IF(ISNA(VLOOKUP(B7784,SuperStore_Returns!B:B,1,FALSE)),0,1)</f>
        <v>0</v>
      </c>
      <c r="B7784">
        <v>55686</v>
      </c>
      <c r="C7784">
        <v>645</v>
      </c>
      <c r="D7784">
        <v>1304</v>
      </c>
      <c r="E7784" s="1">
        <v>40627</v>
      </c>
      <c r="F7784">
        <v>0</v>
      </c>
      <c r="G7784" t="s">
        <v>10</v>
      </c>
      <c r="H7784" t="s">
        <v>14272</v>
      </c>
      <c r="I7784">
        <v>26</v>
      </c>
      <c r="J7784" t="s">
        <v>532</v>
      </c>
      <c r="K7784" t="s">
        <v>14273</v>
      </c>
      <c r="L7784">
        <v>4</v>
      </c>
    </row>
    <row r="7785" spans="1:12" x14ac:dyDescent="0.25">
      <c r="A7785">
        <f>IF(ISNA(VLOOKUP(B7785,SuperStore_Returns!B:B,1,FALSE)),0,1)</f>
        <v>0</v>
      </c>
      <c r="B7785">
        <v>55686</v>
      </c>
      <c r="C7785">
        <v>581</v>
      </c>
      <c r="D7785">
        <v>1304</v>
      </c>
      <c r="E7785" s="1">
        <v>40627</v>
      </c>
      <c r="F7785">
        <v>0</v>
      </c>
      <c r="G7785" t="s">
        <v>10</v>
      </c>
      <c r="H7785" t="s">
        <v>14275</v>
      </c>
      <c r="I7785">
        <v>22</v>
      </c>
      <c r="J7785" t="s">
        <v>337</v>
      </c>
      <c r="K7785" t="s">
        <v>11844</v>
      </c>
      <c r="L7785" t="s">
        <v>788</v>
      </c>
    </row>
    <row r="7786" spans="1:12" x14ac:dyDescent="0.25">
      <c r="A7786">
        <f>IF(ISNA(VLOOKUP(B7786,SuperStore_Returns!B:B,1,FALSE)),0,1)</f>
        <v>0</v>
      </c>
      <c r="B7786">
        <v>55686</v>
      </c>
      <c r="C7786">
        <v>656</v>
      </c>
      <c r="D7786">
        <v>1304</v>
      </c>
      <c r="E7786" s="1">
        <v>40627</v>
      </c>
      <c r="F7786">
        <v>0</v>
      </c>
      <c r="G7786" t="s">
        <v>10</v>
      </c>
      <c r="H7786" t="s">
        <v>14277</v>
      </c>
      <c r="I7786">
        <v>2</v>
      </c>
      <c r="J7786" t="s">
        <v>4528</v>
      </c>
      <c r="K7786" t="s">
        <v>10215</v>
      </c>
      <c r="L7786" t="s">
        <v>370</v>
      </c>
    </row>
    <row r="7787" spans="1:12" x14ac:dyDescent="0.25">
      <c r="A7787">
        <f>IF(ISNA(VLOOKUP(B7787,SuperStore_Returns!B:B,1,FALSE)),0,1)</f>
        <v>0</v>
      </c>
      <c r="B7787">
        <v>55713</v>
      </c>
      <c r="C7787">
        <v>1114</v>
      </c>
      <c r="D7787">
        <v>1115</v>
      </c>
      <c r="E7787" s="1">
        <v>39846</v>
      </c>
      <c r="F7787">
        <v>0</v>
      </c>
      <c r="G7787" t="s">
        <v>10</v>
      </c>
      <c r="H7787" t="s">
        <v>13397</v>
      </c>
      <c r="I7787">
        <v>49</v>
      </c>
      <c r="J7787" t="s">
        <v>553</v>
      </c>
      <c r="K7787" t="s">
        <v>13398</v>
      </c>
      <c r="L7787" t="s">
        <v>555</v>
      </c>
    </row>
    <row r="7788" spans="1:12" x14ac:dyDescent="0.25">
      <c r="A7788">
        <f>IF(ISNA(VLOOKUP(B7788,SuperStore_Returns!B:B,1,FALSE)),0,1)</f>
        <v>0</v>
      </c>
      <c r="B7788">
        <v>55715</v>
      </c>
      <c r="C7788">
        <v>701</v>
      </c>
      <c r="D7788">
        <v>109</v>
      </c>
      <c r="E7788" s="1">
        <v>40635</v>
      </c>
      <c r="F7788">
        <v>0</v>
      </c>
      <c r="G7788" t="s">
        <v>10</v>
      </c>
      <c r="H7788" t="s">
        <v>1453</v>
      </c>
      <c r="I7788">
        <v>28</v>
      </c>
      <c r="J7788" t="s">
        <v>1216</v>
      </c>
      <c r="K7788" t="s">
        <v>1454</v>
      </c>
      <c r="L7788" t="s">
        <v>101</v>
      </c>
    </row>
    <row r="7789" spans="1:12" x14ac:dyDescent="0.25">
      <c r="A7789">
        <f>IF(ISNA(VLOOKUP(B7789,SuperStore_Returns!B:B,1,FALSE)),0,1)</f>
        <v>0</v>
      </c>
      <c r="B7789">
        <v>55716</v>
      </c>
      <c r="C7789">
        <v>30</v>
      </c>
      <c r="D7789">
        <v>960</v>
      </c>
      <c r="E7789" s="1">
        <v>41204</v>
      </c>
      <c r="F7789">
        <v>0</v>
      </c>
      <c r="G7789" t="s">
        <v>14</v>
      </c>
      <c r="H7789" t="s">
        <v>3697</v>
      </c>
      <c r="I7789">
        <v>9</v>
      </c>
      <c r="J7789" t="s">
        <v>3698</v>
      </c>
      <c r="K7789" t="s">
        <v>3699</v>
      </c>
      <c r="L7789" t="s">
        <v>131</v>
      </c>
    </row>
    <row r="7790" spans="1:12" x14ac:dyDescent="0.25">
      <c r="A7790">
        <f>IF(ISNA(VLOOKUP(B7790,SuperStore_Returns!B:B,1,FALSE)),0,1)</f>
        <v>0</v>
      </c>
      <c r="B7790">
        <v>55744</v>
      </c>
      <c r="C7790">
        <v>344</v>
      </c>
      <c r="D7790">
        <v>954</v>
      </c>
      <c r="E7790" s="1">
        <v>40836</v>
      </c>
      <c r="F7790">
        <v>0</v>
      </c>
      <c r="G7790" t="s">
        <v>14</v>
      </c>
      <c r="H7790" s="2">
        <v>415055</v>
      </c>
      <c r="I7790">
        <v>23</v>
      </c>
      <c r="J7790" t="s">
        <v>368</v>
      </c>
      <c r="K7790" t="s">
        <v>12363</v>
      </c>
      <c r="L7790" t="s">
        <v>370</v>
      </c>
    </row>
    <row r="7791" spans="1:12" x14ac:dyDescent="0.25">
      <c r="A7791">
        <f>IF(ISNA(VLOOKUP(B7791,SuperStore_Returns!B:B,1,FALSE)),0,1)</f>
        <v>0</v>
      </c>
      <c r="B7791">
        <v>55746</v>
      </c>
      <c r="C7791">
        <v>518</v>
      </c>
      <c r="D7791">
        <v>1420</v>
      </c>
      <c r="E7791" s="1">
        <v>39994</v>
      </c>
      <c r="F7791">
        <v>0</v>
      </c>
      <c r="G7791" t="s">
        <v>10</v>
      </c>
      <c r="H7791" t="s">
        <v>12860</v>
      </c>
      <c r="I7791">
        <v>29</v>
      </c>
      <c r="J7791" t="s">
        <v>1026</v>
      </c>
      <c r="K7791" t="s">
        <v>12861</v>
      </c>
      <c r="L7791" t="s">
        <v>863</v>
      </c>
    </row>
    <row r="7792" spans="1:12" x14ac:dyDescent="0.25">
      <c r="A7792">
        <f>IF(ISNA(VLOOKUP(B7792,SuperStore_Returns!B:B,1,FALSE)),0,1)</f>
        <v>1</v>
      </c>
      <c r="B7792">
        <v>55747</v>
      </c>
      <c r="C7792">
        <v>801</v>
      </c>
      <c r="D7792">
        <v>1002</v>
      </c>
      <c r="E7792" s="1">
        <v>41245</v>
      </c>
      <c r="F7792">
        <v>1</v>
      </c>
      <c r="G7792" t="s">
        <v>14</v>
      </c>
      <c r="H7792" t="s">
        <v>4127</v>
      </c>
      <c r="I7792">
        <v>36</v>
      </c>
      <c r="J7792" t="s">
        <v>436</v>
      </c>
      <c r="K7792" t="s">
        <v>4128</v>
      </c>
      <c r="L7792">
        <v>26</v>
      </c>
    </row>
    <row r="7793" spans="1:12" x14ac:dyDescent="0.25">
      <c r="A7793">
        <f>IF(ISNA(VLOOKUP(B7793,SuperStore_Returns!B:B,1,FALSE)),0,1)</f>
        <v>1</v>
      </c>
      <c r="B7793">
        <v>55747</v>
      </c>
      <c r="C7793">
        <v>148</v>
      </c>
      <c r="D7793">
        <v>1002</v>
      </c>
      <c r="E7793" s="1">
        <v>41245</v>
      </c>
      <c r="F7793">
        <v>1</v>
      </c>
      <c r="G7793" t="s">
        <v>10</v>
      </c>
      <c r="H7793" s="2">
        <v>19845696</v>
      </c>
      <c r="I7793">
        <v>42</v>
      </c>
      <c r="J7793" t="s">
        <v>2074</v>
      </c>
      <c r="K7793" t="s">
        <v>3550</v>
      </c>
      <c r="L7793" t="s">
        <v>3551</v>
      </c>
    </row>
    <row r="7794" spans="1:12" x14ac:dyDescent="0.25">
      <c r="A7794">
        <f>IF(ISNA(VLOOKUP(B7794,SuperStore_Returns!B:B,1,FALSE)),0,1)</f>
        <v>0</v>
      </c>
      <c r="B7794">
        <v>55749</v>
      </c>
      <c r="C7794">
        <v>856</v>
      </c>
      <c r="D7794">
        <v>378</v>
      </c>
      <c r="E7794" s="1">
        <v>41032</v>
      </c>
      <c r="F7794">
        <v>0</v>
      </c>
      <c r="G7794" t="s">
        <v>14</v>
      </c>
      <c r="H7794" t="s">
        <v>14345</v>
      </c>
      <c r="I7794">
        <v>42</v>
      </c>
      <c r="J7794" t="s">
        <v>90</v>
      </c>
      <c r="K7794" t="s">
        <v>14346</v>
      </c>
      <c r="L7794" t="s">
        <v>177</v>
      </c>
    </row>
    <row r="7795" spans="1:12" x14ac:dyDescent="0.25">
      <c r="A7795">
        <f>IF(ISNA(VLOOKUP(B7795,SuperStore_Returns!B:B,1,FALSE)),0,1)</f>
        <v>0</v>
      </c>
      <c r="B7795">
        <v>55750</v>
      </c>
      <c r="C7795">
        <v>1157</v>
      </c>
      <c r="D7795">
        <v>1272</v>
      </c>
      <c r="E7795" s="1">
        <v>40417</v>
      </c>
      <c r="F7795">
        <v>0</v>
      </c>
      <c r="G7795" t="s">
        <v>10</v>
      </c>
      <c r="H7795" s="2">
        <v>5445992</v>
      </c>
      <c r="I7795">
        <v>31</v>
      </c>
      <c r="J7795" t="s">
        <v>1966</v>
      </c>
      <c r="K7795" t="s">
        <v>1967</v>
      </c>
      <c r="L7795" t="s">
        <v>1968</v>
      </c>
    </row>
    <row r="7796" spans="1:12" x14ac:dyDescent="0.25">
      <c r="A7796">
        <f>IF(ISNA(VLOOKUP(B7796,SuperStore_Returns!B:B,1,FALSE)),0,1)</f>
        <v>1</v>
      </c>
      <c r="B7796">
        <v>55776</v>
      </c>
      <c r="C7796">
        <v>1103</v>
      </c>
      <c r="D7796">
        <v>529</v>
      </c>
      <c r="E7796" s="1">
        <v>39894</v>
      </c>
      <c r="F7796">
        <v>1</v>
      </c>
      <c r="G7796" t="s">
        <v>14</v>
      </c>
      <c r="H7796" t="s">
        <v>9469</v>
      </c>
      <c r="I7796">
        <v>32</v>
      </c>
      <c r="J7796" t="s">
        <v>691</v>
      </c>
      <c r="K7796" t="s">
        <v>9470</v>
      </c>
      <c r="L7796" t="s">
        <v>693</v>
      </c>
    </row>
    <row r="7797" spans="1:12" x14ac:dyDescent="0.25">
      <c r="A7797">
        <f>IF(ISNA(VLOOKUP(B7797,SuperStore_Returns!B:B,1,FALSE)),0,1)</f>
        <v>0</v>
      </c>
      <c r="B7797">
        <v>55777</v>
      </c>
      <c r="C7797">
        <v>307</v>
      </c>
      <c r="D7797">
        <v>217</v>
      </c>
      <c r="E7797" s="1">
        <v>41223</v>
      </c>
      <c r="F7797">
        <v>0</v>
      </c>
      <c r="G7797" t="s">
        <v>14</v>
      </c>
      <c r="H7797" t="s">
        <v>5404</v>
      </c>
      <c r="I7797">
        <v>6</v>
      </c>
      <c r="J7797" t="s">
        <v>1174</v>
      </c>
      <c r="K7797" t="s">
        <v>5405</v>
      </c>
      <c r="L7797" t="s">
        <v>157</v>
      </c>
    </row>
    <row r="7798" spans="1:12" x14ac:dyDescent="0.25">
      <c r="A7798">
        <f>IF(ISNA(VLOOKUP(B7798,SuperStore_Returns!B:B,1,FALSE)),0,1)</f>
        <v>0</v>
      </c>
      <c r="B7798">
        <v>55777</v>
      </c>
      <c r="C7798">
        <v>859</v>
      </c>
      <c r="D7798">
        <v>217</v>
      </c>
      <c r="E7798" s="1">
        <v>41223</v>
      </c>
      <c r="F7798">
        <v>0</v>
      </c>
      <c r="G7798" t="s">
        <v>10</v>
      </c>
      <c r="H7798" s="2">
        <v>657475</v>
      </c>
      <c r="I7798">
        <v>1</v>
      </c>
      <c r="J7798" t="s">
        <v>21</v>
      </c>
      <c r="K7798" t="s">
        <v>5408</v>
      </c>
      <c r="L7798" t="s">
        <v>27</v>
      </c>
    </row>
    <row r="7799" spans="1:12" x14ac:dyDescent="0.25">
      <c r="A7799">
        <f>IF(ISNA(VLOOKUP(B7799,SuperStore_Returns!B:B,1,FALSE)),0,1)</f>
        <v>0</v>
      </c>
      <c r="B7799">
        <v>55779</v>
      </c>
      <c r="C7799">
        <v>1131</v>
      </c>
      <c r="D7799">
        <v>1003</v>
      </c>
      <c r="E7799" s="1">
        <v>40978</v>
      </c>
      <c r="F7799">
        <v>0</v>
      </c>
      <c r="G7799" t="s">
        <v>14</v>
      </c>
      <c r="H7799" t="s">
        <v>7863</v>
      </c>
      <c r="I7799">
        <v>26</v>
      </c>
      <c r="J7799" t="s">
        <v>145</v>
      </c>
      <c r="K7799" t="s">
        <v>7864</v>
      </c>
      <c r="L7799">
        <v>30</v>
      </c>
    </row>
    <row r="7800" spans="1:12" x14ac:dyDescent="0.25">
      <c r="A7800">
        <f>IF(ISNA(VLOOKUP(B7800,SuperStore_Returns!B:B,1,FALSE)),0,1)</f>
        <v>1</v>
      </c>
      <c r="B7800">
        <v>55808</v>
      </c>
      <c r="C7800">
        <v>1114</v>
      </c>
      <c r="D7800">
        <v>1168</v>
      </c>
      <c r="E7800" s="1">
        <v>40588</v>
      </c>
      <c r="F7800">
        <v>1</v>
      </c>
      <c r="G7800" t="s">
        <v>10</v>
      </c>
      <c r="H7800" t="s">
        <v>8479</v>
      </c>
      <c r="I7800">
        <v>6</v>
      </c>
      <c r="J7800" t="s">
        <v>553</v>
      </c>
      <c r="K7800" t="s">
        <v>8480</v>
      </c>
      <c r="L7800" t="s">
        <v>555</v>
      </c>
    </row>
    <row r="7801" spans="1:12" x14ac:dyDescent="0.25">
      <c r="A7801">
        <f>IF(ISNA(VLOOKUP(B7801,SuperStore_Returns!B:B,1,FALSE)),0,1)</f>
        <v>1</v>
      </c>
      <c r="B7801">
        <v>55808</v>
      </c>
      <c r="C7801">
        <v>1006</v>
      </c>
      <c r="D7801">
        <v>1168</v>
      </c>
      <c r="E7801" s="1">
        <v>40588</v>
      </c>
      <c r="F7801">
        <v>1</v>
      </c>
      <c r="G7801" t="s">
        <v>10</v>
      </c>
      <c r="H7801" s="2">
        <v>837386</v>
      </c>
      <c r="I7801">
        <v>45</v>
      </c>
      <c r="J7801" t="s">
        <v>368</v>
      </c>
      <c r="K7801" t="s">
        <v>7841</v>
      </c>
      <c r="L7801" t="s">
        <v>1559</v>
      </c>
    </row>
    <row r="7802" spans="1:12" x14ac:dyDescent="0.25">
      <c r="A7802">
        <f>IF(ISNA(VLOOKUP(B7802,SuperStore_Returns!B:B,1,FALSE)),0,1)</f>
        <v>0</v>
      </c>
      <c r="B7802">
        <v>55809</v>
      </c>
      <c r="C7802">
        <v>476</v>
      </c>
      <c r="D7802">
        <v>565</v>
      </c>
      <c r="E7802" s="1">
        <v>40796</v>
      </c>
      <c r="F7802">
        <v>0</v>
      </c>
      <c r="G7802" t="s">
        <v>10</v>
      </c>
      <c r="H7802" t="s">
        <v>11612</v>
      </c>
      <c r="I7802">
        <v>2</v>
      </c>
      <c r="J7802" t="s">
        <v>237</v>
      </c>
      <c r="K7802" t="s">
        <v>11613</v>
      </c>
      <c r="L7802">
        <v>45</v>
      </c>
    </row>
    <row r="7803" spans="1:12" x14ac:dyDescent="0.25">
      <c r="A7803">
        <f>IF(ISNA(VLOOKUP(B7803,SuperStore_Returns!B:B,1,FALSE)),0,1)</f>
        <v>0</v>
      </c>
      <c r="B7803">
        <v>55813</v>
      </c>
      <c r="C7803">
        <v>719</v>
      </c>
      <c r="D7803">
        <v>1700</v>
      </c>
      <c r="E7803" s="1">
        <v>41118</v>
      </c>
      <c r="F7803">
        <v>0</v>
      </c>
      <c r="G7803" t="s">
        <v>14</v>
      </c>
      <c r="H7803" t="s">
        <v>6889</v>
      </c>
      <c r="I7803">
        <v>39</v>
      </c>
      <c r="J7803" t="s">
        <v>4685</v>
      </c>
      <c r="K7803" t="s">
        <v>6890</v>
      </c>
      <c r="L7803" t="s">
        <v>4687</v>
      </c>
    </row>
    <row r="7804" spans="1:12" x14ac:dyDescent="0.25">
      <c r="A7804">
        <f>IF(ISNA(VLOOKUP(B7804,SuperStore_Returns!B:B,1,FALSE)),0,1)</f>
        <v>0</v>
      </c>
      <c r="B7804">
        <v>55815</v>
      </c>
      <c r="C7804">
        <v>1026</v>
      </c>
      <c r="D7804">
        <v>622</v>
      </c>
      <c r="E7804" s="1">
        <v>40556</v>
      </c>
      <c r="F7804">
        <v>0</v>
      </c>
      <c r="G7804" t="s">
        <v>14</v>
      </c>
      <c r="H7804" t="s">
        <v>14265</v>
      </c>
      <c r="I7804">
        <v>28</v>
      </c>
      <c r="J7804" t="s">
        <v>5951</v>
      </c>
      <c r="K7804" t="s">
        <v>14266</v>
      </c>
      <c r="L7804" t="s">
        <v>4464</v>
      </c>
    </row>
    <row r="7805" spans="1:12" x14ac:dyDescent="0.25">
      <c r="A7805">
        <f>IF(ISNA(VLOOKUP(B7805,SuperStore_Returns!B:B,1,FALSE)),0,1)</f>
        <v>0</v>
      </c>
      <c r="B7805">
        <v>55840</v>
      </c>
      <c r="C7805">
        <v>1036</v>
      </c>
      <c r="D7805">
        <v>976</v>
      </c>
      <c r="E7805" s="1">
        <v>40042</v>
      </c>
      <c r="F7805">
        <v>0</v>
      </c>
      <c r="G7805" t="s">
        <v>14</v>
      </c>
      <c r="H7805" t="s">
        <v>620</v>
      </c>
      <c r="I7805">
        <v>11</v>
      </c>
      <c r="J7805" t="s">
        <v>84</v>
      </c>
      <c r="K7805" t="s">
        <v>3610</v>
      </c>
      <c r="L7805" t="s">
        <v>20</v>
      </c>
    </row>
    <row r="7806" spans="1:12" x14ac:dyDescent="0.25">
      <c r="A7806">
        <f>IF(ISNA(VLOOKUP(B7806,SuperStore_Returns!B:B,1,FALSE)),0,1)</f>
        <v>0</v>
      </c>
      <c r="B7806">
        <v>55845</v>
      </c>
      <c r="C7806">
        <v>1258</v>
      </c>
      <c r="D7806">
        <v>1734</v>
      </c>
      <c r="E7806" s="1">
        <v>40745</v>
      </c>
      <c r="F7806">
        <v>0</v>
      </c>
      <c r="G7806" t="s">
        <v>10</v>
      </c>
      <c r="H7806" t="s">
        <v>459</v>
      </c>
      <c r="I7806">
        <v>29</v>
      </c>
      <c r="J7806" t="s">
        <v>59</v>
      </c>
      <c r="K7806" t="s">
        <v>460</v>
      </c>
      <c r="L7806" t="s">
        <v>461</v>
      </c>
    </row>
    <row r="7807" spans="1:12" x14ac:dyDescent="0.25">
      <c r="A7807">
        <f>IF(ISNA(VLOOKUP(B7807,SuperStore_Returns!B:B,1,FALSE)),0,1)</f>
        <v>0</v>
      </c>
      <c r="B7807">
        <v>55846</v>
      </c>
      <c r="C7807">
        <v>1104</v>
      </c>
      <c r="D7807">
        <v>1737</v>
      </c>
      <c r="E7807" s="1">
        <v>40014</v>
      </c>
      <c r="F7807">
        <v>0</v>
      </c>
      <c r="G7807" t="s">
        <v>14</v>
      </c>
      <c r="H7807" t="s">
        <v>13568</v>
      </c>
      <c r="I7807">
        <v>30</v>
      </c>
      <c r="J7807" t="s">
        <v>1074</v>
      </c>
      <c r="K7807" t="s">
        <v>9211</v>
      </c>
      <c r="L7807" t="s">
        <v>1075</v>
      </c>
    </row>
    <row r="7808" spans="1:12" x14ac:dyDescent="0.25">
      <c r="A7808">
        <f>IF(ISNA(VLOOKUP(B7808,SuperStore_Returns!B:B,1,FALSE)),0,1)</f>
        <v>0</v>
      </c>
      <c r="B7808">
        <v>55847</v>
      </c>
      <c r="C7808">
        <v>1124</v>
      </c>
      <c r="D7808">
        <v>1306</v>
      </c>
      <c r="E7808" s="1">
        <v>40014</v>
      </c>
      <c r="F7808">
        <v>0</v>
      </c>
      <c r="G7808" t="s">
        <v>14</v>
      </c>
      <c r="H7808" t="s">
        <v>12695</v>
      </c>
      <c r="I7808">
        <v>45</v>
      </c>
      <c r="J7808" t="s">
        <v>1722</v>
      </c>
      <c r="K7808" t="s">
        <v>12696</v>
      </c>
      <c r="L7808" t="s">
        <v>370</v>
      </c>
    </row>
    <row r="7809" spans="1:12" x14ac:dyDescent="0.25">
      <c r="A7809">
        <f>IF(ISNA(VLOOKUP(B7809,SuperStore_Returns!B:B,1,FALSE)),0,1)</f>
        <v>0</v>
      </c>
      <c r="B7809">
        <v>55847</v>
      </c>
      <c r="C7809">
        <v>201</v>
      </c>
      <c r="D7809">
        <v>1306</v>
      </c>
      <c r="E7809" s="1">
        <v>40014</v>
      </c>
      <c r="F7809">
        <v>0</v>
      </c>
      <c r="G7809" t="s">
        <v>10</v>
      </c>
      <c r="H7809" t="s">
        <v>12703</v>
      </c>
      <c r="I7809">
        <v>21</v>
      </c>
      <c r="J7809" t="s">
        <v>3090</v>
      </c>
      <c r="K7809" t="s">
        <v>12704</v>
      </c>
      <c r="L7809" t="s">
        <v>3092</v>
      </c>
    </row>
    <row r="7810" spans="1:12" x14ac:dyDescent="0.25">
      <c r="A7810">
        <f>IF(ISNA(VLOOKUP(B7810,SuperStore_Returns!B:B,1,FALSE)),0,1)</f>
        <v>0</v>
      </c>
      <c r="B7810">
        <v>55873</v>
      </c>
      <c r="C7810">
        <v>660</v>
      </c>
      <c r="D7810">
        <v>379</v>
      </c>
      <c r="E7810" s="1">
        <v>40866</v>
      </c>
      <c r="F7810">
        <v>0</v>
      </c>
      <c r="G7810" t="s">
        <v>10</v>
      </c>
      <c r="H7810" t="s">
        <v>11746</v>
      </c>
      <c r="I7810">
        <v>48</v>
      </c>
      <c r="J7810" t="s">
        <v>3675</v>
      </c>
      <c r="K7810" t="s">
        <v>11747</v>
      </c>
      <c r="L7810" t="s">
        <v>3677</v>
      </c>
    </row>
    <row r="7811" spans="1:12" x14ac:dyDescent="0.25">
      <c r="A7811">
        <f>IF(ISNA(VLOOKUP(B7811,SuperStore_Returns!B:B,1,FALSE)),0,1)</f>
        <v>1</v>
      </c>
      <c r="B7811">
        <v>55874</v>
      </c>
      <c r="C7811">
        <v>1228</v>
      </c>
      <c r="D7811">
        <v>1815</v>
      </c>
      <c r="E7811" s="1">
        <v>39860</v>
      </c>
      <c r="F7811">
        <v>1</v>
      </c>
      <c r="G7811" t="s">
        <v>14</v>
      </c>
      <c r="H7811" t="s">
        <v>4604</v>
      </c>
      <c r="I7811">
        <v>24</v>
      </c>
      <c r="J7811" t="s">
        <v>1883</v>
      </c>
      <c r="K7811" t="s">
        <v>4605</v>
      </c>
      <c r="L7811" t="s">
        <v>177</v>
      </c>
    </row>
    <row r="7812" spans="1:12" x14ac:dyDescent="0.25">
      <c r="A7812">
        <f>IF(ISNA(VLOOKUP(B7812,SuperStore_Returns!B:B,1,FALSE)),0,1)</f>
        <v>1</v>
      </c>
      <c r="B7812">
        <v>55874</v>
      </c>
      <c r="C7812">
        <v>1207</v>
      </c>
      <c r="D7812">
        <v>531</v>
      </c>
      <c r="E7812" s="1">
        <v>39860</v>
      </c>
      <c r="F7812">
        <v>1</v>
      </c>
      <c r="G7812" t="s">
        <v>10</v>
      </c>
      <c r="H7812" t="s">
        <v>13103</v>
      </c>
      <c r="I7812">
        <v>41</v>
      </c>
      <c r="J7812" t="s">
        <v>84</v>
      </c>
      <c r="K7812" t="s">
        <v>13104</v>
      </c>
      <c r="L7812" t="s">
        <v>646</v>
      </c>
    </row>
    <row r="7813" spans="1:12" x14ac:dyDescent="0.25">
      <c r="A7813">
        <f>IF(ISNA(VLOOKUP(B7813,SuperStore_Returns!B:B,1,FALSE)),0,1)</f>
        <v>1</v>
      </c>
      <c r="B7813">
        <v>55874</v>
      </c>
      <c r="C7813">
        <v>1104</v>
      </c>
      <c r="D7813">
        <v>531</v>
      </c>
      <c r="E7813" s="1">
        <v>39860</v>
      </c>
      <c r="F7813">
        <v>1</v>
      </c>
      <c r="G7813" t="s">
        <v>14</v>
      </c>
      <c r="H7813" t="s">
        <v>13105</v>
      </c>
      <c r="I7813">
        <v>28</v>
      </c>
      <c r="J7813" t="s">
        <v>1074</v>
      </c>
      <c r="K7813" t="s">
        <v>13106</v>
      </c>
      <c r="L7813" t="s">
        <v>1075</v>
      </c>
    </row>
    <row r="7814" spans="1:12" x14ac:dyDescent="0.25">
      <c r="A7814">
        <f>IF(ISNA(VLOOKUP(B7814,SuperStore_Returns!B:B,1,FALSE)),0,1)</f>
        <v>0</v>
      </c>
      <c r="B7814">
        <v>55875</v>
      </c>
      <c r="C7814">
        <v>890</v>
      </c>
      <c r="D7814">
        <v>110</v>
      </c>
      <c r="E7814" s="1">
        <v>40142</v>
      </c>
      <c r="F7814">
        <v>0</v>
      </c>
      <c r="G7814" t="s">
        <v>10</v>
      </c>
      <c r="H7814" t="s">
        <v>9736</v>
      </c>
      <c r="I7814">
        <v>50</v>
      </c>
      <c r="J7814" t="s">
        <v>638</v>
      </c>
      <c r="K7814" t="s">
        <v>9737</v>
      </c>
      <c r="L7814">
        <v>4</v>
      </c>
    </row>
    <row r="7815" spans="1:12" x14ac:dyDescent="0.25">
      <c r="A7815">
        <f>IF(ISNA(VLOOKUP(B7815,SuperStore_Returns!B:B,1,FALSE)),0,1)</f>
        <v>0</v>
      </c>
      <c r="B7815">
        <v>55875</v>
      </c>
      <c r="C7815">
        <v>129</v>
      </c>
      <c r="D7815">
        <v>110</v>
      </c>
      <c r="E7815" s="1">
        <v>40142</v>
      </c>
      <c r="F7815">
        <v>0</v>
      </c>
      <c r="G7815" t="s">
        <v>14</v>
      </c>
      <c r="H7815" t="s">
        <v>9738</v>
      </c>
      <c r="I7815">
        <v>31</v>
      </c>
      <c r="J7815" t="s">
        <v>44</v>
      </c>
      <c r="K7815" t="s">
        <v>9739</v>
      </c>
      <c r="L7815" t="s">
        <v>711</v>
      </c>
    </row>
    <row r="7816" spans="1:12" x14ac:dyDescent="0.25">
      <c r="A7816">
        <f>IF(ISNA(VLOOKUP(B7816,SuperStore_Returns!B:B,1,FALSE)),0,1)</f>
        <v>1</v>
      </c>
      <c r="B7816">
        <v>55877</v>
      </c>
      <c r="C7816">
        <v>492</v>
      </c>
      <c r="D7816">
        <v>1145</v>
      </c>
      <c r="E7816" s="1">
        <v>40211</v>
      </c>
      <c r="F7816">
        <v>1</v>
      </c>
      <c r="G7816" t="s">
        <v>14</v>
      </c>
      <c r="H7816" t="s">
        <v>12652</v>
      </c>
      <c r="I7816">
        <v>19</v>
      </c>
      <c r="J7816" t="s">
        <v>44</v>
      </c>
      <c r="K7816" t="s">
        <v>12653</v>
      </c>
      <c r="L7816" t="s">
        <v>1852</v>
      </c>
    </row>
    <row r="7817" spans="1:12" x14ac:dyDescent="0.25">
      <c r="A7817">
        <f>IF(ISNA(VLOOKUP(B7817,SuperStore_Returns!B:B,1,FALSE)),0,1)</f>
        <v>1</v>
      </c>
      <c r="B7817">
        <v>55877</v>
      </c>
      <c r="C7817">
        <v>326</v>
      </c>
      <c r="D7817">
        <v>1145</v>
      </c>
      <c r="E7817" s="1">
        <v>40211</v>
      </c>
      <c r="F7817">
        <v>1</v>
      </c>
      <c r="G7817" t="s">
        <v>10</v>
      </c>
      <c r="H7817" t="s">
        <v>12654</v>
      </c>
      <c r="I7817">
        <v>40</v>
      </c>
      <c r="J7817" t="s">
        <v>1722</v>
      </c>
      <c r="K7817" t="s">
        <v>12655</v>
      </c>
      <c r="L7817" t="s">
        <v>370</v>
      </c>
    </row>
    <row r="7818" spans="1:12" x14ac:dyDescent="0.25">
      <c r="A7818">
        <f>IF(ISNA(VLOOKUP(B7818,SuperStore_Returns!B:B,1,FALSE)),0,1)</f>
        <v>0</v>
      </c>
      <c r="B7818">
        <v>55906</v>
      </c>
      <c r="C7818">
        <v>864</v>
      </c>
      <c r="D7818">
        <v>1366</v>
      </c>
      <c r="E7818" s="1">
        <v>40143</v>
      </c>
      <c r="F7818">
        <v>0</v>
      </c>
      <c r="G7818" t="s">
        <v>14</v>
      </c>
      <c r="H7818" t="s">
        <v>4170</v>
      </c>
      <c r="I7818">
        <v>15</v>
      </c>
      <c r="J7818" t="s">
        <v>1758</v>
      </c>
      <c r="K7818" t="s">
        <v>4171</v>
      </c>
      <c r="L7818" t="s">
        <v>1304</v>
      </c>
    </row>
    <row r="7819" spans="1:12" x14ac:dyDescent="0.25">
      <c r="A7819">
        <f>IF(ISNA(VLOOKUP(B7819,SuperStore_Returns!B:B,1,FALSE)),0,1)</f>
        <v>0</v>
      </c>
      <c r="B7819">
        <v>55906</v>
      </c>
      <c r="C7819">
        <v>254</v>
      </c>
      <c r="D7819">
        <v>1366</v>
      </c>
      <c r="E7819" s="1">
        <v>40143</v>
      </c>
      <c r="F7819">
        <v>0</v>
      </c>
      <c r="G7819" t="s">
        <v>10</v>
      </c>
      <c r="H7819" t="s">
        <v>4176</v>
      </c>
      <c r="I7819">
        <v>49</v>
      </c>
      <c r="J7819" t="s">
        <v>159</v>
      </c>
      <c r="K7819" t="s">
        <v>4177</v>
      </c>
      <c r="L7819" t="s">
        <v>101</v>
      </c>
    </row>
    <row r="7820" spans="1:12" x14ac:dyDescent="0.25">
      <c r="A7820">
        <f>IF(ISNA(VLOOKUP(B7820,SuperStore_Returns!B:B,1,FALSE)),0,1)</f>
        <v>0</v>
      </c>
      <c r="B7820">
        <v>55906</v>
      </c>
      <c r="C7820">
        <v>423</v>
      </c>
      <c r="D7820">
        <v>1366</v>
      </c>
      <c r="E7820" s="1">
        <v>40143</v>
      </c>
      <c r="F7820">
        <v>0</v>
      </c>
      <c r="G7820" t="s">
        <v>14</v>
      </c>
      <c r="H7820" t="s">
        <v>4184</v>
      </c>
      <c r="I7820">
        <v>42</v>
      </c>
      <c r="J7820" t="s">
        <v>4185</v>
      </c>
      <c r="K7820" t="s">
        <v>4186</v>
      </c>
      <c r="L7820" t="s">
        <v>157</v>
      </c>
    </row>
    <row r="7821" spans="1:12" x14ac:dyDescent="0.25">
      <c r="A7821">
        <f>IF(ISNA(VLOOKUP(B7821,SuperStore_Returns!B:B,1,FALSE)),0,1)</f>
        <v>0</v>
      </c>
      <c r="B7821">
        <v>55908</v>
      </c>
      <c r="C7821">
        <v>877</v>
      </c>
      <c r="D7821">
        <v>909</v>
      </c>
      <c r="E7821" s="1">
        <v>39956</v>
      </c>
      <c r="F7821">
        <v>0</v>
      </c>
      <c r="G7821" t="s">
        <v>14</v>
      </c>
      <c r="H7821" t="s">
        <v>14169</v>
      </c>
      <c r="I7821">
        <v>44</v>
      </c>
      <c r="J7821" t="s">
        <v>5318</v>
      </c>
      <c r="K7821" t="s">
        <v>14170</v>
      </c>
      <c r="L7821" t="s">
        <v>101</v>
      </c>
    </row>
    <row r="7822" spans="1:12" x14ac:dyDescent="0.25">
      <c r="A7822">
        <f>IF(ISNA(VLOOKUP(B7822,SuperStore_Returns!B:B,1,FALSE)),0,1)</f>
        <v>0</v>
      </c>
      <c r="B7822">
        <v>55909</v>
      </c>
      <c r="C7822">
        <v>242</v>
      </c>
      <c r="D7822">
        <v>904</v>
      </c>
      <c r="E7822" s="1">
        <v>39952</v>
      </c>
      <c r="F7822">
        <v>0</v>
      </c>
      <c r="G7822" t="s">
        <v>10</v>
      </c>
      <c r="H7822" t="s">
        <v>7357</v>
      </c>
      <c r="I7822">
        <v>2</v>
      </c>
      <c r="J7822" t="s">
        <v>353</v>
      </c>
      <c r="K7822" t="s">
        <v>7358</v>
      </c>
      <c r="L7822" t="s">
        <v>204</v>
      </c>
    </row>
    <row r="7823" spans="1:12" x14ac:dyDescent="0.25">
      <c r="A7823">
        <f>IF(ISNA(VLOOKUP(B7823,SuperStore_Returns!B:B,1,FALSE)),0,1)</f>
        <v>0</v>
      </c>
      <c r="B7823">
        <v>55909</v>
      </c>
      <c r="C7823">
        <v>387</v>
      </c>
      <c r="D7823">
        <v>660</v>
      </c>
      <c r="E7823" s="1">
        <v>39952</v>
      </c>
      <c r="F7823">
        <v>0</v>
      </c>
      <c r="G7823" t="s">
        <v>10</v>
      </c>
      <c r="H7823" t="s">
        <v>14559</v>
      </c>
      <c r="I7823">
        <v>3</v>
      </c>
      <c r="J7823" t="s">
        <v>1739</v>
      </c>
      <c r="K7823" t="s">
        <v>14560</v>
      </c>
      <c r="L7823" t="s">
        <v>157</v>
      </c>
    </row>
    <row r="7824" spans="1:12" x14ac:dyDescent="0.25">
      <c r="A7824">
        <f>IF(ISNA(VLOOKUP(B7824,SuperStore_Returns!B:B,1,FALSE)),0,1)</f>
        <v>0</v>
      </c>
      <c r="B7824">
        <v>55937</v>
      </c>
      <c r="C7824">
        <v>1122</v>
      </c>
      <c r="D7824">
        <v>1166</v>
      </c>
      <c r="E7824" s="1">
        <v>39839</v>
      </c>
      <c r="F7824">
        <v>0</v>
      </c>
      <c r="G7824" t="s">
        <v>10</v>
      </c>
      <c r="H7824" s="2">
        <v>7332088</v>
      </c>
      <c r="I7824">
        <v>24</v>
      </c>
      <c r="J7824" t="s">
        <v>6354</v>
      </c>
      <c r="K7824" t="s">
        <v>5938</v>
      </c>
      <c r="L7824" t="s">
        <v>6356</v>
      </c>
    </row>
    <row r="7825" spans="1:12" x14ac:dyDescent="0.25">
      <c r="A7825">
        <f>IF(ISNA(VLOOKUP(B7825,SuperStore_Returns!B:B,1,FALSE)),0,1)</f>
        <v>0</v>
      </c>
      <c r="B7825">
        <v>55937</v>
      </c>
      <c r="C7825">
        <v>215</v>
      </c>
      <c r="D7825">
        <v>1166</v>
      </c>
      <c r="E7825" s="1">
        <v>39839</v>
      </c>
      <c r="F7825">
        <v>0</v>
      </c>
      <c r="G7825" t="s">
        <v>10</v>
      </c>
      <c r="H7825" t="s">
        <v>14931</v>
      </c>
      <c r="I7825">
        <v>10</v>
      </c>
      <c r="J7825" t="s">
        <v>977</v>
      </c>
      <c r="K7825" t="s">
        <v>14932</v>
      </c>
      <c r="L7825" t="s">
        <v>1514</v>
      </c>
    </row>
    <row r="7826" spans="1:12" x14ac:dyDescent="0.25">
      <c r="A7826">
        <f>IF(ISNA(VLOOKUP(B7826,SuperStore_Returns!B:B,1,FALSE)),0,1)</f>
        <v>0</v>
      </c>
      <c r="B7826">
        <v>55938</v>
      </c>
      <c r="C7826">
        <v>767</v>
      </c>
      <c r="D7826">
        <v>880</v>
      </c>
      <c r="E7826" s="1">
        <v>41092</v>
      </c>
      <c r="F7826">
        <v>0</v>
      </c>
      <c r="G7826" t="s">
        <v>14</v>
      </c>
      <c r="H7826" t="s">
        <v>6854</v>
      </c>
      <c r="I7826">
        <v>42</v>
      </c>
      <c r="J7826" t="s">
        <v>375</v>
      </c>
      <c r="K7826" t="s">
        <v>6855</v>
      </c>
      <c r="L7826" t="s">
        <v>2166</v>
      </c>
    </row>
    <row r="7827" spans="1:12" x14ac:dyDescent="0.25">
      <c r="A7827">
        <f>IF(ISNA(VLOOKUP(B7827,SuperStore_Returns!B:B,1,FALSE)),0,1)</f>
        <v>0</v>
      </c>
      <c r="B7827">
        <v>55938</v>
      </c>
      <c r="C7827">
        <v>379</v>
      </c>
      <c r="D7827">
        <v>703</v>
      </c>
      <c r="E7827" s="1">
        <v>41092</v>
      </c>
      <c r="F7827">
        <v>0</v>
      </c>
      <c r="G7827" t="s">
        <v>14</v>
      </c>
      <c r="H7827" t="s">
        <v>11355</v>
      </c>
      <c r="I7827">
        <v>18</v>
      </c>
      <c r="J7827" t="s">
        <v>574</v>
      </c>
      <c r="K7827" t="s">
        <v>11356</v>
      </c>
      <c r="L7827">
        <v>35</v>
      </c>
    </row>
    <row r="7828" spans="1:12" x14ac:dyDescent="0.25">
      <c r="A7828">
        <f>IF(ISNA(VLOOKUP(B7828,SuperStore_Returns!B:B,1,FALSE)),0,1)</f>
        <v>0</v>
      </c>
      <c r="B7828">
        <v>55940</v>
      </c>
      <c r="C7828">
        <v>1130</v>
      </c>
      <c r="D7828">
        <v>623</v>
      </c>
      <c r="E7828" s="1">
        <v>39932</v>
      </c>
      <c r="F7828">
        <v>0</v>
      </c>
      <c r="G7828" t="s">
        <v>14</v>
      </c>
      <c r="H7828" t="s">
        <v>14676</v>
      </c>
      <c r="I7828">
        <v>29</v>
      </c>
      <c r="J7828" t="s">
        <v>237</v>
      </c>
      <c r="K7828" t="s">
        <v>14677</v>
      </c>
      <c r="L7828" t="s">
        <v>1677</v>
      </c>
    </row>
    <row r="7829" spans="1:12" x14ac:dyDescent="0.25">
      <c r="A7829">
        <f>IF(ISNA(VLOOKUP(B7829,SuperStore_Returns!B:B,1,FALSE)),0,1)</f>
        <v>1</v>
      </c>
      <c r="B7829">
        <v>55968</v>
      </c>
      <c r="C7829">
        <v>230</v>
      </c>
      <c r="D7829">
        <v>948</v>
      </c>
      <c r="E7829" s="1">
        <v>41182</v>
      </c>
      <c r="F7829">
        <v>1</v>
      </c>
      <c r="G7829" t="s">
        <v>10</v>
      </c>
      <c r="H7829" t="s">
        <v>1169</v>
      </c>
      <c r="I7829">
        <v>40</v>
      </c>
      <c r="J7829" t="s">
        <v>69</v>
      </c>
      <c r="K7829" t="s">
        <v>1170</v>
      </c>
      <c r="L7829">
        <v>1</v>
      </c>
    </row>
    <row r="7830" spans="1:12" x14ac:dyDescent="0.25">
      <c r="A7830">
        <f>IF(ISNA(VLOOKUP(B7830,SuperStore_Returns!B:B,1,FALSE)),0,1)</f>
        <v>0</v>
      </c>
      <c r="B7830">
        <v>55969</v>
      </c>
      <c r="C7830">
        <v>748</v>
      </c>
      <c r="D7830">
        <v>420</v>
      </c>
      <c r="E7830" s="1">
        <v>40455</v>
      </c>
      <c r="F7830">
        <v>0</v>
      </c>
      <c r="G7830" t="s">
        <v>10</v>
      </c>
      <c r="H7830" t="s">
        <v>13081</v>
      </c>
      <c r="I7830">
        <v>37</v>
      </c>
      <c r="J7830" t="s">
        <v>586</v>
      </c>
      <c r="K7830" t="s">
        <v>13082</v>
      </c>
      <c r="L7830" t="s">
        <v>588</v>
      </c>
    </row>
    <row r="7831" spans="1:12" x14ac:dyDescent="0.25">
      <c r="A7831">
        <f>IF(ISNA(VLOOKUP(B7831,SuperStore_Returns!B:B,1,FALSE)),0,1)</f>
        <v>0</v>
      </c>
      <c r="B7831">
        <v>56001</v>
      </c>
      <c r="C7831">
        <v>1201</v>
      </c>
      <c r="D7831">
        <v>218</v>
      </c>
      <c r="E7831" s="1">
        <v>40280</v>
      </c>
      <c r="F7831">
        <v>0</v>
      </c>
      <c r="G7831" t="s">
        <v>10</v>
      </c>
      <c r="H7831" t="s">
        <v>11069</v>
      </c>
      <c r="I7831">
        <v>17</v>
      </c>
      <c r="J7831" t="s">
        <v>88</v>
      </c>
      <c r="K7831" t="s">
        <v>11070</v>
      </c>
      <c r="L7831" t="s">
        <v>2518</v>
      </c>
    </row>
    <row r="7832" spans="1:12" x14ac:dyDescent="0.25">
      <c r="A7832">
        <f>IF(ISNA(VLOOKUP(B7832,SuperStore_Returns!B:B,1,FALSE)),0,1)</f>
        <v>0</v>
      </c>
      <c r="B7832">
        <v>56002</v>
      </c>
      <c r="C7832">
        <v>693</v>
      </c>
      <c r="D7832">
        <v>530</v>
      </c>
      <c r="E7832" s="1">
        <v>39998</v>
      </c>
      <c r="F7832">
        <v>0</v>
      </c>
      <c r="G7832" t="s">
        <v>10</v>
      </c>
      <c r="H7832" t="s">
        <v>3822</v>
      </c>
      <c r="I7832">
        <v>21</v>
      </c>
      <c r="J7832" t="s">
        <v>343</v>
      </c>
      <c r="K7832" t="s">
        <v>3823</v>
      </c>
      <c r="L7832" t="s">
        <v>345</v>
      </c>
    </row>
    <row r="7833" spans="1:12" x14ac:dyDescent="0.25">
      <c r="A7833">
        <f>IF(ISNA(VLOOKUP(B7833,SuperStore_Returns!B:B,1,FALSE)),0,1)</f>
        <v>0</v>
      </c>
      <c r="B7833">
        <v>56002</v>
      </c>
      <c r="C7833">
        <v>31</v>
      </c>
      <c r="D7833">
        <v>530</v>
      </c>
      <c r="E7833" s="1">
        <v>39998</v>
      </c>
      <c r="F7833">
        <v>0</v>
      </c>
      <c r="G7833" t="s">
        <v>10</v>
      </c>
      <c r="H7833" t="s">
        <v>3824</v>
      </c>
      <c r="I7833">
        <v>14</v>
      </c>
      <c r="J7833" t="s">
        <v>3825</v>
      </c>
      <c r="K7833" t="s">
        <v>3826</v>
      </c>
      <c r="L7833">
        <v>69</v>
      </c>
    </row>
    <row r="7834" spans="1:12" x14ac:dyDescent="0.25">
      <c r="A7834">
        <f>IF(ISNA(VLOOKUP(B7834,SuperStore_Returns!B:B,1,FALSE)),0,1)</f>
        <v>0</v>
      </c>
      <c r="B7834">
        <v>56002</v>
      </c>
      <c r="C7834">
        <v>979</v>
      </c>
      <c r="D7834">
        <v>530</v>
      </c>
      <c r="E7834" s="1">
        <v>39998</v>
      </c>
      <c r="F7834">
        <v>0</v>
      </c>
      <c r="G7834" t="s">
        <v>10</v>
      </c>
      <c r="H7834" t="s">
        <v>3827</v>
      </c>
      <c r="I7834">
        <v>9</v>
      </c>
      <c r="J7834" t="s">
        <v>822</v>
      </c>
      <c r="K7834" t="s">
        <v>3828</v>
      </c>
      <c r="L7834" t="s">
        <v>157</v>
      </c>
    </row>
    <row r="7835" spans="1:12" x14ac:dyDescent="0.25">
      <c r="A7835">
        <f>IF(ISNA(VLOOKUP(B7835,SuperStore_Returns!B:B,1,FALSE)),0,1)</f>
        <v>0</v>
      </c>
      <c r="B7835">
        <v>56002</v>
      </c>
      <c r="C7835">
        <v>949</v>
      </c>
      <c r="D7835">
        <v>530</v>
      </c>
      <c r="E7835" s="1">
        <v>39998</v>
      </c>
      <c r="F7835">
        <v>0</v>
      </c>
      <c r="G7835" t="s">
        <v>10</v>
      </c>
      <c r="H7835" t="s">
        <v>3829</v>
      </c>
      <c r="I7835">
        <v>14</v>
      </c>
      <c r="J7835" t="s">
        <v>2331</v>
      </c>
      <c r="K7835" t="s">
        <v>3830</v>
      </c>
      <c r="L7835" t="s">
        <v>20</v>
      </c>
    </row>
    <row r="7836" spans="1:12" x14ac:dyDescent="0.25">
      <c r="A7836">
        <f>IF(ISNA(VLOOKUP(B7836,SuperStore_Returns!B:B,1,FALSE)),0,1)</f>
        <v>0</v>
      </c>
      <c r="B7836">
        <v>56003</v>
      </c>
      <c r="C7836">
        <v>1024</v>
      </c>
      <c r="D7836">
        <v>1083</v>
      </c>
      <c r="E7836" s="1">
        <v>40274</v>
      </c>
      <c r="F7836">
        <v>0</v>
      </c>
      <c r="G7836" t="s">
        <v>14</v>
      </c>
      <c r="H7836" t="s">
        <v>14567</v>
      </c>
      <c r="I7836">
        <v>13</v>
      </c>
      <c r="J7836" t="s">
        <v>59</v>
      </c>
      <c r="K7836" t="s">
        <v>92</v>
      </c>
      <c r="L7836" t="s">
        <v>2722</v>
      </c>
    </row>
    <row r="7837" spans="1:12" x14ac:dyDescent="0.25">
      <c r="A7837">
        <f>IF(ISNA(VLOOKUP(B7837,SuperStore_Returns!B:B,1,FALSE)),0,1)</f>
        <v>0</v>
      </c>
      <c r="B7837">
        <v>56006</v>
      </c>
      <c r="C7837">
        <v>1218</v>
      </c>
      <c r="D7837">
        <v>1627</v>
      </c>
      <c r="E7837" s="1">
        <v>40817</v>
      </c>
      <c r="F7837">
        <v>0</v>
      </c>
      <c r="G7837" t="s">
        <v>10</v>
      </c>
      <c r="H7837" s="2">
        <v>1429088</v>
      </c>
      <c r="I7837">
        <v>20</v>
      </c>
      <c r="J7837" t="s">
        <v>285</v>
      </c>
      <c r="K7837" t="s">
        <v>13598</v>
      </c>
      <c r="L7837" t="s">
        <v>1304</v>
      </c>
    </row>
    <row r="7838" spans="1:12" x14ac:dyDescent="0.25">
      <c r="A7838">
        <f>IF(ISNA(VLOOKUP(B7838,SuperStore_Returns!B:B,1,FALSE)),0,1)</f>
        <v>0</v>
      </c>
      <c r="B7838">
        <v>56006</v>
      </c>
      <c r="C7838">
        <v>1009</v>
      </c>
      <c r="D7838">
        <v>1627</v>
      </c>
      <c r="E7838" s="1">
        <v>40817</v>
      </c>
      <c r="F7838">
        <v>0</v>
      </c>
      <c r="G7838" t="s">
        <v>14</v>
      </c>
      <c r="H7838" t="s">
        <v>13599</v>
      </c>
      <c r="I7838">
        <v>16</v>
      </c>
      <c r="J7838" t="s">
        <v>88</v>
      </c>
      <c r="K7838" t="s">
        <v>13600</v>
      </c>
      <c r="L7838" t="s">
        <v>2118</v>
      </c>
    </row>
    <row r="7839" spans="1:12" x14ac:dyDescent="0.25">
      <c r="A7839">
        <f>IF(ISNA(VLOOKUP(B7839,SuperStore_Returns!B:B,1,FALSE)),0,1)</f>
        <v>0</v>
      </c>
      <c r="B7839">
        <v>56032</v>
      </c>
      <c r="C7839">
        <v>363</v>
      </c>
      <c r="D7839">
        <v>1367</v>
      </c>
      <c r="E7839" s="1">
        <v>40896</v>
      </c>
      <c r="F7839">
        <v>0</v>
      </c>
      <c r="G7839" t="s">
        <v>10</v>
      </c>
      <c r="H7839" t="s">
        <v>5024</v>
      </c>
      <c r="I7839">
        <v>25</v>
      </c>
      <c r="J7839" t="s">
        <v>5025</v>
      </c>
      <c r="K7839" t="s">
        <v>5026</v>
      </c>
      <c r="L7839">
        <v>60</v>
      </c>
    </row>
    <row r="7840" spans="1:12" x14ac:dyDescent="0.25">
      <c r="A7840">
        <f>IF(ISNA(VLOOKUP(B7840,SuperStore_Returns!B:B,1,FALSE)),0,1)</f>
        <v>0</v>
      </c>
      <c r="B7840">
        <v>56032</v>
      </c>
      <c r="C7840">
        <v>988</v>
      </c>
      <c r="D7840">
        <v>1367</v>
      </c>
      <c r="E7840" s="1">
        <v>40896</v>
      </c>
      <c r="F7840">
        <v>0</v>
      </c>
      <c r="G7840" t="s">
        <v>14</v>
      </c>
      <c r="H7840" t="s">
        <v>5029</v>
      </c>
      <c r="I7840">
        <v>31</v>
      </c>
      <c r="J7840" t="s">
        <v>5030</v>
      </c>
      <c r="K7840" t="s">
        <v>5031</v>
      </c>
      <c r="L7840" t="s">
        <v>31</v>
      </c>
    </row>
    <row r="7841" spans="1:12" x14ac:dyDescent="0.25">
      <c r="A7841">
        <f>IF(ISNA(VLOOKUP(B7841,SuperStore_Returns!B:B,1,FALSE)),0,1)</f>
        <v>0</v>
      </c>
      <c r="B7841">
        <v>56039</v>
      </c>
      <c r="C7841">
        <v>1067</v>
      </c>
      <c r="D7841">
        <v>531</v>
      </c>
      <c r="E7841" s="1">
        <v>40872</v>
      </c>
      <c r="F7841">
        <v>0</v>
      </c>
      <c r="G7841" t="s">
        <v>10</v>
      </c>
      <c r="H7841" t="s">
        <v>13107</v>
      </c>
      <c r="I7841">
        <v>23</v>
      </c>
      <c r="J7841" t="s">
        <v>363</v>
      </c>
      <c r="K7841" t="s">
        <v>13108</v>
      </c>
      <c r="L7841" t="s">
        <v>2300</v>
      </c>
    </row>
    <row r="7842" spans="1:12" x14ac:dyDescent="0.25">
      <c r="A7842">
        <f>IF(ISNA(VLOOKUP(B7842,SuperStore_Returns!B:B,1,FALSE)),0,1)</f>
        <v>0</v>
      </c>
      <c r="B7842">
        <v>56064</v>
      </c>
      <c r="C7842">
        <v>1256</v>
      </c>
      <c r="D7842">
        <v>1269</v>
      </c>
      <c r="E7842" s="1">
        <v>40115</v>
      </c>
      <c r="F7842">
        <v>0</v>
      </c>
      <c r="G7842" t="s">
        <v>14</v>
      </c>
      <c r="H7842" t="s">
        <v>6535</v>
      </c>
      <c r="I7842">
        <v>41</v>
      </c>
      <c r="J7842" t="s">
        <v>274</v>
      </c>
      <c r="K7842" t="s">
        <v>6536</v>
      </c>
      <c r="L7842" t="s">
        <v>276</v>
      </c>
    </row>
    <row r="7843" spans="1:12" x14ac:dyDescent="0.25">
      <c r="A7843">
        <f>IF(ISNA(VLOOKUP(B7843,SuperStore_Returns!B:B,1,FALSE)),0,1)</f>
        <v>0</v>
      </c>
      <c r="B7843">
        <v>56069</v>
      </c>
      <c r="C7843">
        <v>1228</v>
      </c>
      <c r="D7843">
        <v>1763</v>
      </c>
      <c r="E7843" s="1">
        <v>41196</v>
      </c>
      <c r="F7843">
        <v>0</v>
      </c>
      <c r="G7843" t="s">
        <v>10</v>
      </c>
      <c r="H7843" t="s">
        <v>6580</v>
      </c>
      <c r="I7843">
        <v>10</v>
      </c>
      <c r="J7843" t="s">
        <v>1883</v>
      </c>
      <c r="K7843" t="s">
        <v>6581</v>
      </c>
      <c r="L7843" t="s">
        <v>177</v>
      </c>
    </row>
    <row r="7844" spans="1:12" x14ac:dyDescent="0.25">
      <c r="A7844">
        <f>IF(ISNA(VLOOKUP(B7844,SuperStore_Returns!B:B,1,FALSE)),0,1)</f>
        <v>0</v>
      </c>
      <c r="B7844">
        <v>56099</v>
      </c>
      <c r="C7844">
        <v>359</v>
      </c>
      <c r="D7844">
        <v>1305</v>
      </c>
      <c r="E7844" s="1">
        <v>40456</v>
      </c>
      <c r="F7844">
        <v>0</v>
      </c>
      <c r="G7844" t="s">
        <v>10</v>
      </c>
      <c r="H7844" t="s">
        <v>8491</v>
      </c>
      <c r="I7844">
        <v>6</v>
      </c>
      <c r="J7844" t="s">
        <v>2842</v>
      </c>
      <c r="K7844" t="s">
        <v>8492</v>
      </c>
      <c r="L7844" t="s">
        <v>1319</v>
      </c>
    </row>
    <row r="7845" spans="1:12" x14ac:dyDescent="0.25">
      <c r="A7845">
        <f>IF(ISNA(VLOOKUP(B7845,SuperStore_Returns!B:B,1,FALSE)),0,1)</f>
        <v>0</v>
      </c>
      <c r="B7845">
        <v>56099</v>
      </c>
      <c r="C7845">
        <v>448</v>
      </c>
      <c r="D7845">
        <v>1305</v>
      </c>
      <c r="E7845" s="1">
        <v>40456</v>
      </c>
      <c r="F7845">
        <v>0</v>
      </c>
      <c r="G7845" t="s">
        <v>10</v>
      </c>
      <c r="H7845" t="s">
        <v>8515</v>
      </c>
      <c r="I7845">
        <v>11</v>
      </c>
      <c r="J7845" t="s">
        <v>1100</v>
      </c>
      <c r="K7845" t="s">
        <v>8516</v>
      </c>
      <c r="L7845" t="s">
        <v>27</v>
      </c>
    </row>
    <row r="7846" spans="1:12" x14ac:dyDescent="0.25">
      <c r="A7846">
        <f>IF(ISNA(VLOOKUP(B7846,SuperStore_Returns!B:B,1,FALSE)),0,1)</f>
        <v>1</v>
      </c>
      <c r="B7846">
        <v>56101</v>
      </c>
      <c r="C7846">
        <v>695</v>
      </c>
      <c r="D7846">
        <v>439</v>
      </c>
      <c r="E7846" s="1">
        <v>40378</v>
      </c>
      <c r="F7846">
        <v>1</v>
      </c>
      <c r="G7846" t="s">
        <v>10</v>
      </c>
      <c r="H7846" t="s">
        <v>6168</v>
      </c>
      <c r="I7846">
        <v>44</v>
      </c>
      <c r="J7846" t="s">
        <v>553</v>
      </c>
      <c r="K7846" t="s">
        <v>6169</v>
      </c>
      <c r="L7846" t="s">
        <v>157</v>
      </c>
    </row>
    <row r="7847" spans="1:12" x14ac:dyDescent="0.25">
      <c r="A7847">
        <f>IF(ISNA(VLOOKUP(B7847,SuperStore_Returns!B:B,1,FALSE)),0,1)</f>
        <v>1</v>
      </c>
      <c r="B7847">
        <v>56101</v>
      </c>
      <c r="C7847">
        <v>728</v>
      </c>
      <c r="D7847">
        <v>439</v>
      </c>
      <c r="E7847" s="1">
        <v>40378</v>
      </c>
      <c r="F7847">
        <v>1</v>
      </c>
      <c r="G7847" t="s">
        <v>10</v>
      </c>
      <c r="H7847" t="s">
        <v>6170</v>
      </c>
      <c r="I7847">
        <v>1</v>
      </c>
      <c r="J7847" t="s">
        <v>2256</v>
      </c>
      <c r="K7847" t="s">
        <v>6171</v>
      </c>
      <c r="L7847" t="s">
        <v>1554</v>
      </c>
    </row>
    <row r="7848" spans="1:12" x14ac:dyDescent="0.25">
      <c r="A7848">
        <f>IF(ISNA(VLOOKUP(B7848,SuperStore_Returns!B:B,1,FALSE)),0,1)</f>
        <v>0</v>
      </c>
      <c r="B7848">
        <v>56103</v>
      </c>
      <c r="C7848">
        <v>845</v>
      </c>
      <c r="D7848">
        <v>1368</v>
      </c>
      <c r="E7848" s="1">
        <v>40538</v>
      </c>
      <c r="F7848">
        <v>0</v>
      </c>
      <c r="G7848" t="s">
        <v>10</v>
      </c>
      <c r="H7848" s="2">
        <v>23325955</v>
      </c>
      <c r="I7848">
        <v>24</v>
      </c>
      <c r="J7848" t="s">
        <v>812</v>
      </c>
      <c r="K7848" t="s">
        <v>7199</v>
      </c>
      <c r="L7848" t="s">
        <v>3035</v>
      </c>
    </row>
    <row r="7849" spans="1:12" x14ac:dyDescent="0.25">
      <c r="A7849">
        <f>IF(ISNA(VLOOKUP(B7849,SuperStore_Returns!B:B,1,FALSE)),0,1)</f>
        <v>1</v>
      </c>
      <c r="B7849">
        <v>56128</v>
      </c>
      <c r="C7849">
        <v>740</v>
      </c>
      <c r="D7849">
        <v>1054</v>
      </c>
      <c r="E7849" s="1">
        <v>40389</v>
      </c>
      <c r="F7849">
        <v>1</v>
      </c>
      <c r="G7849" t="s">
        <v>14</v>
      </c>
      <c r="H7849" t="s">
        <v>14324</v>
      </c>
      <c r="I7849">
        <v>41</v>
      </c>
      <c r="J7849" t="s">
        <v>2552</v>
      </c>
      <c r="K7849" t="s">
        <v>14325</v>
      </c>
      <c r="L7849" t="s">
        <v>211</v>
      </c>
    </row>
    <row r="7850" spans="1:12" x14ac:dyDescent="0.25">
      <c r="A7850">
        <f>IF(ISNA(VLOOKUP(B7850,SuperStore_Returns!B:B,1,FALSE)),0,1)</f>
        <v>1</v>
      </c>
      <c r="B7850">
        <v>56128</v>
      </c>
      <c r="C7850">
        <v>402</v>
      </c>
      <c r="D7850">
        <v>1054</v>
      </c>
      <c r="E7850" s="1">
        <v>40389</v>
      </c>
      <c r="F7850">
        <v>1</v>
      </c>
      <c r="G7850" t="s">
        <v>14</v>
      </c>
      <c r="H7850" s="2">
        <v>657232</v>
      </c>
      <c r="I7850">
        <v>19</v>
      </c>
      <c r="J7850" t="s">
        <v>10416</v>
      </c>
      <c r="K7850" t="s">
        <v>9891</v>
      </c>
      <c r="L7850" t="s">
        <v>10418</v>
      </c>
    </row>
    <row r="7851" spans="1:12" x14ac:dyDescent="0.25">
      <c r="A7851">
        <f>IF(ISNA(VLOOKUP(B7851,SuperStore_Returns!B:B,1,FALSE)),0,1)</f>
        <v>0</v>
      </c>
      <c r="B7851">
        <v>56130</v>
      </c>
      <c r="C7851">
        <v>553</v>
      </c>
      <c r="D7851">
        <v>1628</v>
      </c>
      <c r="E7851" s="1">
        <v>40876</v>
      </c>
      <c r="F7851">
        <v>0</v>
      </c>
      <c r="G7851" t="s">
        <v>10</v>
      </c>
      <c r="H7851" t="s">
        <v>9037</v>
      </c>
      <c r="I7851">
        <v>25</v>
      </c>
      <c r="J7851" t="s">
        <v>1597</v>
      </c>
      <c r="K7851" t="s">
        <v>9038</v>
      </c>
      <c r="L7851" t="s">
        <v>2284</v>
      </c>
    </row>
    <row r="7852" spans="1:12" x14ac:dyDescent="0.25">
      <c r="A7852">
        <f>IF(ISNA(VLOOKUP(B7852,SuperStore_Returns!B:B,1,FALSE)),0,1)</f>
        <v>0</v>
      </c>
      <c r="B7852">
        <v>56130</v>
      </c>
      <c r="C7852">
        <v>552</v>
      </c>
      <c r="D7852">
        <v>1628</v>
      </c>
      <c r="E7852" s="1">
        <v>40876</v>
      </c>
      <c r="F7852">
        <v>0</v>
      </c>
      <c r="G7852" t="s">
        <v>10</v>
      </c>
      <c r="H7852" t="s">
        <v>9043</v>
      </c>
      <c r="I7852">
        <v>13</v>
      </c>
      <c r="J7852" t="s">
        <v>7681</v>
      </c>
      <c r="K7852" t="s">
        <v>9044</v>
      </c>
      <c r="L7852" t="s">
        <v>211</v>
      </c>
    </row>
    <row r="7853" spans="1:12" x14ac:dyDescent="0.25">
      <c r="A7853">
        <f>IF(ISNA(VLOOKUP(B7853,SuperStore_Returns!B:B,1,FALSE)),0,1)</f>
        <v>0</v>
      </c>
      <c r="B7853">
        <v>56135</v>
      </c>
      <c r="C7853">
        <v>1023</v>
      </c>
      <c r="D7853">
        <v>380</v>
      </c>
      <c r="E7853" s="1">
        <v>40495</v>
      </c>
      <c r="F7853">
        <v>0</v>
      </c>
      <c r="G7853" t="s">
        <v>10</v>
      </c>
      <c r="H7853" t="s">
        <v>11815</v>
      </c>
      <c r="I7853">
        <v>8</v>
      </c>
      <c r="J7853" t="s">
        <v>400</v>
      </c>
      <c r="K7853" t="s">
        <v>11816</v>
      </c>
      <c r="L7853" t="s">
        <v>838</v>
      </c>
    </row>
    <row r="7854" spans="1:12" x14ac:dyDescent="0.25">
      <c r="A7854">
        <f>IF(ISNA(VLOOKUP(B7854,SuperStore_Returns!B:B,1,FALSE)),0,1)</f>
        <v>0</v>
      </c>
      <c r="B7854">
        <v>56135</v>
      </c>
      <c r="C7854">
        <v>532</v>
      </c>
      <c r="D7854">
        <v>380</v>
      </c>
      <c r="E7854" s="1">
        <v>40495</v>
      </c>
      <c r="F7854">
        <v>0</v>
      </c>
      <c r="G7854" t="s">
        <v>14</v>
      </c>
      <c r="H7854" t="s">
        <v>11825</v>
      </c>
      <c r="I7854">
        <v>48</v>
      </c>
      <c r="J7854" t="s">
        <v>1866</v>
      </c>
      <c r="K7854" t="s">
        <v>11826</v>
      </c>
      <c r="L7854" t="s">
        <v>3530</v>
      </c>
    </row>
    <row r="7855" spans="1:12" x14ac:dyDescent="0.25">
      <c r="A7855">
        <f>IF(ISNA(VLOOKUP(B7855,SuperStore_Returns!B:B,1,FALSE)),0,1)</f>
        <v>0</v>
      </c>
      <c r="B7855">
        <v>56161</v>
      </c>
      <c r="C7855">
        <v>147</v>
      </c>
      <c r="D7855">
        <v>1168</v>
      </c>
      <c r="E7855" s="1">
        <v>41013</v>
      </c>
      <c r="F7855">
        <v>0</v>
      </c>
      <c r="G7855" t="s">
        <v>10</v>
      </c>
      <c r="H7855" t="s">
        <v>8482</v>
      </c>
      <c r="I7855">
        <v>38</v>
      </c>
      <c r="J7855" t="s">
        <v>1561</v>
      </c>
      <c r="K7855" t="s">
        <v>5526</v>
      </c>
      <c r="L7855" t="s">
        <v>1563</v>
      </c>
    </row>
    <row r="7856" spans="1:12" x14ac:dyDescent="0.25">
      <c r="A7856">
        <f>IF(ISNA(VLOOKUP(B7856,SuperStore_Returns!B:B,1,FALSE)),0,1)</f>
        <v>0</v>
      </c>
      <c r="B7856">
        <v>56162</v>
      </c>
      <c r="C7856">
        <v>849</v>
      </c>
      <c r="D7856">
        <v>1660</v>
      </c>
      <c r="E7856" s="1">
        <v>40658</v>
      </c>
      <c r="F7856">
        <v>0</v>
      </c>
      <c r="G7856" t="s">
        <v>10</v>
      </c>
      <c r="H7856" t="s">
        <v>14747</v>
      </c>
      <c r="I7856">
        <v>30</v>
      </c>
      <c r="J7856" t="s">
        <v>816</v>
      </c>
      <c r="K7856" t="s">
        <v>14748</v>
      </c>
      <c r="L7856">
        <v>30</v>
      </c>
    </row>
    <row r="7857" spans="1:12" x14ac:dyDescent="0.25">
      <c r="A7857">
        <f>IF(ISNA(VLOOKUP(B7857,SuperStore_Returns!B:B,1,FALSE)),0,1)</f>
        <v>0</v>
      </c>
      <c r="B7857">
        <v>56163</v>
      </c>
      <c r="C7857">
        <v>972</v>
      </c>
      <c r="D7857">
        <v>1764</v>
      </c>
      <c r="E7857" s="1">
        <v>40036</v>
      </c>
      <c r="F7857">
        <v>0</v>
      </c>
      <c r="G7857" t="s">
        <v>10</v>
      </c>
      <c r="H7857" t="s">
        <v>9913</v>
      </c>
      <c r="I7857">
        <v>3</v>
      </c>
      <c r="J7857" t="s">
        <v>1230</v>
      </c>
      <c r="K7857" t="s">
        <v>7265</v>
      </c>
      <c r="L7857" t="s">
        <v>1208</v>
      </c>
    </row>
    <row r="7858" spans="1:12" x14ac:dyDescent="0.25">
      <c r="A7858">
        <f>IF(ISNA(VLOOKUP(B7858,SuperStore_Returns!B:B,1,FALSE)),0,1)</f>
        <v>0</v>
      </c>
      <c r="B7858">
        <v>56166</v>
      </c>
      <c r="C7858">
        <v>805</v>
      </c>
      <c r="D7858">
        <v>624</v>
      </c>
      <c r="E7858" s="1">
        <v>40394</v>
      </c>
      <c r="F7858">
        <v>0</v>
      </c>
      <c r="G7858" t="s">
        <v>14</v>
      </c>
      <c r="H7858" t="s">
        <v>14846</v>
      </c>
      <c r="I7858">
        <v>1</v>
      </c>
      <c r="J7858" t="s">
        <v>912</v>
      </c>
      <c r="K7858" t="s">
        <v>14847</v>
      </c>
      <c r="L7858">
        <v>42</v>
      </c>
    </row>
    <row r="7859" spans="1:12" x14ac:dyDescent="0.25">
      <c r="A7859">
        <f>IF(ISNA(VLOOKUP(B7859,SuperStore_Returns!B:B,1,FALSE)),0,1)</f>
        <v>0</v>
      </c>
      <c r="B7859">
        <v>56166</v>
      </c>
      <c r="C7859">
        <v>728</v>
      </c>
      <c r="D7859">
        <v>661</v>
      </c>
      <c r="E7859" s="1">
        <v>40394</v>
      </c>
      <c r="F7859">
        <v>0</v>
      </c>
      <c r="G7859" t="s">
        <v>10</v>
      </c>
      <c r="H7859" t="s">
        <v>15321</v>
      </c>
      <c r="I7859">
        <v>45</v>
      </c>
      <c r="J7859" t="s">
        <v>2256</v>
      </c>
      <c r="K7859" t="s">
        <v>15322</v>
      </c>
      <c r="L7859" t="s">
        <v>1554</v>
      </c>
    </row>
    <row r="7860" spans="1:12" x14ac:dyDescent="0.25">
      <c r="A7860">
        <f>IF(ISNA(VLOOKUP(B7860,SuperStore_Returns!B:B,1,FALSE)),0,1)</f>
        <v>0</v>
      </c>
      <c r="B7860">
        <v>56197</v>
      </c>
      <c r="C7860">
        <v>600</v>
      </c>
      <c r="D7860">
        <v>1306</v>
      </c>
      <c r="E7860" s="1">
        <v>39944</v>
      </c>
      <c r="F7860">
        <v>0</v>
      </c>
      <c r="G7860" t="s">
        <v>10</v>
      </c>
      <c r="H7860" t="s">
        <v>2543</v>
      </c>
      <c r="I7860">
        <v>11</v>
      </c>
      <c r="J7860" t="s">
        <v>2169</v>
      </c>
      <c r="K7860" t="s">
        <v>12697</v>
      </c>
      <c r="L7860" t="s">
        <v>2171</v>
      </c>
    </row>
    <row r="7861" spans="1:12" x14ac:dyDescent="0.25">
      <c r="A7861">
        <f>IF(ISNA(VLOOKUP(B7861,SuperStore_Returns!B:B,1,FALSE)),0,1)</f>
        <v>0</v>
      </c>
      <c r="B7861">
        <v>56197</v>
      </c>
      <c r="C7861">
        <v>613</v>
      </c>
      <c r="D7861">
        <v>1306</v>
      </c>
      <c r="E7861" s="1">
        <v>39944</v>
      </c>
      <c r="F7861">
        <v>0</v>
      </c>
      <c r="G7861" t="s">
        <v>14</v>
      </c>
      <c r="H7861" s="2">
        <v>8014624</v>
      </c>
      <c r="I7861">
        <v>45</v>
      </c>
      <c r="J7861" t="s">
        <v>3780</v>
      </c>
      <c r="K7861" t="s">
        <v>12707</v>
      </c>
      <c r="L7861" t="s">
        <v>701</v>
      </c>
    </row>
    <row r="7862" spans="1:12" x14ac:dyDescent="0.25">
      <c r="A7862">
        <f>IF(ISNA(VLOOKUP(B7862,SuperStore_Returns!B:B,1,FALSE)),0,1)</f>
        <v>0</v>
      </c>
      <c r="B7862">
        <v>56224</v>
      </c>
      <c r="C7862">
        <v>793</v>
      </c>
      <c r="D7862">
        <v>198</v>
      </c>
      <c r="E7862" s="1">
        <v>41207</v>
      </c>
      <c r="F7862">
        <v>0</v>
      </c>
      <c r="G7862" t="s">
        <v>14</v>
      </c>
      <c r="H7862" t="s">
        <v>260</v>
      </c>
      <c r="I7862">
        <v>32</v>
      </c>
      <c r="J7862" t="s">
        <v>261</v>
      </c>
      <c r="K7862" t="s">
        <v>262</v>
      </c>
      <c r="L7862" t="s">
        <v>263</v>
      </c>
    </row>
    <row r="7863" spans="1:12" x14ac:dyDescent="0.25">
      <c r="A7863">
        <f>IF(ISNA(VLOOKUP(B7863,SuperStore_Returns!B:B,1,FALSE)),0,1)</f>
        <v>0</v>
      </c>
      <c r="B7863">
        <v>56224</v>
      </c>
      <c r="C7863">
        <v>924</v>
      </c>
      <c r="D7863">
        <v>198</v>
      </c>
      <c r="E7863" s="1">
        <v>41207</v>
      </c>
      <c r="F7863">
        <v>0</v>
      </c>
      <c r="G7863" t="s">
        <v>14</v>
      </c>
      <c r="H7863" s="2">
        <v>902024</v>
      </c>
      <c r="I7863">
        <v>9</v>
      </c>
      <c r="J7863" t="s">
        <v>277</v>
      </c>
      <c r="K7863" t="s">
        <v>278</v>
      </c>
      <c r="L7863" t="s">
        <v>279</v>
      </c>
    </row>
    <row r="7864" spans="1:12" x14ac:dyDescent="0.25">
      <c r="A7864">
        <f>IF(ISNA(VLOOKUP(B7864,SuperStore_Returns!B:B,1,FALSE)),0,1)</f>
        <v>0</v>
      </c>
      <c r="B7864">
        <v>56224</v>
      </c>
      <c r="C7864">
        <v>820</v>
      </c>
      <c r="D7864">
        <v>198</v>
      </c>
      <c r="E7864" s="1">
        <v>41207</v>
      </c>
      <c r="F7864">
        <v>0</v>
      </c>
      <c r="G7864" t="s">
        <v>10</v>
      </c>
      <c r="H7864" t="s">
        <v>280</v>
      </c>
      <c r="I7864">
        <v>35</v>
      </c>
      <c r="J7864" t="s">
        <v>281</v>
      </c>
      <c r="K7864" t="s">
        <v>282</v>
      </c>
      <c r="L7864" t="s">
        <v>283</v>
      </c>
    </row>
    <row r="7865" spans="1:12" x14ac:dyDescent="0.25">
      <c r="A7865">
        <f>IF(ISNA(VLOOKUP(B7865,SuperStore_Returns!B:B,1,FALSE)),0,1)</f>
        <v>0</v>
      </c>
      <c r="B7865">
        <v>56224</v>
      </c>
      <c r="C7865">
        <v>469</v>
      </c>
      <c r="D7865">
        <v>198</v>
      </c>
      <c r="E7865" s="1">
        <v>41207</v>
      </c>
      <c r="F7865">
        <v>0</v>
      </c>
      <c r="G7865" t="s">
        <v>14</v>
      </c>
      <c r="H7865" t="s">
        <v>296</v>
      </c>
      <c r="I7865">
        <v>46</v>
      </c>
      <c r="J7865" t="s">
        <v>297</v>
      </c>
      <c r="K7865" t="s">
        <v>298</v>
      </c>
      <c r="L7865" t="s">
        <v>299</v>
      </c>
    </row>
    <row r="7866" spans="1:12" x14ac:dyDescent="0.25">
      <c r="A7866">
        <f>IF(ISNA(VLOOKUP(B7866,SuperStore_Returns!B:B,1,FALSE)),0,1)</f>
        <v>1</v>
      </c>
      <c r="B7866">
        <v>56257</v>
      </c>
      <c r="C7866">
        <v>1214</v>
      </c>
      <c r="D7866">
        <v>780</v>
      </c>
      <c r="E7866" s="1">
        <v>40795</v>
      </c>
      <c r="F7866">
        <v>1</v>
      </c>
      <c r="G7866" t="s">
        <v>14</v>
      </c>
      <c r="H7866" t="s">
        <v>15000</v>
      </c>
      <c r="I7866">
        <v>49</v>
      </c>
      <c r="J7866" t="s">
        <v>139</v>
      </c>
      <c r="K7866" t="s">
        <v>15001</v>
      </c>
      <c r="L7866" t="s">
        <v>227</v>
      </c>
    </row>
    <row r="7867" spans="1:12" x14ac:dyDescent="0.25">
      <c r="A7867">
        <f>IF(ISNA(VLOOKUP(B7867,SuperStore_Returns!B:B,1,FALSE)),0,1)</f>
        <v>0</v>
      </c>
      <c r="B7867">
        <v>56260</v>
      </c>
      <c r="C7867">
        <v>1014</v>
      </c>
      <c r="D7867">
        <v>881</v>
      </c>
      <c r="E7867" s="1">
        <v>40040</v>
      </c>
      <c r="F7867">
        <v>0</v>
      </c>
      <c r="G7867" t="s">
        <v>14</v>
      </c>
      <c r="H7867" t="s">
        <v>110</v>
      </c>
      <c r="I7867">
        <v>34</v>
      </c>
      <c r="J7867" t="s">
        <v>88</v>
      </c>
      <c r="K7867" t="s">
        <v>12266</v>
      </c>
      <c r="L7867" t="s">
        <v>6966</v>
      </c>
    </row>
    <row r="7868" spans="1:12" x14ac:dyDescent="0.25">
      <c r="A7868">
        <f>IF(ISNA(VLOOKUP(B7868,SuperStore_Returns!B:B,1,FALSE)),0,1)</f>
        <v>0</v>
      </c>
      <c r="B7868">
        <v>56261</v>
      </c>
      <c r="C7868">
        <v>1122</v>
      </c>
      <c r="D7868">
        <v>1642</v>
      </c>
      <c r="E7868" s="1">
        <v>40966</v>
      </c>
      <c r="F7868">
        <v>0</v>
      </c>
      <c r="G7868" t="s">
        <v>10</v>
      </c>
      <c r="H7868" t="s">
        <v>12724</v>
      </c>
      <c r="I7868">
        <v>43</v>
      </c>
      <c r="J7868" t="s">
        <v>6354</v>
      </c>
      <c r="K7868" t="s">
        <v>12725</v>
      </c>
      <c r="L7868" t="s">
        <v>6356</v>
      </c>
    </row>
    <row r="7869" spans="1:12" x14ac:dyDescent="0.25">
      <c r="A7869">
        <f>IF(ISNA(VLOOKUP(B7869,SuperStore_Returns!B:B,1,FALSE)),0,1)</f>
        <v>0</v>
      </c>
      <c r="B7869">
        <v>56288</v>
      </c>
      <c r="C7869">
        <v>862</v>
      </c>
      <c r="D7869">
        <v>955</v>
      </c>
      <c r="E7869" s="1">
        <v>40359</v>
      </c>
      <c r="F7869">
        <v>0</v>
      </c>
      <c r="G7869" t="s">
        <v>14</v>
      </c>
      <c r="H7869" t="s">
        <v>8873</v>
      </c>
      <c r="I7869">
        <v>37</v>
      </c>
      <c r="J7869" t="s">
        <v>3199</v>
      </c>
      <c r="K7869" t="s">
        <v>8874</v>
      </c>
      <c r="L7869" t="s">
        <v>3201</v>
      </c>
    </row>
    <row r="7870" spans="1:12" x14ac:dyDescent="0.25">
      <c r="A7870">
        <f>IF(ISNA(VLOOKUP(B7870,SuperStore_Returns!B:B,1,FALSE)),0,1)</f>
        <v>0</v>
      </c>
      <c r="B7870">
        <v>56288</v>
      </c>
      <c r="C7870">
        <v>1235</v>
      </c>
      <c r="D7870">
        <v>955</v>
      </c>
      <c r="E7870" s="1">
        <v>40359</v>
      </c>
      <c r="F7870">
        <v>0</v>
      </c>
      <c r="G7870" t="s">
        <v>10</v>
      </c>
      <c r="H7870" t="s">
        <v>8881</v>
      </c>
      <c r="I7870">
        <v>39</v>
      </c>
      <c r="J7870" t="s">
        <v>2933</v>
      </c>
      <c r="K7870" t="s">
        <v>8882</v>
      </c>
      <c r="L7870" t="s">
        <v>177</v>
      </c>
    </row>
    <row r="7871" spans="1:12" x14ac:dyDescent="0.25">
      <c r="A7871">
        <f>IF(ISNA(VLOOKUP(B7871,SuperStore_Returns!B:B,1,FALSE)),0,1)</f>
        <v>0</v>
      </c>
      <c r="B7871">
        <v>56291</v>
      </c>
      <c r="C7871">
        <v>505</v>
      </c>
      <c r="D7871">
        <v>950</v>
      </c>
      <c r="E7871" s="1">
        <v>41169</v>
      </c>
      <c r="F7871">
        <v>0</v>
      </c>
      <c r="G7871" t="s">
        <v>14</v>
      </c>
      <c r="H7871" t="s">
        <v>9235</v>
      </c>
      <c r="I7871">
        <v>25</v>
      </c>
      <c r="J7871" t="s">
        <v>3558</v>
      </c>
      <c r="K7871" t="s">
        <v>9236</v>
      </c>
      <c r="L7871" t="s">
        <v>3596</v>
      </c>
    </row>
    <row r="7872" spans="1:12" x14ac:dyDescent="0.25">
      <c r="A7872">
        <f>IF(ISNA(VLOOKUP(B7872,SuperStore_Returns!B:B,1,FALSE)),0,1)</f>
        <v>0</v>
      </c>
      <c r="B7872">
        <v>56291</v>
      </c>
      <c r="C7872">
        <v>177</v>
      </c>
      <c r="D7872">
        <v>950</v>
      </c>
      <c r="E7872" s="1">
        <v>41169</v>
      </c>
      <c r="F7872">
        <v>0</v>
      </c>
      <c r="G7872" t="s">
        <v>10</v>
      </c>
      <c r="H7872" t="s">
        <v>9237</v>
      </c>
      <c r="I7872">
        <v>22</v>
      </c>
      <c r="J7872" t="s">
        <v>1586</v>
      </c>
      <c r="K7872" t="s">
        <v>9238</v>
      </c>
      <c r="L7872" t="s">
        <v>1588</v>
      </c>
    </row>
    <row r="7873" spans="1:12" x14ac:dyDescent="0.25">
      <c r="A7873">
        <f>IF(ISNA(VLOOKUP(B7873,SuperStore_Returns!B:B,1,FALSE)),0,1)</f>
        <v>0</v>
      </c>
      <c r="B7873">
        <v>56291</v>
      </c>
      <c r="C7873">
        <v>725</v>
      </c>
      <c r="D7873">
        <v>950</v>
      </c>
      <c r="E7873" s="1">
        <v>41169</v>
      </c>
      <c r="F7873">
        <v>0</v>
      </c>
      <c r="G7873" t="s">
        <v>14</v>
      </c>
      <c r="H7873" t="s">
        <v>9239</v>
      </c>
      <c r="I7873">
        <v>47</v>
      </c>
      <c r="J7873" t="s">
        <v>3717</v>
      </c>
      <c r="K7873" t="s">
        <v>9240</v>
      </c>
      <c r="L7873" t="s">
        <v>3719</v>
      </c>
    </row>
    <row r="7874" spans="1:12" x14ac:dyDescent="0.25">
      <c r="A7874">
        <f>IF(ISNA(VLOOKUP(B7874,SuperStore_Returns!B:B,1,FALSE)),0,1)</f>
        <v>0</v>
      </c>
      <c r="B7874">
        <v>56293</v>
      </c>
      <c r="C7874">
        <v>702</v>
      </c>
      <c r="D7874">
        <v>198</v>
      </c>
      <c r="E7874" s="1">
        <v>40183</v>
      </c>
      <c r="F7874">
        <v>0</v>
      </c>
      <c r="G7874" t="s">
        <v>14</v>
      </c>
      <c r="H7874" t="s">
        <v>270</v>
      </c>
      <c r="I7874">
        <v>34</v>
      </c>
      <c r="J7874" t="s">
        <v>157</v>
      </c>
      <c r="K7874" t="s">
        <v>271</v>
      </c>
      <c r="L7874" t="s">
        <v>272</v>
      </c>
    </row>
    <row r="7875" spans="1:12" x14ac:dyDescent="0.25">
      <c r="A7875">
        <f>IF(ISNA(VLOOKUP(B7875,SuperStore_Returns!B:B,1,FALSE)),0,1)</f>
        <v>0</v>
      </c>
      <c r="B7875">
        <v>56293</v>
      </c>
      <c r="C7875">
        <v>199</v>
      </c>
      <c r="D7875">
        <v>198</v>
      </c>
      <c r="E7875" s="1">
        <v>40183</v>
      </c>
      <c r="F7875">
        <v>0</v>
      </c>
      <c r="G7875" t="s">
        <v>14</v>
      </c>
      <c r="H7875" t="s">
        <v>300</v>
      </c>
      <c r="I7875">
        <v>44</v>
      </c>
      <c r="J7875" t="s">
        <v>301</v>
      </c>
      <c r="K7875" t="s">
        <v>302</v>
      </c>
      <c r="L7875" t="s">
        <v>303</v>
      </c>
    </row>
    <row r="7876" spans="1:12" x14ac:dyDescent="0.25">
      <c r="A7876">
        <f>IF(ISNA(VLOOKUP(B7876,SuperStore_Returns!B:B,1,FALSE)),0,1)</f>
        <v>0</v>
      </c>
      <c r="B7876">
        <v>56321</v>
      </c>
      <c r="C7876">
        <v>866</v>
      </c>
      <c r="D7876">
        <v>280</v>
      </c>
      <c r="E7876" s="1">
        <v>40284</v>
      </c>
      <c r="F7876">
        <v>0</v>
      </c>
      <c r="G7876" t="s">
        <v>10</v>
      </c>
      <c r="H7876" t="s">
        <v>12705</v>
      </c>
      <c r="I7876">
        <v>24</v>
      </c>
      <c r="J7876" t="s">
        <v>3994</v>
      </c>
      <c r="K7876" t="s">
        <v>15280</v>
      </c>
      <c r="L7876" t="s">
        <v>3996</v>
      </c>
    </row>
    <row r="7877" spans="1:12" x14ac:dyDescent="0.25">
      <c r="A7877">
        <f>IF(ISNA(VLOOKUP(B7877,SuperStore_Returns!B:B,1,FALSE)),0,1)</f>
        <v>0</v>
      </c>
      <c r="B7877">
        <v>56322</v>
      </c>
      <c r="C7877">
        <v>798</v>
      </c>
      <c r="D7877">
        <v>1234</v>
      </c>
      <c r="E7877" s="1">
        <v>40816</v>
      </c>
      <c r="F7877">
        <v>0</v>
      </c>
      <c r="G7877" t="s">
        <v>10</v>
      </c>
      <c r="H7877" s="2">
        <v>1689137</v>
      </c>
      <c r="I7877">
        <v>16</v>
      </c>
      <c r="J7877" t="s">
        <v>248</v>
      </c>
      <c r="K7877" t="s">
        <v>2703</v>
      </c>
      <c r="L7877" t="s">
        <v>484</v>
      </c>
    </row>
    <row r="7878" spans="1:12" x14ac:dyDescent="0.25">
      <c r="A7878">
        <f>IF(ISNA(VLOOKUP(B7878,SuperStore_Returns!B:B,1,FALSE)),0,1)</f>
        <v>0</v>
      </c>
      <c r="B7878">
        <v>56322</v>
      </c>
      <c r="C7878">
        <v>154</v>
      </c>
      <c r="D7878">
        <v>1234</v>
      </c>
      <c r="E7878" s="1">
        <v>40816</v>
      </c>
      <c r="F7878">
        <v>0</v>
      </c>
      <c r="G7878" t="s">
        <v>10</v>
      </c>
      <c r="H7878" t="s">
        <v>2709</v>
      </c>
      <c r="I7878">
        <v>26</v>
      </c>
      <c r="J7878" t="s">
        <v>2710</v>
      </c>
      <c r="K7878" t="s">
        <v>2711</v>
      </c>
      <c r="L7878" t="s">
        <v>2712</v>
      </c>
    </row>
    <row r="7879" spans="1:12" x14ac:dyDescent="0.25">
      <c r="A7879">
        <f>IF(ISNA(VLOOKUP(B7879,SuperStore_Returns!B:B,1,FALSE)),0,1)</f>
        <v>0</v>
      </c>
      <c r="B7879">
        <v>56327</v>
      </c>
      <c r="C7879">
        <v>1229</v>
      </c>
      <c r="D7879">
        <v>1816</v>
      </c>
      <c r="E7879" s="1">
        <v>40189</v>
      </c>
      <c r="F7879">
        <v>0</v>
      </c>
      <c r="G7879" t="s">
        <v>14</v>
      </c>
      <c r="H7879" t="s">
        <v>9617</v>
      </c>
      <c r="I7879">
        <v>42</v>
      </c>
      <c r="J7879" t="s">
        <v>1278</v>
      </c>
      <c r="K7879" t="s">
        <v>9618</v>
      </c>
      <c r="L7879" t="s">
        <v>3589</v>
      </c>
    </row>
    <row r="7880" spans="1:12" x14ac:dyDescent="0.25">
      <c r="A7880">
        <f>IF(ISNA(VLOOKUP(B7880,SuperStore_Returns!B:B,1,FALSE)),0,1)</f>
        <v>0</v>
      </c>
      <c r="B7880">
        <v>56327</v>
      </c>
      <c r="C7880">
        <v>1230</v>
      </c>
      <c r="D7880">
        <v>1816</v>
      </c>
      <c r="E7880" s="1">
        <v>40189</v>
      </c>
      <c r="F7880">
        <v>0</v>
      </c>
      <c r="G7880" t="s">
        <v>10</v>
      </c>
      <c r="H7880" t="s">
        <v>9624</v>
      </c>
      <c r="I7880">
        <v>11</v>
      </c>
      <c r="J7880" t="s">
        <v>816</v>
      </c>
      <c r="K7880" t="s">
        <v>9625</v>
      </c>
      <c r="L7880" t="s">
        <v>818</v>
      </c>
    </row>
    <row r="7881" spans="1:12" x14ac:dyDescent="0.25">
      <c r="A7881">
        <f>IF(ISNA(VLOOKUP(B7881,SuperStore_Returns!B:B,1,FALSE)),0,1)</f>
        <v>0</v>
      </c>
      <c r="B7881">
        <v>56327</v>
      </c>
      <c r="C7881">
        <v>1231</v>
      </c>
      <c r="D7881">
        <v>1816</v>
      </c>
      <c r="E7881" s="1">
        <v>40189</v>
      </c>
      <c r="F7881">
        <v>0</v>
      </c>
      <c r="G7881" t="s">
        <v>14</v>
      </c>
      <c r="H7881" t="s">
        <v>9626</v>
      </c>
      <c r="I7881">
        <v>47</v>
      </c>
      <c r="J7881" t="s">
        <v>4882</v>
      </c>
      <c r="K7881" t="s">
        <v>9627</v>
      </c>
      <c r="L7881" t="s">
        <v>4884</v>
      </c>
    </row>
    <row r="7882" spans="1:12" x14ac:dyDescent="0.25">
      <c r="A7882">
        <f>IF(ISNA(VLOOKUP(B7882,SuperStore_Returns!B:B,1,FALSE)),0,1)</f>
        <v>0</v>
      </c>
      <c r="B7882">
        <v>56358</v>
      </c>
      <c r="C7882">
        <v>554</v>
      </c>
      <c r="D7882">
        <v>1629</v>
      </c>
      <c r="E7882" s="1">
        <v>40969</v>
      </c>
      <c r="F7882">
        <v>0</v>
      </c>
      <c r="G7882" t="s">
        <v>10</v>
      </c>
      <c r="H7882" t="s">
        <v>2259</v>
      </c>
      <c r="I7882">
        <v>1</v>
      </c>
      <c r="J7882" t="s">
        <v>1436</v>
      </c>
      <c r="K7882" t="s">
        <v>13809</v>
      </c>
      <c r="L7882" t="s">
        <v>1438</v>
      </c>
    </row>
    <row r="7883" spans="1:12" x14ac:dyDescent="0.25">
      <c r="A7883">
        <f>IF(ISNA(VLOOKUP(B7883,SuperStore_Returns!B:B,1,FALSE)),0,1)</f>
        <v>0</v>
      </c>
      <c r="B7883">
        <v>56384</v>
      </c>
      <c r="C7883">
        <v>826</v>
      </c>
      <c r="D7883">
        <v>1055</v>
      </c>
      <c r="E7883" s="1">
        <v>41121</v>
      </c>
      <c r="F7883">
        <v>0</v>
      </c>
      <c r="G7883" t="s">
        <v>14</v>
      </c>
      <c r="H7883" t="s">
        <v>4758</v>
      </c>
      <c r="I7883">
        <v>47</v>
      </c>
      <c r="J7883" t="s">
        <v>397</v>
      </c>
      <c r="K7883" t="s">
        <v>4759</v>
      </c>
      <c r="L7883">
        <v>49</v>
      </c>
    </row>
    <row r="7884" spans="1:12" x14ac:dyDescent="0.25">
      <c r="A7884">
        <f>IF(ISNA(VLOOKUP(B7884,SuperStore_Returns!B:B,1,FALSE)),0,1)</f>
        <v>0</v>
      </c>
      <c r="B7884">
        <v>56384</v>
      </c>
      <c r="C7884">
        <v>1157</v>
      </c>
      <c r="D7884">
        <v>1055</v>
      </c>
      <c r="E7884" s="1">
        <v>41121</v>
      </c>
      <c r="F7884">
        <v>0</v>
      </c>
      <c r="G7884" t="s">
        <v>10</v>
      </c>
      <c r="H7884" t="s">
        <v>4760</v>
      </c>
      <c r="I7884">
        <v>29</v>
      </c>
      <c r="J7884" t="s">
        <v>1966</v>
      </c>
      <c r="K7884" t="s">
        <v>4131</v>
      </c>
      <c r="L7884" t="s">
        <v>1968</v>
      </c>
    </row>
    <row r="7885" spans="1:12" x14ac:dyDescent="0.25">
      <c r="A7885">
        <f>IF(ISNA(VLOOKUP(B7885,SuperStore_Returns!B:B,1,FALSE)),0,1)</f>
        <v>1</v>
      </c>
      <c r="B7885">
        <v>56387</v>
      </c>
      <c r="C7885">
        <v>783</v>
      </c>
      <c r="D7885">
        <v>1391</v>
      </c>
      <c r="E7885" s="1">
        <v>40683</v>
      </c>
      <c r="F7885">
        <v>1</v>
      </c>
      <c r="G7885" t="s">
        <v>10</v>
      </c>
      <c r="H7885" t="s">
        <v>3856</v>
      </c>
      <c r="I7885">
        <v>32</v>
      </c>
      <c r="J7885" t="s">
        <v>265</v>
      </c>
      <c r="K7885" t="s">
        <v>1928</v>
      </c>
      <c r="L7885" t="s">
        <v>267</v>
      </c>
    </row>
    <row r="7886" spans="1:12" x14ac:dyDescent="0.25">
      <c r="A7886">
        <f>IF(ISNA(VLOOKUP(B7886,SuperStore_Returns!B:B,1,FALSE)),0,1)</f>
        <v>1</v>
      </c>
      <c r="B7886">
        <v>56387</v>
      </c>
      <c r="C7886">
        <v>277</v>
      </c>
      <c r="D7886">
        <v>1391</v>
      </c>
      <c r="E7886" s="1">
        <v>40683</v>
      </c>
      <c r="F7886">
        <v>1</v>
      </c>
      <c r="G7886" t="s">
        <v>10</v>
      </c>
      <c r="H7886" t="s">
        <v>3863</v>
      </c>
      <c r="I7886">
        <v>9</v>
      </c>
      <c r="J7886" t="s">
        <v>88</v>
      </c>
      <c r="K7886" t="s">
        <v>3864</v>
      </c>
      <c r="L7886" t="s">
        <v>884</v>
      </c>
    </row>
    <row r="7887" spans="1:12" x14ac:dyDescent="0.25">
      <c r="A7887">
        <f>IF(ISNA(VLOOKUP(B7887,SuperStore_Returns!B:B,1,FALSE)),0,1)</f>
        <v>0</v>
      </c>
      <c r="B7887">
        <v>56418</v>
      </c>
      <c r="C7887">
        <v>842</v>
      </c>
      <c r="D7887">
        <v>1009</v>
      </c>
      <c r="E7887" s="1">
        <v>41011</v>
      </c>
      <c r="F7887">
        <v>0</v>
      </c>
      <c r="G7887" t="s">
        <v>14</v>
      </c>
      <c r="H7887" t="s">
        <v>10073</v>
      </c>
      <c r="I7887">
        <v>47</v>
      </c>
      <c r="J7887" t="s">
        <v>311</v>
      </c>
      <c r="K7887" t="s">
        <v>10074</v>
      </c>
      <c r="L7887" t="s">
        <v>313</v>
      </c>
    </row>
    <row r="7888" spans="1:12" x14ac:dyDescent="0.25">
      <c r="A7888">
        <f>IF(ISNA(VLOOKUP(B7888,SuperStore_Returns!B:B,1,FALSE)),0,1)</f>
        <v>0</v>
      </c>
      <c r="B7888">
        <v>56420</v>
      </c>
      <c r="C7888">
        <v>772</v>
      </c>
      <c r="D7888">
        <v>1722</v>
      </c>
      <c r="E7888" s="1">
        <v>40748</v>
      </c>
      <c r="F7888">
        <v>0</v>
      </c>
      <c r="G7888" t="s">
        <v>10</v>
      </c>
      <c r="H7888" s="2">
        <v>5138335</v>
      </c>
      <c r="I7888">
        <v>48</v>
      </c>
      <c r="J7888" t="s">
        <v>248</v>
      </c>
      <c r="K7888" t="s">
        <v>5706</v>
      </c>
      <c r="L7888" t="s">
        <v>484</v>
      </c>
    </row>
    <row r="7889" spans="1:12" x14ac:dyDescent="0.25">
      <c r="A7889">
        <f>IF(ISNA(VLOOKUP(B7889,SuperStore_Returns!B:B,1,FALSE)),0,1)</f>
        <v>0</v>
      </c>
      <c r="B7889">
        <v>56420</v>
      </c>
      <c r="C7889">
        <v>771</v>
      </c>
      <c r="D7889">
        <v>1722</v>
      </c>
      <c r="E7889" s="1">
        <v>40748</v>
      </c>
      <c r="F7889">
        <v>0</v>
      </c>
      <c r="G7889" t="s">
        <v>10</v>
      </c>
      <c r="H7889" t="s">
        <v>5709</v>
      </c>
      <c r="I7889">
        <v>26</v>
      </c>
      <c r="J7889" t="s">
        <v>1208</v>
      </c>
      <c r="K7889" t="s">
        <v>5710</v>
      </c>
      <c r="L7889" t="s">
        <v>2715</v>
      </c>
    </row>
    <row r="7890" spans="1:12" x14ac:dyDescent="0.25">
      <c r="A7890">
        <f>IF(ISNA(VLOOKUP(B7890,SuperStore_Returns!B:B,1,FALSE)),0,1)</f>
        <v>0</v>
      </c>
      <c r="B7890">
        <v>56420</v>
      </c>
      <c r="C7890">
        <v>770</v>
      </c>
      <c r="D7890">
        <v>1722</v>
      </c>
      <c r="E7890" s="1">
        <v>40748</v>
      </c>
      <c r="F7890">
        <v>0</v>
      </c>
      <c r="G7890" t="s">
        <v>10</v>
      </c>
      <c r="H7890" t="s">
        <v>5715</v>
      </c>
      <c r="I7890">
        <v>16</v>
      </c>
      <c r="J7890" t="s">
        <v>5451</v>
      </c>
      <c r="K7890" t="s">
        <v>5716</v>
      </c>
      <c r="L7890" t="s">
        <v>291</v>
      </c>
    </row>
    <row r="7891" spans="1:12" x14ac:dyDescent="0.25">
      <c r="A7891">
        <f>IF(ISNA(VLOOKUP(B7891,SuperStore_Returns!B:B,1,FALSE)),0,1)</f>
        <v>0</v>
      </c>
      <c r="B7891">
        <v>56420</v>
      </c>
      <c r="C7891">
        <v>1097</v>
      </c>
      <c r="D7891">
        <v>1722</v>
      </c>
      <c r="E7891" s="1">
        <v>40748</v>
      </c>
      <c r="F7891">
        <v>0</v>
      </c>
      <c r="G7891" t="s">
        <v>10</v>
      </c>
      <c r="H7891" s="2">
        <v>2403137</v>
      </c>
      <c r="I7891">
        <v>22</v>
      </c>
      <c r="J7891" t="s">
        <v>248</v>
      </c>
      <c r="K7891" t="s">
        <v>5717</v>
      </c>
      <c r="L7891" t="s">
        <v>211</v>
      </c>
    </row>
    <row r="7892" spans="1:12" x14ac:dyDescent="0.25">
      <c r="A7892">
        <f>IF(ISNA(VLOOKUP(B7892,SuperStore_Returns!B:B,1,FALSE)),0,1)</f>
        <v>0</v>
      </c>
      <c r="B7892">
        <v>56423</v>
      </c>
      <c r="C7892">
        <v>933</v>
      </c>
      <c r="D7892">
        <v>1342</v>
      </c>
      <c r="E7892" s="1">
        <v>40902</v>
      </c>
      <c r="F7892">
        <v>0</v>
      </c>
      <c r="G7892" t="s">
        <v>14</v>
      </c>
      <c r="H7892" t="s">
        <v>10814</v>
      </c>
      <c r="I7892">
        <v>41</v>
      </c>
      <c r="J7892" t="s">
        <v>117</v>
      </c>
      <c r="K7892" t="s">
        <v>10815</v>
      </c>
      <c r="L7892" t="s">
        <v>119</v>
      </c>
    </row>
    <row r="7893" spans="1:12" x14ac:dyDescent="0.25">
      <c r="A7893">
        <f>IF(ISNA(VLOOKUP(B7893,SuperStore_Returns!B:B,1,FALSE)),0,1)</f>
        <v>0</v>
      </c>
      <c r="B7893">
        <v>56423</v>
      </c>
      <c r="C7893">
        <v>418</v>
      </c>
      <c r="D7893">
        <v>1342</v>
      </c>
      <c r="E7893" s="1">
        <v>40902</v>
      </c>
      <c r="F7893">
        <v>0</v>
      </c>
      <c r="G7893" t="s">
        <v>14</v>
      </c>
      <c r="H7893" t="s">
        <v>10818</v>
      </c>
      <c r="I7893">
        <v>4</v>
      </c>
      <c r="J7893" t="s">
        <v>2392</v>
      </c>
      <c r="K7893" t="s">
        <v>10819</v>
      </c>
      <c r="L7893" t="s">
        <v>157</v>
      </c>
    </row>
    <row r="7894" spans="1:12" x14ac:dyDescent="0.25">
      <c r="A7894">
        <f>IF(ISNA(VLOOKUP(B7894,SuperStore_Returns!B:B,1,FALSE)),0,1)</f>
        <v>1</v>
      </c>
      <c r="B7894">
        <v>56452</v>
      </c>
      <c r="C7894">
        <v>555</v>
      </c>
      <c r="D7894">
        <v>1630</v>
      </c>
      <c r="E7894" s="1">
        <v>39858</v>
      </c>
      <c r="F7894">
        <v>1</v>
      </c>
      <c r="G7894" t="s">
        <v>14</v>
      </c>
      <c r="H7894" s="2">
        <v>6686344</v>
      </c>
      <c r="I7894">
        <v>34</v>
      </c>
      <c r="J7894" t="s">
        <v>10178</v>
      </c>
      <c r="K7894" t="s">
        <v>10179</v>
      </c>
      <c r="L7894" t="s">
        <v>10180</v>
      </c>
    </row>
    <row r="7895" spans="1:12" x14ac:dyDescent="0.25">
      <c r="A7895">
        <f>IF(ISNA(VLOOKUP(B7895,SuperStore_Returns!B:B,1,FALSE)),0,1)</f>
        <v>0</v>
      </c>
      <c r="B7895">
        <v>56453</v>
      </c>
      <c r="C7895">
        <v>547</v>
      </c>
      <c r="D7895">
        <v>111</v>
      </c>
      <c r="E7895" s="1">
        <v>41010</v>
      </c>
      <c r="F7895">
        <v>0</v>
      </c>
      <c r="G7895" t="s">
        <v>14</v>
      </c>
      <c r="H7895" t="s">
        <v>10121</v>
      </c>
      <c r="I7895">
        <v>1</v>
      </c>
      <c r="J7895" t="s">
        <v>4965</v>
      </c>
      <c r="K7895" t="s">
        <v>10122</v>
      </c>
      <c r="L7895" t="s">
        <v>2456</v>
      </c>
    </row>
    <row r="7896" spans="1:12" x14ac:dyDescent="0.25">
      <c r="A7896">
        <f>IF(ISNA(VLOOKUP(B7896,SuperStore_Returns!B:B,1,FALSE)),0,1)</f>
        <v>0</v>
      </c>
      <c r="B7896">
        <v>56483</v>
      </c>
      <c r="C7896">
        <v>556</v>
      </c>
      <c r="D7896">
        <v>1631</v>
      </c>
      <c r="E7896" s="1">
        <v>39863</v>
      </c>
      <c r="F7896">
        <v>0</v>
      </c>
      <c r="G7896" t="s">
        <v>14</v>
      </c>
      <c r="H7896" t="s">
        <v>10694</v>
      </c>
      <c r="I7896">
        <v>37</v>
      </c>
      <c r="J7896" t="s">
        <v>163</v>
      </c>
      <c r="K7896" t="s">
        <v>10695</v>
      </c>
      <c r="L7896" t="s">
        <v>1773</v>
      </c>
    </row>
    <row r="7897" spans="1:12" x14ac:dyDescent="0.25">
      <c r="A7897">
        <f>IF(ISNA(VLOOKUP(B7897,SuperStore_Returns!B:B,1,FALSE)),0,1)</f>
        <v>0</v>
      </c>
      <c r="B7897">
        <v>56484</v>
      </c>
      <c r="C7897">
        <v>573</v>
      </c>
      <c r="D7897">
        <v>1632</v>
      </c>
      <c r="E7897" s="1">
        <v>40868</v>
      </c>
      <c r="F7897">
        <v>0</v>
      </c>
      <c r="G7897" t="s">
        <v>14</v>
      </c>
      <c r="H7897" t="s">
        <v>10221</v>
      </c>
      <c r="I7897">
        <v>6</v>
      </c>
      <c r="J7897" t="s">
        <v>895</v>
      </c>
      <c r="K7897" t="s">
        <v>1859</v>
      </c>
      <c r="L7897" t="s">
        <v>101</v>
      </c>
    </row>
    <row r="7898" spans="1:12" x14ac:dyDescent="0.25">
      <c r="A7898">
        <f>IF(ISNA(VLOOKUP(B7898,SuperStore_Returns!B:B,1,FALSE)),0,1)</f>
        <v>0</v>
      </c>
      <c r="B7898">
        <v>56484</v>
      </c>
      <c r="C7898">
        <v>1118</v>
      </c>
      <c r="D7898">
        <v>1632</v>
      </c>
      <c r="E7898" s="1">
        <v>40868</v>
      </c>
      <c r="F7898">
        <v>0</v>
      </c>
      <c r="G7898" t="s">
        <v>14</v>
      </c>
      <c r="H7898" t="s">
        <v>10224</v>
      </c>
      <c r="I7898">
        <v>15</v>
      </c>
      <c r="J7898" t="s">
        <v>152</v>
      </c>
      <c r="K7898" t="s">
        <v>10225</v>
      </c>
      <c r="L7898" t="s">
        <v>6886</v>
      </c>
    </row>
    <row r="7899" spans="1:12" x14ac:dyDescent="0.25">
      <c r="A7899">
        <f>IF(ISNA(VLOOKUP(B7899,SuperStore_Returns!B:B,1,FALSE)),0,1)</f>
        <v>0</v>
      </c>
      <c r="B7899">
        <v>56486</v>
      </c>
      <c r="C7899">
        <v>1085</v>
      </c>
      <c r="D7899">
        <v>949</v>
      </c>
      <c r="E7899" s="1">
        <v>39961</v>
      </c>
      <c r="F7899">
        <v>0</v>
      </c>
      <c r="G7899" t="s">
        <v>14</v>
      </c>
      <c r="H7899" t="s">
        <v>1169</v>
      </c>
      <c r="I7899">
        <v>11</v>
      </c>
      <c r="J7899" t="s">
        <v>44</v>
      </c>
      <c r="K7899" t="s">
        <v>12872</v>
      </c>
      <c r="L7899" t="s">
        <v>82</v>
      </c>
    </row>
    <row r="7900" spans="1:12" x14ac:dyDescent="0.25">
      <c r="A7900">
        <f>IF(ISNA(VLOOKUP(B7900,SuperStore_Returns!B:B,1,FALSE)),0,1)</f>
        <v>1</v>
      </c>
      <c r="B7900">
        <v>56514</v>
      </c>
      <c r="C7900">
        <v>239</v>
      </c>
      <c r="D7900">
        <v>950</v>
      </c>
      <c r="E7900" s="1">
        <v>40950</v>
      </c>
      <c r="F7900">
        <v>1</v>
      </c>
      <c r="G7900" t="s">
        <v>10</v>
      </c>
      <c r="H7900">
        <v>110</v>
      </c>
      <c r="I7900">
        <v>3</v>
      </c>
      <c r="J7900" t="s">
        <v>337</v>
      </c>
      <c r="K7900" t="s">
        <v>9234</v>
      </c>
      <c r="L7900" t="s">
        <v>9216</v>
      </c>
    </row>
    <row r="7901" spans="1:12" x14ac:dyDescent="0.25">
      <c r="A7901">
        <f>IF(ISNA(VLOOKUP(B7901,SuperStore_Returns!B:B,1,FALSE)),0,1)</f>
        <v>1</v>
      </c>
      <c r="B7901">
        <v>56514</v>
      </c>
      <c r="C7901">
        <v>1171</v>
      </c>
      <c r="D7901">
        <v>950</v>
      </c>
      <c r="E7901" s="1">
        <v>40950</v>
      </c>
      <c r="F7901">
        <v>1</v>
      </c>
      <c r="G7901" t="s">
        <v>10</v>
      </c>
      <c r="H7901" t="s">
        <v>9241</v>
      </c>
      <c r="I7901">
        <v>35</v>
      </c>
      <c r="J7901" t="s">
        <v>84</v>
      </c>
      <c r="K7901" t="s">
        <v>9242</v>
      </c>
      <c r="L7901" t="s">
        <v>9243</v>
      </c>
    </row>
    <row r="7902" spans="1:12" x14ac:dyDescent="0.25">
      <c r="A7902">
        <f>IF(ISNA(VLOOKUP(B7902,SuperStore_Returns!B:B,1,FALSE)),0,1)</f>
        <v>0</v>
      </c>
      <c r="B7902">
        <v>56515</v>
      </c>
      <c r="C7902">
        <v>720</v>
      </c>
      <c r="D7902">
        <v>745</v>
      </c>
      <c r="E7902" s="1">
        <v>40690</v>
      </c>
      <c r="F7902">
        <v>0</v>
      </c>
      <c r="G7902" t="s">
        <v>10</v>
      </c>
      <c r="H7902" t="s">
        <v>9393</v>
      </c>
      <c r="I7902">
        <v>17</v>
      </c>
      <c r="J7902" t="s">
        <v>191</v>
      </c>
      <c r="K7902" t="s">
        <v>9394</v>
      </c>
      <c r="L7902" t="s">
        <v>193</v>
      </c>
    </row>
    <row r="7903" spans="1:12" x14ac:dyDescent="0.25">
      <c r="A7903">
        <f>IF(ISNA(VLOOKUP(B7903,SuperStore_Returns!B:B,1,FALSE)),0,1)</f>
        <v>0</v>
      </c>
      <c r="B7903">
        <v>56515</v>
      </c>
      <c r="C7903">
        <v>1091</v>
      </c>
      <c r="D7903">
        <v>745</v>
      </c>
      <c r="E7903" s="1">
        <v>40690</v>
      </c>
      <c r="F7903">
        <v>0</v>
      </c>
      <c r="G7903" t="s">
        <v>14</v>
      </c>
      <c r="H7903" t="s">
        <v>3532</v>
      </c>
      <c r="I7903">
        <v>18</v>
      </c>
      <c r="J7903" t="s">
        <v>874</v>
      </c>
      <c r="K7903" t="s">
        <v>9396</v>
      </c>
      <c r="L7903" t="s">
        <v>119</v>
      </c>
    </row>
    <row r="7904" spans="1:12" x14ac:dyDescent="0.25">
      <c r="A7904">
        <f>IF(ISNA(VLOOKUP(B7904,SuperStore_Returns!B:B,1,FALSE)),0,1)</f>
        <v>0</v>
      </c>
      <c r="B7904">
        <v>56516</v>
      </c>
      <c r="C7904">
        <v>1248</v>
      </c>
      <c r="D7904">
        <v>1291</v>
      </c>
      <c r="E7904" s="1">
        <v>40028</v>
      </c>
      <c r="F7904">
        <v>0</v>
      </c>
      <c r="G7904" t="s">
        <v>10</v>
      </c>
      <c r="H7904" s="2">
        <v>25609395</v>
      </c>
      <c r="I7904">
        <v>24</v>
      </c>
      <c r="J7904" t="s">
        <v>248</v>
      </c>
      <c r="K7904" t="s">
        <v>15123</v>
      </c>
      <c r="L7904" t="s">
        <v>740</v>
      </c>
    </row>
    <row r="7905" spans="1:12" x14ac:dyDescent="0.25">
      <c r="A7905">
        <f>IF(ISNA(VLOOKUP(B7905,SuperStore_Returns!B:B,1,FALSE)),0,1)</f>
        <v>0</v>
      </c>
      <c r="B7905">
        <v>56516</v>
      </c>
      <c r="C7905">
        <v>1016</v>
      </c>
      <c r="D7905">
        <v>1291</v>
      </c>
      <c r="E7905" s="1">
        <v>40028</v>
      </c>
      <c r="F7905">
        <v>0</v>
      </c>
      <c r="G7905" t="s">
        <v>14</v>
      </c>
      <c r="H7905" t="s">
        <v>15126</v>
      </c>
      <c r="I7905">
        <v>6</v>
      </c>
      <c r="J7905" t="s">
        <v>382</v>
      </c>
      <c r="K7905" t="s">
        <v>15127</v>
      </c>
      <c r="L7905" t="s">
        <v>413</v>
      </c>
    </row>
    <row r="7906" spans="1:12" x14ac:dyDescent="0.25">
      <c r="A7906">
        <f>IF(ISNA(VLOOKUP(B7906,SuperStore_Returns!B:B,1,FALSE)),0,1)</f>
        <v>0</v>
      </c>
      <c r="B7906">
        <v>56548</v>
      </c>
      <c r="C7906">
        <v>1157</v>
      </c>
      <c r="D7906">
        <v>1309</v>
      </c>
      <c r="E7906" s="1">
        <v>41157</v>
      </c>
      <c r="F7906">
        <v>0</v>
      </c>
      <c r="G7906" t="s">
        <v>10</v>
      </c>
      <c r="H7906" s="2">
        <v>1339024</v>
      </c>
      <c r="I7906">
        <v>7</v>
      </c>
      <c r="J7906" t="s">
        <v>1966</v>
      </c>
      <c r="K7906" t="s">
        <v>10308</v>
      </c>
      <c r="L7906" t="s">
        <v>1968</v>
      </c>
    </row>
    <row r="7907" spans="1:12" x14ac:dyDescent="0.25">
      <c r="A7907">
        <f>IF(ISNA(VLOOKUP(B7907,SuperStore_Returns!B:B,1,FALSE)),0,1)</f>
        <v>0</v>
      </c>
      <c r="B7907">
        <v>56550</v>
      </c>
      <c r="C7907">
        <v>640</v>
      </c>
      <c r="D7907">
        <v>1128</v>
      </c>
      <c r="E7907" s="1">
        <v>40641</v>
      </c>
      <c r="F7907">
        <v>0</v>
      </c>
      <c r="G7907" t="s">
        <v>10</v>
      </c>
      <c r="H7907" t="s">
        <v>8129</v>
      </c>
      <c r="I7907">
        <v>33</v>
      </c>
      <c r="J7907" t="s">
        <v>375</v>
      </c>
      <c r="K7907" t="s">
        <v>8130</v>
      </c>
      <c r="L7907" t="s">
        <v>994</v>
      </c>
    </row>
    <row r="7908" spans="1:12" x14ac:dyDescent="0.25">
      <c r="A7908">
        <f>IF(ISNA(VLOOKUP(B7908,SuperStore_Returns!B:B,1,FALSE)),0,1)</f>
        <v>0</v>
      </c>
      <c r="B7908">
        <v>56550</v>
      </c>
      <c r="C7908">
        <v>1261</v>
      </c>
      <c r="D7908">
        <v>1830</v>
      </c>
      <c r="E7908" s="1">
        <v>40641</v>
      </c>
      <c r="F7908">
        <v>0</v>
      </c>
      <c r="G7908" t="s">
        <v>14</v>
      </c>
      <c r="H7908" s="2">
        <v>4698375</v>
      </c>
      <c r="I7908">
        <v>8</v>
      </c>
      <c r="J7908" t="s">
        <v>21</v>
      </c>
      <c r="K7908" t="s">
        <v>10346</v>
      </c>
      <c r="L7908" t="s">
        <v>211</v>
      </c>
    </row>
    <row r="7909" spans="1:12" x14ac:dyDescent="0.25">
      <c r="A7909">
        <f>IF(ISNA(VLOOKUP(B7909,SuperStore_Returns!B:B,1,FALSE)),0,1)</f>
        <v>0</v>
      </c>
      <c r="B7909">
        <v>56550</v>
      </c>
      <c r="C7909">
        <v>1260</v>
      </c>
      <c r="D7909">
        <v>1830</v>
      </c>
      <c r="E7909" s="1">
        <v>40641</v>
      </c>
      <c r="F7909">
        <v>0</v>
      </c>
      <c r="G7909" t="s">
        <v>10</v>
      </c>
      <c r="H7909" t="s">
        <v>10347</v>
      </c>
      <c r="I7909">
        <v>37</v>
      </c>
      <c r="J7909" t="s">
        <v>1029</v>
      </c>
      <c r="K7909" t="s">
        <v>857</v>
      </c>
      <c r="L7909" t="s">
        <v>1208</v>
      </c>
    </row>
    <row r="7910" spans="1:12" x14ac:dyDescent="0.25">
      <c r="A7910">
        <f>IF(ISNA(VLOOKUP(B7910,SuperStore_Returns!B:B,1,FALSE)),0,1)</f>
        <v>0</v>
      </c>
      <c r="B7910">
        <v>56577</v>
      </c>
      <c r="C7910">
        <v>720</v>
      </c>
      <c r="D7910">
        <v>1733</v>
      </c>
      <c r="E7910" s="1">
        <v>40849</v>
      </c>
      <c r="F7910">
        <v>0</v>
      </c>
      <c r="G7910" t="s">
        <v>10</v>
      </c>
      <c r="H7910" t="s">
        <v>6308</v>
      </c>
      <c r="I7910">
        <v>19</v>
      </c>
      <c r="J7910" t="s">
        <v>191</v>
      </c>
      <c r="K7910" t="s">
        <v>6309</v>
      </c>
      <c r="L7910" t="s">
        <v>193</v>
      </c>
    </row>
    <row r="7911" spans="1:12" x14ac:dyDescent="0.25">
      <c r="A7911">
        <f>IF(ISNA(VLOOKUP(B7911,SuperStore_Returns!B:B,1,FALSE)),0,1)</f>
        <v>0</v>
      </c>
      <c r="B7911">
        <v>56577</v>
      </c>
      <c r="C7911">
        <v>1153</v>
      </c>
      <c r="D7911">
        <v>1441</v>
      </c>
      <c r="E7911" s="1">
        <v>40849</v>
      </c>
      <c r="F7911">
        <v>0</v>
      </c>
      <c r="G7911" t="s">
        <v>14</v>
      </c>
      <c r="H7911" t="s">
        <v>10850</v>
      </c>
      <c r="I7911">
        <v>30</v>
      </c>
      <c r="J7911" t="s">
        <v>4599</v>
      </c>
      <c r="K7911" t="s">
        <v>10851</v>
      </c>
      <c r="L7911" t="s">
        <v>4601</v>
      </c>
    </row>
    <row r="7912" spans="1:12" x14ac:dyDescent="0.25">
      <c r="A7912">
        <f>IF(ISNA(VLOOKUP(B7912,SuperStore_Returns!B:B,1,FALSE)),0,1)</f>
        <v>0</v>
      </c>
      <c r="B7912">
        <v>56580</v>
      </c>
      <c r="C7912">
        <v>718</v>
      </c>
      <c r="D7912">
        <v>1013</v>
      </c>
      <c r="E7912" s="1">
        <v>40769</v>
      </c>
      <c r="F7912">
        <v>0</v>
      </c>
      <c r="G7912" t="s">
        <v>10</v>
      </c>
      <c r="H7912" t="s">
        <v>8893</v>
      </c>
      <c r="I7912">
        <v>44</v>
      </c>
      <c r="J7912" t="s">
        <v>1219</v>
      </c>
      <c r="K7912" t="s">
        <v>8894</v>
      </c>
      <c r="L7912" t="s">
        <v>3368</v>
      </c>
    </row>
    <row r="7913" spans="1:12" x14ac:dyDescent="0.25">
      <c r="A7913">
        <f>IF(ISNA(VLOOKUP(B7913,SuperStore_Returns!B:B,1,FALSE)),0,1)</f>
        <v>0</v>
      </c>
      <c r="B7913">
        <v>56580</v>
      </c>
      <c r="C7913">
        <v>830</v>
      </c>
      <c r="D7913">
        <v>1013</v>
      </c>
      <c r="E7913" s="1">
        <v>40769</v>
      </c>
      <c r="F7913">
        <v>0</v>
      </c>
      <c r="G7913" t="s">
        <v>14</v>
      </c>
      <c r="H7913" t="s">
        <v>1164</v>
      </c>
      <c r="I7913">
        <v>9</v>
      </c>
      <c r="J7913" t="s">
        <v>63</v>
      </c>
      <c r="K7913" t="s">
        <v>8897</v>
      </c>
      <c r="L7913" t="s">
        <v>1751</v>
      </c>
    </row>
    <row r="7914" spans="1:12" x14ac:dyDescent="0.25">
      <c r="A7914">
        <f>IF(ISNA(VLOOKUP(B7914,SuperStore_Returns!B:B,1,FALSE)),0,1)</f>
        <v>0</v>
      </c>
      <c r="B7914">
        <v>56580</v>
      </c>
      <c r="C7914">
        <v>843</v>
      </c>
      <c r="D7914">
        <v>1013</v>
      </c>
      <c r="E7914" s="1">
        <v>40769</v>
      </c>
      <c r="F7914">
        <v>0</v>
      </c>
      <c r="G7914" t="s">
        <v>10</v>
      </c>
      <c r="H7914" t="s">
        <v>8904</v>
      </c>
      <c r="I7914">
        <v>29</v>
      </c>
      <c r="J7914" t="s">
        <v>5973</v>
      </c>
      <c r="K7914" t="s">
        <v>8905</v>
      </c>
      <c r="L7914" t="s">
        <v>2853</v>
      </c>
    </row>
    <row r="7915" spans="1:12" x14ac:dyDescent="0.25">
      <c r="A7915">
        <f>IF(ISNA(VLOOKUP(B7915,SuperStore_Returns!B:B,1,FALSE)),0,1)</f>
        <v>0</v>
      </c>
      <c r="B7915">
        <v>56581</v>
      </c>
      <c r="C7915">
        <v>1262</v>
      </c>
      <c r="D7915">
        <v>1831</v>
      </c>
      <c r="E7915" s="1">
        <v>39852</v>
      </c>
      <c r="F7915">
        <v>0</v>
      </c>
      <c r="G7915" t="s">
        <v>10</v>
      </c>
      <c r="H7915" t="s">
        <v>9847</v>
      </c>
      <c r="I7915">
        <v>20</v>
      </c>
      <c r="J7915" t="s">
        <v>3946</v>
      </c>
      <c r="K7915" t="s">
        <v>9848</v>
      </c>
      <c r="L7915" t="s">
        <v>31</v>
      </c>
    </row>
    <row r="7916" spans="1:12" x14ac:dyDescent="0.25">
      <c r="A7916">
        <f>IF(ISNA(VLOOKUP(B7916,SuperStore_Returns!B:B,1,FALSE)),0,1)</f>
        <v>1</v>
      </c>
      <c r="B7916">
        <v>56582</v>
      </c>
      <c r="C7916">
        <v>524</v>
      </c>
      <c r="D7916">
        <v>440</v>
      </c>
      <c r="E7916" s="1">
        <v>39976</v>
      </c>
      <c r="F7916">
        <v>1</v>
      </c>
      <c r="G7916" t="s">
        <v>14</v>
      </c>
      <c r="H7916" t="s">
        <v>2226</v>
      </c>
      <c r="I7916">
        <v>36</v>
      </c>
      <c r="J7916" t="s">
        <v>148</v>
      </c>
      <c r="K7916" t="s">
        <v>2227</v>
      </c>
      <c r="L7916" t="s">
        <v>150</v>
      </c>
    </row>
    <row r="7917" spans="1:12" x14ac:dyDescent="0.25">
      <c r="A7917">
        <f>IF(ISNA(VLOOKUP(B7917,SuperStore_Returns!B:B,1,FALSE)),0,1)</f>
        <v>1</v>
      </c>
      <c r="B7917">
        <v>56582</v>
      </c>
      <c r="C7917">
        <v>1027</v>
      </c>
      <c r="D7917">
        <v>1787</v>
      </c>
      <c r="E7917" s="1">
        <v>39976</v>
      </c>
      <c r="F7917">
        <v>1</v>
      </c>
      <c r="G7917" t="s">
        <v>10</v>
      </c>
      <c r="H7917" s="2">
        <v>1146992</v>
      </c>
      <c r="I7917">
        <v>47</v>
      </c>
      <c r="J7917" t="s">
        <v>1988</v>
      </c>
      <c r="K7917" t="s">
        <v>12109</v>
      </c>
      <c r="L7917" t="s">
        <v>1990</v>
      </c>
    </row>
    <row r="7918" spans="1:12" x14ac:dyDescent="0.25">
      <c r="A7918">
        <f>IF(ISNA(VLOOKUP(B7918,SuperStore_Returns!B:B,1,FALSE)),0,1)</f>
        <v>1</v>
      </c>
      <c r="B7918">
        <v>56582</v>
      </c>
      <c r="C7918">
        <v>1026</v>
      </c>
      <c r="D7918">
        <v>1787</v>
      </c>
      <c r="E7918" s="1">
        <v>39976</v>
      </c>
      <c r="F7918">
        <v>1</v>
      </c>
      <c r="G7918" t="s">
        <v>10</v>
      </c>
      <c r="H7918" t="s">
        <v>12113</v>
      </c>
      <c r="I7918">
        <v>25</v>
      </c>
      <c r="J7918" t="s">
        <v>5951</v>
      </c>
      <c r="K7918" t="s">
        <v>12114</v>
      </c>
      <c r="L7918" t="s">
        <v>4464</v>
      </c>
    </row>
    <row r="7919" spans="1:12" x14ac:dyDescent="0.25">
      <c r="A7919">
        <f>IF(ISNA(VLOOKUP(B7919,SuperStore_Returns!B:B,1,FALSE)),0,1)</f>
        <v>0</v>
      </c>
      <c r="B7919">
        <v>56608</v>
      </c>
      <c r="C7919">
        <v>303</v>
      </c>
      <c r="D7919">
        <v>1235</v>
      </c>
      <c r="E7919" s="1">
        <v>40135</v>
      </c>
      <c r="F7919">
        <v>0</v>
      </c>
      <c r="G7919" t="s">
        <v>10</v>
      </c>
      <c r="H7919" t="s">
        <v>3210</v>
      </c>
      <c r="I7919">
        <v>23</v>
      </c>
      <c r="J7919" t="s">
        <v>3211</v>
      </c>
      <c r="K7919" t="s">
        <v>3212</v>
      </c>
      <c r="L7919" t="s">
        <v>1356</v>
      </c>
    </row>
    <row r="7920" spans="1:12" x14ac:dyDescent="0.25">
      <c r="A7920">
        <f>IF(ISNA(VLOOKUP(B7920,SuperStore_Returns!B:B,1,FALSE)),0,1)</f>
        <v>0</v>
      </c>
      <c r="B7920">
        <v>56610</v>
      </c>
      <c r="C7920">
        <v>266</v>
      </c>
      <c r="D7920">
        <v>281</v>
      </c>
      <c r="E7920" s="1">
        <v>40244</v>
      </c>
      <c r="F7920">
        <v>0</v>
      </c>
      <c r="G7920" t="s">
        <v>14</v>
      </c>
      <c r="H7920" t="s">
        <v>11095</v>
      </c>
      <c r="I7920">
        <v>20</v>
      </c>
      <c r="J7920" t="s">
        <v>6613</v>
      </c>
      <c r="K7920" t="s">
        <v>11096</v>
      </c>
      <c r="L7920">
        <v>4</v>
      </c>
    </row>
    <row r="7921" spans="1:12" x14ac:dyDescent="0.25">
      <c r="A7921">
        <f>IF(ISNA(VLOOKUP(B7921,SuperStore_Returns!B:B,1,FALSE)),0,1)</f>
        <v>1</v>
      </c>
      <c r="B7921">
        <v>56612</v>
      </c>
      <c r="C7921">
        <v>845</v>
      </c>
      <c r="D7921">
        <v>1236</v>
      </c>
      <c r="E7921" s="1">
        <v>40016</v>
      </c>
      <c r="F7921">
        <v>1</v>
      </c>
      <c r="G7921" t="s">
        <v>14</v>
      </c>
      <c r="H7921" s="2">
        <v>40087275</v>
      </c>
      <c r="I7921">
        <v>38</v>
      </c>
      <c r="J7921" t="s">
        <v>812</v>
      </c>
      <c r="K7921" t="s">
        <v>6461</v>
      </c>
      <c r="L7921" t="s">
        <v>3035</v>
      </c>
    </row>
    <row r="7922" spans="1:12" x14ac:dyDescent="0.25">
      <c r="A7922">
        <f>IF(ISNA(VLOOKUP(B7922,SuperStore_Returns!B:B,1,FALSE)),0,1)</f>
        <v>0</v>
      </c>
      <c r="B7922">
        <v>56640</v>
      </c>
      <c r="C7922">
        <v>233</v>
      </c>
      <c r="D7922">
        <v>1671</v>
      </c>
      <c r="E7922" s="1">
        <v>40780</v>
      </c>
      <c r="F7922">
        <v>0</v>
      </c>
      <c r="G7922" t="s">
        <v>14</v>
      </c>
      <c r="H7922" t="s">
        <v>5849</v>
      </c>
      <c r="I7922">
        <v>2</v>
      </c>
      <c r="J7922" t="s">
        <v>4369</v>
      </c>
      <c r="K7922" t="s">
        <v>5850</v>
      </c>
      <c r="L7922" t="s">
        <v>2868</v>
      </c>
    </row>
    <row r="7923" spans="1:12" x14ac:dyDescent="0.25">
      <c r="A7923">
        <f>IF(ISNA(VLOOKUP(B7923,SuperStore_Returns!B:B,1,FALSE)),0,1)</f>
        <v>0</v>
      </c>
      <c r="B7923">
        <v>56640</v>
      </c>
      <c r="C7923">
        <v>998</v>
      </c>
      <c r="D7923">
        <v>1671</v>
      </c>
      <c r="E7923" s="1">
        <v>40780</v>
      </c>
      <c r="F7923">
        <v>0</v>
      </c>
      <c r="G7923" t="s">
        <v>14</v>
      </c>
      <c r="H7923" t="s">
        <v>5855</v>
      </c>
      <c r="I7923">
        <v>11</v>
      </c>
      <c r="J7923" t="s">
        <v>363</v>
      </c>
      <c r="K7923" t="s">
        <v>2240</v>
      </c>
      <c r="L7923" t="s">
        <v>975</v>
      </c>
    </row>
    <row r="7924" spans="1:12" x14ac:dyDescent="0.25">
      <c r="A7924">
        <f>IF(ISNA(VLOOKUP(B7924,SuperStore_Returns!B:B,1,FALSE)),0,1)</f>
        <v>0</v>
      </c>
      <c r="B7924">
        <v>56644</v>
      </c>
      <c r="C7924">
        <v>345</v>
      </c>
      <c r="D7924">
        <v>1341</v>
      </c>
      <c r="E7924" s="1">
        <v>41241</v>
      </c>
      <c r="F7924">
        <v>0</v>
      </c>
      <c r="G7924" t="s">
        <v>10</v>
      </c>
      <c r="H7924" t="s">
        <v>15628</v>
      </c>
      <c r="I7924">
        <v>36</v>
      </c>
      <c r="J7924" t="s">
        <v>404</v>
      </c>
      <c r="K7924" t="s">
        <v>15629</v>
      </c>
      <c r="L7924">
        <v>1</v>
      </c>
    </row>
    <row r="7925" spans="1:12" x14ac:dyDescent="0.25">
      <c r="A7925">
        <f>IF(ISNA(VLOOKUP(B7925,SuperStore_Returns!B:B,1,FALSE)),0,1)</f>
        <v>0</v>
      </c>
      <c r="B7925">
        <v>56645</v>
      </c>
      <c r="C7925">
        <v>498</v>
      </c>
      <c r="D7925">
        <v>172</v>
      </c>
      <c r="E7925" s="1">
        <v>40914</v>
      </c>
      <c r="F7925">
        <v>0</v>
      </c>
      <c r="G7925" t="s">
        <v>14</v>
      </c>
      <c r="H7925" t="s">
        <v>14115</v>
      </c>
      <c r="I7925">
        <v>46</v>
      </c>
      <c r="J7925" t="s">
        <v>337</v>
      </c>
      <c r="K7925" t="s">
        <v>14116</v>
      </c>
      <c r="L7925" t="s">
        <v>5151</v>
      </c>
    </row>
    <row r="7926" spans="1:12" x14ac:dyDescent="0.25">
      <c r="A7926">
        <f>IF(ISNA(VLOOKUP(B7926,SuperStore_Returns!B:B,1,FALSE)),0,1)</f>
        <v>0</v>
      </c>
      <c r="B7926">
        <v>56645</v>
      </c>
      <c r="C7926">
        <v>527</v>
      </c>
      <c r="D7926">
        <v>172</v>
      </c>
      <c r="E7926" s="1">
        <v>40914</v>
      </c>
      <c r="F7926">
        <v>0</v>
      </c>
      <c r="G7926" t="s">
        <v>10</v>
      </c>
      <c r="H7926" t="s">
        <v>14117</v>
      </c>
      <c r="I7926">
        <v>42</v>
      </c>
      <c r="J7926" t="s">
        <v>1297</v>
      </c>
      <c r="K7926" t="s">
        <v>14118</v>
      </c>
      <c r="L7926" t="s">
        <v>1299</v>
      </c>
    </row>
    <row r="7927" spans="1:12" x14ac:dyDescent="0.25">
      <c r="A7927">
        <f>IF(ISNA(VLOOKUP(B7927,SuperStore_Returns!B:B,1,FALSE)),0,1)</f>
        <v>0</v>
      </c>
      <c r="B7927">
        <v>56646</v>
      </c>
      <c r="C7927">
        <v>1248</v>
      </c>
      <c r="D7927">
        <v>1056</v>
      </c>
      <c r="E7927" s="1">
        <v>40317</v>
      </c>
      <c r="F7927">
        <v>0</v>
      </c>
      <c r="G7927" t="s">
        <v>14</v>
      </c>
      <c r="H7927" s="2">
        <v>4257276</v>
      </c>
      <c r="I7927">
        <v>41</v>
      </c>
      <c r="J7927" t="s">
        <v>248</v>
      </c>
      <c r="K7927" t="s">
        <v>11341</v>
      </c>
      <c r="L7927" t="s">
        <v>740</v>
      </c>
    </row>
    <row r="7928" spans="1:12" x14ac:dyDescent="0.25">
      <c r="A7928">
        <f>IF(ISNA(VLOOKUP(B7928,SuperStore_Returns!B:B,1,FALSE)),0,1)</f>
        <v>0</v>
      </c>
      <c r="B7928">
        <v>56647</v>
      </c>
      <c r="C7928">
        <v>1195</v>
      </c>
      <c r="D7928">
        <v>1146</v>
      </c>
      <c r="E7928" s="1">
        <v>40758</v>
      </c>
      <c r="F7928">
        <v>0</v>
      </c>
      <c r="G7928" t="s">
        <v>14</v>
      </c>
      <c r="H7928" t="s">
        <v>2577</v>
      </c>
      <c r="I7928">
        <v>41</v>
      </c>
      <c r="J7928" t="s">
        <v>2193</v>
      </c>
      <c r="K7928" t="s">
        <v>2578</v>
      </c>
      <c r="L7928" t="s">
        <v>2195</v>
      </c>
    </row>
    <row r="7929" spans="1:12" x14ac:dyDescent="0.25">
      <c r="A7929">
        <f>IF(ISNA(VLOOKUP(B7929,SuperStore_Returns!B:B,1,FALSE)),0,1)</f>
        <v>0</v>
      </c>
      <c r="B7929">
        <v>56672</v>
      </c>
      <c r="C7929">
        <v>574</v>
      </c>
      <c r="D7929">
        <v>951</v>
      </c>
      <c r="E7929" s="1">
        <v>41041</v>
      </c>
      <c r="F7929">
        <v>0</v>
      </c>
      <c r="G7929" t="s">
        <v>14</v>
      </c>
      <c r="H7929" t="s">
        <v>5125</v>
      </c>
      <c r="I7929">
        <v>34</v>
      </c>
      <c r="J7929" t="s">
        <v>4803</v>
      </c>
      <c r="K7929" t="s">
        <v>5126</v>
      </c>
      <c r="L7929" t="s">
        <v>4805</v>
      </c>
    </row>
    <row r="7930" spans="1:12" x14ac:dyDescent="0.25">
      <c r="A7930">
        <f>IF(ISNA(VLOOKUP(B7930,SuperStore_Returns!B:B,1,FALSE)),0,1)</f>
        <v>0</v>
      </c>
      <c r="B7930">
        <v>56672</v>
      </c>
      <c r="C7930">
        <v>812</v>
      </c>
      <c r="D7930">
        <v>951</v>
      </c>
      <c r="E7930" s="1">
        <v>41041</v>
      </c>
      <c r="F7930">
        <v>0</v>
      </c>
      <c r="G7930" t="s">
        <v>10</v>
      </c>
      <c r="H7930" t="s">
        <v>5129</v>
      </c>
      <c r="I7930">
        <v>8</v>
      </c>
      <c r="J7930" t="s">
        <v>4208</v>
      </c>
      <c r="K7930" t="s">
        <v>5130</v>
      </c>
      <c r="L7930">
        <v>60</v>
      </c>
    </row>
    <row r="7931" spans="1:12" x14ac:dyDescent="0.25">
      <c r="A7931">
        <f>IF(ISNA(VLOOKUP(B7931,SuperStore_Returns!B:B,1,FALSE)),0,1)</f>
        <v>0</v>
      </c>
      <c r="B7931">
        <v>56672</v>
      </c>
      <c r="C7931">
        <v>308</v>
      </c>
      <c r="D7931">
        <v>951</v>
      </c>
      <c r="E7931" s="1">
        <v>41041</v>
      </c>
      <c r="F7931">
        <v>0</v>
      </c>
      <c r="G7931" t="s">
        <v>10</v>
      </c>
      <c r="H7931" s="2">
        <v>24383695</v>
      </c>
      <c r="I7931">
        <v>45</v>
      </c>
      <c r="J7931" t="s">
        <v>21</v>
      </c>
      <c r="K7931" t="s">
        <v>5131</v>
      </c>
      <c r="L7931" t="s">
        <v>211</v>
      </c>
    </row>
    <row r="7932" spans="1:12" x14ac:dyDescent="0.25">
      <c r="A7932">
        <f>IF(ISNA(VLOOKUP(B7932,SuperStore_Returns!B:B,1,FALSE)),0,1)</f>
        <v>0</v>
      </c>
      <c r="B7932">
        <v>56676</v>
      </c>
      <c r="C7932">
        <v>557</v>
      </c>
      <c r="D7932">
        <v>1633</v>
      </c>
      <c r="E7932" s="1">
        <v>41207</v>
      </c>
      <c r="F7932">
        <v>0</v>
      </c>
      <c r="G7932" t="s">
        <v>14</v>
      </c>
      <c r="H7932" t="s">
        <v>13355</v>
      </c>
      <c r="I7932">
        <v>39</v>
      </c>
      <c r="J7932" t="s">
        <v>1216</v>
      </c>
      <c r="K7932" t="s">
        <v>13356</v>
      </c>
      <c r="L7932" t="s">
        <v>975</v>
      </c>
    </row>
    <row r="7933" spans="1:12" x14ac:dyDescent="0.25">
      <c r="A7933">
        <f>IF(ISNA(VLOOKUP(B7933,SuperStore_Returns!B:B,1,FALSE)),0,1)</f>
        <v>0</v>
      </c>
      <c r="B7933">
        <v>56677</v>
      </c>
      <c r="C7933">
        <v>270</v>
      </c>
      <c r="D7933">
        <v>441</v>
      </c>
      <c r="E7933" s="1">
        <v>39914</v>
      </c>
      <c r="F7933">
        <v>0</v>
      </c>
      <c r="G7933" t="s">
        <v>14</v>
      </c>
      <c r="H7933" t="s">
        <v>9930</v>
      </c>
      <c r="I7933">
        <v>35</v>
      </c>
      <c r="J7933" t="s">
        <v>307</v>
      </c>
      <c r="K7933" t="s">
        <v>3224</v>
      </c>
      <c r="L7933" t="s">
        <v>309</v>
      </c>
    </row>
    <row r="7934" spans="1:12" x14ac:dyDescent="0.25">
      <c r="A7934">
        <f>IF(ISNA(VLOOKUP(B7934,SuperStore_Returns!B:B,1,FALSE)),0,1)</f>
        <v>0</v>
      </c>
      <c r="B7934">
        <v>56706</v>
      </c>
      <c r="C7934">
        <v>1232</v>
      </c>
      <c r="D7934">
        <v>1817</v>
      </c>
      <c r="E7934" s="1">
        <v>40127</v>
      </c>
      <c r="F7934">
        <v>0</v>
      </c>
      <c r="G7934" t="s">
        <v>14</v>
      </c>
      <c r="H7934" t="s">
        <v>11214</v>
      </c>
      <c r="I7934">
        <v>7</v>
      </c>
      <c r="J7934" t="s">
        <v>1577</v>
      </c>
      <c r="K7934" t="s">
        <v>11215</v>
      </c>
      <c r="L7934" t="s">
        <v>157</v>
      </c>
    </row>
    <row r="7935" spans="1:12" x14ac:dyDescent="0.25">
      <c r="A7935">
        <f>IF(ISNA(VLOOKUP(B7935,SuperStore_Returns!B:B,1,FALSE)),0,1)</f>
        <v>0</v>
      </c>
      <c r="B7935">
        <v>56708</v>
      </c>
      <c r="C7935">
        <v>802</v>
      </c>
      <c r="D7935">
        <v>381</v>
      </c>
      <c r="E7935" s="1">
        <v>41245</v>
      </c>
      <c r="F7935">
        <v>0</v>
      </c>
      <c r="G7935" t="s">
        <v>10</v>
      </c>
      <c r="H7935" t="s">
        <v>11647</v>
      </c>
      <c r="I7935">
        <v>36</v>
      </c>
      <c r="J7935" t="s">
        <v>1257</v>
      </c>
      <c r="K7935" t="s">
        <v>6531</v>
      </c>
      <c r="L7935" t="s">
        <v>1259</v>
      </c>
    </row>
    <row r="7936" spans="1:12" x14ac:dyDescent="0.25">
      <c r="A7936">
        <f>IF(ISNA(VLOOKUP(B7936,SuperStore_Returns!B:B,1,FALSE)),0,1)</f>
        <v>0</v>
      </c>
      <c r="B7936">
        <v>56708</v>
      </c>
      <c r="C7936">
        <v>843</v>
      </c>
      <c r="D7936">
        <v>381</v>
      </c>
      <c r="E7936" s="1">
        <v>41245</v>
      </c>
      <c r="F7936">
        <v>0</v>
      </c>
      <c r="G7936" t="s">
        <v>14</v>
      </c>
      <c r="H7936" t="s">
        <v>11649</v>
      </c>
      <c r="I7936">
        <v>36</v>
      </c>
      <c r="J7936" t="s">
        <v>5973</v>
      </c>
      <c r="K7936" t="s">
        <v>11650</v>
      </c>
      <c r="L7936" t="s">
        <v>2853</v>
      </c>
    </row>
    <row r="7937" spans="1:12" x14ac:dyDescent="0.25">
      <c r="A7937">
        <f>IF(ISNA(VLOOKUP(B7937,SuperStore_Returns!B:B,1,FALSE)),0,1)</f>
        <v>0</v>
      </c>
      <c r="B7937">
        <v>56710</v>
      </c>
      <c r="C7937">
        <v>859</v>
      </c>
      <c r="D7937">
        <v>546</v>
      </c>
      <c r="E7937" s="1">
        <v>40309</v>
      </c>
      <c r="F7937">
        <v>0</v>
      </c>
      <c r="G7937" t="s">
        <v>14</v>
      </c>
      <c r="H7937" s="2">
        <v>8339265</v>
      </c>
      <c r="I7937">
        <v>16</v>
      </c>
      <c r="J7937" t="s">
        <v>21</v>
      </c>
      <c r="K7937" t="s">
        <v>10018</v>
      </c>
      <c r="L7937" t="s">
        <v>27</v>
      </c>
    </row>
    <row r="7938" spans="1:12" x14ac:dyDescent="0.25">
      <c r="A7938">
        <f>IF(ISNA(VLOOKUP(B7938,SuperStore_Returns!B:B,1,FALSE)),0,1)</f>
        <v>0</v>
      </c>
      <c r="B7938">
        <v>56710</v>
      </c>
      <c r="C7938">
        <v>960</v>
      </c>
      <c r="D7938">
        <v>546</v>
      </c>
      <c r="E7938" s="1">
        <v>40309</v>
      </c>
      <c r="F7938">
        <v>0</v>
      </c>
      <c r="G7938" t="s">
        <v>10</v>
      </c>
      <c r="H7938" t="s">
        <v>10019</v>
      </c>
      <c r="I7938">
        <v>6</v>
      </c>
      <c r="J7938" t="s">
        <v>337</v>
      </c>
      <c r="K7938" t="s">
        <v>10020</v>
      </c>
      <c r="L7938" t="s">
        <v>579</v>
      </c>
    </row>
    <row r="7939" spans="1:12" x14ac:dyDescent="0.25">
      <c r="A7939">
        <f>IF(ISNA(VLOOKUP(B7939,SuperStore_Returns!B:B,1,FALSE)),0,1)</f>
        <v>0</v>
      </c>
      <c r="B7939">
        <v>56710</v>
      </c>
      <c r="C7939">
        <v>947</v>
      </c>
      <c r="D7939">
        <v>546</v>
      </c>
      <c r="E7939" s="1">
        <v>40309</v>
      </c>
      <c r="F7939">
        <v>0</v>
      </c>
      <c r="G7939" t="s">
        <v>10</v>
      </c>
      <c r="H7939" t="s">
        <v>10024</v>
      </c>
      <c r="I7939">
        <v>21</v>
      </c>
      <c r="J7939" t="s">
        <v>1079</v>
      </c>
      <c r="K7939" t="s">
        <v>10025</v>
      </c>
      <c r="L7939" t="s">
        <v>39</v>
      </c>
    </row>
    <row r="7940" spans="1:12" x14ac:dyDescent="0.25">
      <c r="A7940">
        <f>IF(ISNA(VLOOKUP(B7940,SuperStore_Returns!B:B,1,FALSE)),0,1)</f>
        <v>0</v>
      </c>
      <c r="B7940">
        <v>56710</v>
      </c>
      <c r="C7940">
        <v>242</v>
      </c>
      <c r="D7940">
        <v>546</v>
      </c>
      <c r="E7940" s="1">
        <v>40309</v>
      </c>
      <c r="F7940">
        <v>0</v>
      </c>
      <c r="G7940" t="s">
        <v>14</v>
      </c>
      <c r="H7940" t="s">
        <v>10026</v>
      </c>
      <c r="I7940">
        <v>34</v>
      </c>
      <c r="J7940" t="s">
        <v>353</v>
      </c>
      <c r="K7940" t="s">
        <v>227</v>
      </c>
      <c r="L7940" t="s">
        <v>204</v>
      </c>
    </row>
    <row r="7941" spans="1:12" x14ac:dyDescent="0.25">
      <c r="A7941">
        <f>IF(ISNA(VLOOKUP(B7941,SuperStore_Returns!B:B,1,FALSE)),0,1)</f>
        <v>0</v>
      </c>
      <c r="B7941">
        <v>56711</v>
      </c>
      <c r="C7941">
        <v>543</v>
      </c>
      <c r="D7941">
        <v>1444</v>
      </c>
      <c r="E7941" s="1">
        <v>40580</v>
      </c>
      <c r="F7941">
        <v>0</v>
      </c>
      <c r="G7941" t="s">
        <v>10</v>
      </c>
      <c r="H7941" t="s">
        <v>7222</v>
      </c>
      <c r="I7941">
        <v>25</v>
      </c>
      <c r="J7941" t="s">
        <v>3172</v>
      </c>
      <c r="K7941" t="s">
        <v>7223</v>
      </c>
      <c r="L7941" t="s">
        <v>3174</v>
      </c>
    </row>
    <row r="7942" spans="1:12" x14ac:dyDescent="0.25">
      <c r="A7942">
        <f>IF(ISNA(VLOOKUP(B7942,SuperStore_Returns!B:B,1,FALSE)),0,1)</f>
        <v>0</v>
      </c>
      <c r="B7942">
        <v>56740</v>
      </c>
      <c r="C7942">
        <v>701</v>
      </c>
      <c r="D7942">
        <v>1634</v>
      </c>
      <c r="E7942" s="1">
        <v>41198</v>
      </c>
      <c r="F7942">
        <v>0</v>
      </c>
      <c r="G7942" t="s">
        <v>10</v>
      </c>
      <c r="H7942" t="s">
        <v>1614</v>
      </c>
      <c r="I7942">
        <v>6</v>
      </c>
      <c r="J7942" t="s">
        <v>1216</v>
      </c>
      <c r="K7942" t="s">
        <v>1615</v>
      </c>
      <c r="L7942" t="s">
        <v>101</v>
      </c>
    </row>
    <row r="7943" spans="1:12" x14ac:dyDescent="0.25">
      <c r="A7943">
        <f>IF(ISNA(VLOOKUP(B7943,SuperStore_Returns!B:B,1,FALSE)),0,1)</f>
        <v>0</v>
      </c>
      <c r="B7943">
        <v>56740</v>
      </c>
      <c r="C7943">
        <v>558</v>
      </c>
      <c r="D7943">
        <v>1634</v>
      </c>
      <c r="E7943" s="1">
        <v>41198</v>
      </c>
      <c r="F7943">
        <v>0</v>
      </c>
      <c r="G7943" t="s">
        <v>10</v>
      </c>
      <c r="H7943" t="s">
        <v>1623</v>
      </c>
      <c r="I7943">
        <v>29</v>
      </c>
      <c r="J7943" t="s">
        <v>1624</v>
      </c>
      <c r="K7943" t="s">
        <v>1625</v>
      </c>
      <c r="L7943" t="s">
        <v>131</v>
      </c>
    </row>
    <row r="7944" spans="1:12" x14ac:dyDescent="0.25">
      <c r="A7944">
        <f>IF(ISNA(VLOOKUP(B7944,SuperStore_Returns!B:B,1,FALSE)),0,1)</f>
        <v>0</v>
      </c>
      <c r="B7944">
        <v>56740</v>
      </c>
      <c r="C7944">
        <v>540</v>
      </c>
      <c r="D7944">
        <v>282</v>
      </c>
      <c r="E7944" s="1">
        <v>41198</v>
      </c>
      <c r="F7944">
        <v>0</v>
      </c>
      <c r="G7944" t="s">
        <v>10</v>
      </c>
      <c r="H7944" t="s">
        <v>15285</v>
      </c>
      <c r="I7944">
        <v>33</v>
      </c>
      <c r="J7944" t="s">
        <v>4426</v>
      </c>
      <c r="K7944" t="s">
        <v>15286</v>
      </c>
      <c r="L7944" t="s">
        <v>1338</v>
      </c>
    </row>
    <row r="7945" spans="1:12" x14ac:dyDescent="0.25">
      <c r="A7945">
        <f>IF(ISNA(VLOOKUP(B7945,SuperStore_Returns!B:B,1,FALSE)),0,1)</f>
        <v>0</v>
      </c>
      <c r="B7945">
        <v>56743</v>
      </c>
      <c r="C7945">
        <v>278</v>
      </c>
      <c r="D7945">
        <v>1392</v>
      </c>
      <c r="E7945" s="1">
        <v>40716</v>
      </c>
      <c r="F7945">
        <v>0</v>
      </c>
      <c r="G7945" t="s">
        <v>10</v>
      </c>
      <c r="H7945" t="s">
        <v>5036</v>
      </c>
      <c r="I7945">
        <v>23</v>
      </c>
      <c r="J7945" t="s">
        <v>1029</v>
      </c>
      <c r="K7945" t="s">
        <v>1540</v>
      </c>
      <c r="L7945" t="s">
        <v>211</v>
      </c>
    </row>
    <row r="7946" spans="1:12" x14ac:dyDescent="0.25">
      <c r="A7946">
        <f>IF(ISNA(VLOOKUP(B7946,SuperStore_Returns!B:B,1,FALSE)),0,1)</f>
        <v>1</v>
      </c>
      <c r="B7946">
        <v>56768</v>
      </c>
      <c r="C7946">
        <v>456</v>
      </c>
      <c r="D7946">
        <v>662</v>
      </c>
      <c r="E7946" s="1">
        <v>40751</v>
      </c>
      <c r="F7946">
        <v>1</v>
      </c>
      <c r="G7946" t="s">
        <v>10</v>
      </c>
      <c r="H7946" t="s">
        <v>2813</v>
      </c>
      <c r="I7946">
        <v>37</v>
      </c>
      <c r="J7946" t="s">
        <v>520</v>
      </c>
      <c r="K7946" t="s">
        <v>2814</v>
      </c>
      <c r="L7946" t="s">
        <v>161</v>
      </c>
    </row>
    <row r="7947" spans="1:12" x14ac:dyDescent="0.25">
      <c r="A7947">
        <f>IF(ISNA(VLOOKUP(B7947,SuperStore_Returns!B:B,1,FALSE)),0,1)</f>
        <v>1</v>
      </c>
      <c r="B7947">
        <v>56768</v>
      </c>
      <c r="C7947">
        <v>236</v>
      </c>
      <c r="D7947">
        <v>882</v>
      </c>
      <c r="E7947" s="1">
        <v>40751</v>
      </c>
      <c r="F7947">
        <v>1</v>
      </c>
      <c r="G7947" t="s">
        <v>14</v>
      </c>
      <c r="H7947" t="s">
        <v>15033</v>
      </c>
      <c r="I7947">
        <v>13</v>
      </c>
      <c r="J7947" t="s">
        <v>1840</v>
      </c>
      <c r="K7947" t="s">
        <v>15034</v>
      </c>
      <c r="L7947">
        <v>14</v>
      </c>
    </row>
    <row r="7948" spans="1:12" x14ac:dyDescent="0.25">
      <c r="A7948">
        <f>IF(ISNA(VLOOKUP(B7948,SuperStore_Returns!B:B,1,FALSE)),0,1)</f>
        <v>1</v>
      </c>
      <c r="B7948">
        <v>56769</v>
      </c>
      <c r="C7948">
        <v>341</v>
      </c>
      <c r="D7948">
        <v>1442</v>
      </c>
      <c r="E7948" s="1">
        <v>40511</v>
      </c>
      <c r="F7948">
        <v>1</v>
      </c>
      <c r="G7948" t="s">
        <v>10</v>
      </c>
      <c r="H7948" t="s">
        <v>15382</v>
      </c>
      <c r="I7948">
        <v>11</v>
      </c>
      <c r="J7948" t="s">
        <v>5272</v>
      </c>
      <c r="K7948" t="s">
        <v>15383</v>
      </c>
      <c r="L7948" t="s">
        <v>31</v>
      </c>
    </row>
    <row r="7949" spans="1:12" x14ac:dyDescent="0.25">
      <c r="A7949">
        <f>IF(ISNA(VLOOKUP(B7949,SuperStore_Returns!B:B,1,FALSE)),0,1)</f>
        <v>0</v>
      </c>
      <c r="B7949">
        <v>56802</v>
      </c>
      <c r="C7949">
        <v>559</v>
      </c>
      <c r="D7949">
        <v>1635</v>
      </c>
      <c r="E7949" s="1">
        <v>41058</v>
      </c>
      <c r="F7949">
        <v>0</v>
      </c>
      <c r="G7949" t="s">
        <v>14</v>
      </c>
      <c r="H7949" t="s">
        <v>15556</v>
      </c>
      <c r="I7949">
        <v>50</v>
      </c>
      <c r="J7949" t="s">
        <v>1597</v>
      </c>
      <c r="K7949" t="s">
        <v>15557</v>
      </c>
      <c r="L7949">
        <v>1</v>
      </c>
    </row>
    <row r="7950" spans="1:12" x14ac:dyDescent="0.25">
      <c r="A7950">
        <f>IF(ISNA(VLOOKUP(B7950,SuperStore_Returns!B:B,1,FALSE)),0,1)</f>
        <v>0</v>
      </c>
      <c r="B7950">
        <v>56803</v>
      </c>
      <c r="C7950">
        <v>925</v>
      </c>
      <c r="D7950">
        <v>173</v>
      </c>
      <c r="E7950" s="1">
        <v>40157</v>
      </c>
      <c r="F7950">
        <v>0</v>
      </c>
      <c r="G7950" t="s">
        <v>14</v>
      </c>
      <c r="H7950" t="s">
        <v>14764</v>
      </c>
      <c r="I7950">
        <v>42</v>
      </c>
      <c r="J7950" t="s">
        <v>88</v>
      </c>
      <c r="K7950" t="s">
        <v>14765</v>
      </c>
      <c r="L7950" t="s">
        <v>4540</v>
      </c>
    </row>
    <row r="7951" spans="1:12" x14ac:dyDescent="0.25">
      <c r="A7951">
        <f>IF(ISNA(VLOOKUP(B7951,SuperStore_Returns!B:B,1,FALSE)),0,1)</f>
        <v>0</v>
      </c>
      <c r="B7951">
        <v>56804</v>
      </c>
      <c r="C7951">
        <v>1036</v>
      </c>
      <c r="D7951">
        <v>1270</v>
      </c>
      <c r="E7951" s="1">
        <v>40629</v>
      </c>
      <c r="F7951">
        <v>0</v>
      </c>
      <c r="G7951" t="s">
        <v>14</v>
      </c>
      <c r="H7951" t="s">
        <v>9113</v>
      </c>
      <c r="I7951">
        <v>24</v>
      </c>
      <c r="J7951" t="s">
        <v>84</v>
      </c>
      <c r="K7951" t="s">
        <v>9114</v>
      </c>
      <c r="L7951" t="s">
        <v>20</v>
      </c>
    </row>
    <row r="7952" spans="1:12" x14ac:dyDescent="0.25">
      <c r="A7952">
        <f>IF(ISNA(VLOOKUP(B7952,SuperStore_Returns!B:B,1,FALSE)),0,1)</f>
        <v>0</v>
      </c>
      <c r="B7952">
        <v>56804</v>
      </c>
      <c r="C7952">
        <v>667</v>
      </c>
      <c r="D7952">
        <v>1270</v>
      </c>
      <c r="E7952" s="1">
        <v>40629</v>
      </c>
      <c r="F7952">
        <v>0</v>
      </c>
      <c r="G7952" t="s">
        <v>10</v>
      </c>
      <c r="H7952" t="s">
        <v>9115</v>
      </c>
      <c r="I7952">
        <v>41</v>
      </c>
      <c r="J7952" t="s">
        <v>3729</v>
      </c>
      <c r="K7952" t="s">
        <v>9116</v>
      </c>
      <c r="L7952" t="s">
        <v>3731</v>
      </c>
    </row>
    <row r="7953" spans="1:12" x14ac:dyDescent="0.25">
      <c r="A7953">
        <f>IF(ISNA(VLOOKUP(B7953,SuperStore_Returns!B:B,1,FALSE)),0,1)</f>
        <v>0</v>
      </c>
      <c r="B7953">
        <v>56805</v>
      </c>
      <c r="C7953">
        <v>279</v>
      </c>
      <c r="D7953">
        <v>1386</v>
      </c>
      <c r="E7953" s="1">
        <v>41065</v>
      </c>
      <c r="F7953">
        <v>0</v>
      </c>
      <c r="G7953" t="s">
        <v>14</v>
      </c>
      <c r="H7953" t="s">
        <v>2729</v>
      </c>
      <c r="I7953">
        <v>38</v>
      </c>
      <c r="J7953" t="s">
        <v>1465</v>
      </c>
      <c r="K7953" t="s">
        <v>2730</v>
      </c>
      <c r="L7953">
        <v>99</v>
      </c>
    </row>
    <row r="7954" spans="1:12" x14ac:dyDescent="0.25">
      <c r="A7954">
        <f>IF(ISNA(VLOOKUP(B7954,SuperStore_Returns!B:B,1,FALSE)),0,1)</f>
        <v>0</v>
      </c>
      <c r="B7954">
        <v>56807</v>
      </c>
      <c r="C7954">
        <v>915</v>
      </c>
      <c r="D7954">
        <v>1004</v>
      </c>
      <c r="E7954" s="1">
        <v>39924</v>
      </c>
      <c r="F7954">
        <v>0</v>
      </c>
      <c r="G7954" t="s">
        <v>10</v>
      </c>
      <c r="H7954" t="s">
        <v>13914</v>
      </c>
      <c r="I7954">
        <v>1</v>
      </c>
      <c r="J7954" t="s">
        <v>644</v>
      </c>
      <c r="K7954" t="s">
        <v>13915</v>
      </c>
      <c r="L7954" t="s">
        <v>646</v>
      </c>
    </row>
    <row r="7955" spans="1:12" x14ac:dyDescent="0.25">
      <c r="A7955">
        <f>IF(ISNA(VLOOKUP(B7955,SuperStore_Returns!B:B,1,FALSE)),0,1)</f>
        <v>0</v>
      </c>
      <c r="B7955">
        <v>56834</v>
      </c>
      <c r="C7955">
        <v>722</v>
      </c>
      <c r="D7955">
        <v>1700</v>
      </c>
      <c r="E7955" s="1">
        <v>40664</v>
      </c>
      <c r="F7955">
        <v>0</v>
      </c>
      <c r="G7955" t="s">
        <v>14</v>
      </c>
      <c r="H7955" t="s">
        <v>6887</v>
      </c>
      <c r="I7955">
        <v>33</v>
      </c>
      <c r="J7955" t="s">
        <v>88</v>
      </c>
      <c r="K7955" t="s">
        <v>6888</v>
      </c>
      <c r="L7955" t="s">
        <v>4284</v>
      </c>
    </row>
    <row r="7956" spans="1:12" x14ac:dyDescent="0.25">
      <c r="A7956">
        <f>IF(ISNA(VLOOKUP(B7956,SuperStore_Returns!B:B,1,FALSE)),0,1)</f>
        <v>0</v>
      </c>
      <c r="B7956">
        <v>56834</v>
      </c>
      <c r="C7956">
        <v>721</v>
      </c>
      <c r="D7956">
        <v>1700</v>
      </c>
      <c r="E7956" s="1">
        <v>40664</v>
      </c>
      <c r="F7956">
        <v>0</v>
      </c>
      <c r="G7956" t="s">
        <v>10</v>
      </c>
      <c r="H7956" t="s">
        <v>6895</v>
      </c>
      <c r="I7956">
        <v>22</v>
      </c>
      <c r="J7956" t="s">
        <v>5685</v>
      </c>
      <c r="K7956" t="s">
        <v>6896</v>
      </c>
      <c r="L7956" t="s">
        <v>5687</v>
      </c>
    </row>
    <row r="7957" spans="1:12" x14ac:dyDescent="0.25">
      <c r="A7957">
        <f>IF(ISNA(VLOOKUP(B7957,SuperStore_Returns!B:B,1,FALSE)),0,1)</f>
        <v>0</v>
      </c>
      <c r="B7957">
        <v>56835</v>
      </c>
      <c r="C7957">
        <v>934</v>
      </c>
      <c r="D7957">
        <v>1237</v>
      </c>
      <c r="E7957" s="1">
        <v>40229</v>
      </c>
      <c r="F7957">
        <v>0</v>
      </c>
      <c r="G7957" t="s">
        <v>14</v>
      </c>
      <c r="H7957" t="s">
        <v>2713</v>
      </c>
      <c r="I7957">
        <v>1</v>
      </c>
      <c r="J7957" t="s">
        <v>182</v>
      </c>
      <c r="K7957" t="s">
        <v>866</v>
      </c>
      <c r="L7957" t="s">
        <v>7166</v>
      </c>
    </row>
    <row r="7958" spans="1:12" x14ac:dyDescent="0.25">
      <c r="A7958">
        <f>IF(ISNA(VLOOKUP(B7958,SuperStore_Returns!B:B,1,FALSE)),0,1)</f>
        <v>0</v>
      </c>
      <c r="B7958">
        <v>56837</v>
      </c>
      <c r="C7958">
        <v>526</v>
      </c>
      <c r="D7958">
        <v>1005</v>
      </c>
      <c r="E7958" s="1">
        <v>40526</v>
      </c>
      <c r="F7958">
        <v>0</v>
      </c>
      <c r="G7958" t="s">
        <v>10</v>
      </c>
      <c r="H7958" t="s">
        <v>11682</v>
      </c>
      <c r="I7958">
        <v>10</v>
      </c>
      <c r="J7958" t="s">
        <v>77</v>
      </c>
      <c r="K7958" t="s">
        <v>11683</v>
      </c>
      <c r="L7958">
        <v>30</v>
      </c>
    </row>
    <row r="7959" spans="1:12" x14ac:dyDescent="0.25">
      <c r="A7959">
        <f>IF(ISNA(VLOOKUP(B7959,SuperStore_Returns!B:B,1,FALSE)),0,1)</f>
        <v>0</v>
      </c>
      <c r="B7959">
        <v>56838</v>
      </c>
      <c r="C7959">
        <v>1130</v>
      </c>
      <c r="D7959">
        <v>1389</v>
      </c>
      <c r="E7959" s="1">
        <v>40753</v>
      </c>
      <c r="F7959">
        <v>0</v>
      </c>
      <c r="G7959" t="s">
        <v>14</v>
      </c>
      <c r="H7959" t="s">
        <v>4458</v>
      </c>
      <c r="I7959">
        <v>44</v>
      </c>
      <c r="J7959" t="s">
        <v>237</v>
      </c>
      <c r="K7959" t="s">
        <v>4459</v>
      </c>
      <c r="L7959" t="s">
        <v>1677</v>
      </c>
    </row>
    <row r="7960" spans="1:12" x14ac:dyDescent="0.25">
      <c r="A7960">
        <f>IF(ISNA(VLOOKUP(B7960,SuperStore_Returns!B:B,1,FALSE)),0,1)</f>
        <v>1</v>
      </c>
      <c r="B7960">
        <v>56868</v>
      </c>
      <c r="C7960">
        <v>570</v>
      </c>
      <c r="D7960">
        <v>1636</v>
      </c>
      <c r="E7960" s="1">
        <v>40880</v>
      </c>
      <c r="F7960">
        <v>1</v>
      </c>
      <c r="G7960" t="s">
        <v>10</v>
      </c>
      <c r="H7960" s="2">
        <v>19474265</v>
      </c>
      <c r="I7960">
        <v>34</v>
      </c>
      <c r="J7960" t="s">
        <v>21</v>
      </c>
      <c r="K7960" t="s">
        <v>7115</v>
      </c>
      <c r="L7960" t="s">
        <v>3035</v>
      </c>
    </row>
    <row r="7961" spans="1:12" x14ac:dyDescent="0.25">
      <c r="A7961">
        <f>IF(ISNA(VLOOKUP(B7961,SuperStore_Returns!B:B,1,FALSE)),0,1)</f>
        <v>0</v>
      </c>
      <c r="B7961">
        <v>56869</v>
      </c>
      <c r="C7961">
        <v>560</v>
      </c>
      <c r="D7961">
        <v>1637</v>
      </c>
      <c r="E7961" s="1">
        <v>40382</v>
      </c>
      <c r="F7961">
        <v>0</v>
      </c>
      <c r="G7961" t="s">
        <v>10</v>
      </c>
      <c r="H7961" t="s">
        <v>15515</v>
      </c>
      <c r="I7961">
        <v>10</v>
      </c>
      <c r="J7961" t="s">
        <v>188</v>
      </c>
      <c r="K7961" t="s">
        <v>15516</v>
      </c>
      <c r="L7961" t="s">
        <v>291</v>
      </c>
    </row>
    <row r="7962" spans="1:12" x14ac:dyDescent="0.25">
      <c r="A7962">
        <f>IF(ISNA(VLOOKUP(B7962,SuperStore_Returns!B:B,1,FALSE)),0,1)</f>
        <v>0</v>
      </c>
      <c r="B7962">
        <v>56900</v>
      </c>
      <c r="C7962">
        <v>44</v>
      </c>
      <c r="D7962">
        <v>737</v>
      </c>
      <c r="E7962" s="1">
        <v>40873</v>
      </c>
      <c r="F7962">
        <v>0</v>
      </c>
      <c r="G7962" t="s">
        <v>10</v>
      </c>
      <c r="H7962" t="s">
        <v>15224</v>
      </c>
      <c r="I7962">
        <v>16</v>
      </c>
      <c r="J7962" t="s">
        <v>6795</v>
      </c>
      <c r="K7962" t="s">
        <v>1184</v>
      </c>
      <c r="L7962" t="s">
        <v>161</v>
      </c>
    </row>
    <row r="7963" spans="1:12" x14ac:dyDescent="0.25">
      <c r="A7963">
        <f>IF(ISNA(VLOOKUP(B7963,SuperStore_Returns!B:B,1,FALSE)),0,1)</f>
        <v>1</v>
      </c>
      <c r="B7963">
        <v>56901</v>
      </c>
      <c r="C7963">
        <v>1020</v>
      </c>
      <c r="D7963">
        <v>286</v>
      </c>
      <c r="E7963" s="1">
        <v>40067</v>
      </c>
      <c r="F7963">
        <v>1</v>
      </c>
      <c r="G7963" t="s">
        <v>10</v>
      </c>
      <c r="H7963" t="s">
        <v>1359</v>
      </c>
      <c r="I7963">
        <v>36</v>
      </c>
      <c r="J7963" t="s">
        <v>1360</v>
      </c>
      <c r="K7963" t="s">
        <v>1361</v>
      </c>
      <c r="L7963" t="s">
        <v>1362</v>
      </c>
    </row>
    <row r="7964" spans="1:12" x14ac:dyDescent="0.25">
      <c r="A7964">
        <f>IF(ISNA(VLOOKUP(B7964,SuperStore_Returns!B:B,1,FALSE)),0,1)</f>
        <v>0</v>
      </c>
      <c r="B7964">
        <v>56929</v>
      </c>
      <c r="C7964">
        <v>920</v>
      </c>
      <c r="D7964">
        <v>1764</v>
      </c>
      <c r="E7964" s="1">
        <v>40812</v>
      </c>
      <c r="F7964">
        <v>0</v>
      </c>
      <c r="G7964" t="s">
        <v>10</v>
      </c>
      <c r="H7964" t="s">
        <v>9905</v>
      </c>
      <c r="I7964">
        <v>22</v>
      </c>
      <c r="J7964" t="s">
        <v>1061</v>
      </c>
      <c r="K7964" t="s">
        <v>6959</v>
      </c>
      <c r="L7964" t="s">
        <v>39</v>
      </c>
    </row>
    <row r="7965" spans="1:12" x14ac:dyDescent="0.25">
      <c r="A7965">
        <f>IF(ISNA(VLOOKUP(B7965,SuperStore_Returns!B:B,1,FALSE)),0,1)</f>
        <v>1</v>
      </c>
      <c r="B7965">
        <v>56930</v>
      </c>
      <c r="C7965">
        <v>662</v>
      </c>
      <c r="D7965">
        <v>1682</v>
      </c>
      <c r="E7965" s="1">
        <v>41138</v>
      </c>
      <c r="F7965">
        <v>1</v>
      </c>
      <c r="G7965" t="s">
        <v>10</v>
      </c>
      <c r="H7965" t="s">
        <v>2412</v>
      </c>
      <c r="I7965">
        <v>47</v>
      </c>
      <c r="J7965" t="s">
        <v>623</v>
      </c>
      <c r="K7965" t="s">
        <v>2413</v>
      </c>
      <c r="L7965" t="s">
        <v>161</v>
      </c>
    </row>
    <row r="7966" spans="1:12" x14ac:dyDescent="0.25">
      <c r="A7966">
        <f>IF(ISNA(VLOOKUP(B7966,SuperStore_Returns!B:B,1,FALSE)),0,1)</f>
        <v>1</v>
      </c>
      <c r="B7966">
        <v>56930</v>
      </c>
      <c r="C7966">
        <v>712</v>
      </c>
      <c r="D7966">
        <v>462</v>
      </c>
      <c r="E7966" s="1">
        <v>41138</v>
      </c>
      <c r="F7966">
        <v>1</v>
      </c>
      <c r="G7966" t="s">
        <v>14</v>
      </c>
      <c r="H7966" t="s">
        <v>12967</v>
      </c>
      <c r="I7966">
        <v>10</v>
      </c>
      <c r="J7966" t="s">
        <v>1688</v>
      </c>
      <c r="K7966" t="s">
        <v>12968</v>
      </c>
      <c r="L7966">
        <v>35</v>
      </c>
    </row>
    <row r="7967" spans="1:12" x14ac:dyDescent="0.25">
      <c r="A7967">
        <f>IF(ISNA(VLOOKUP(B7967,SuperStore_Returns!B:B,1,FALSE)),0,1)</f>
        <v>1</v>
      </c>
      <c r="B7967">
        <v>56931</v>
      </c>
      <c r="C7967">
        <v>1035</v>
      </c>
      <c r="D7967">
        <v>956</v>
      </c>
      <c r="E7967" s="1">
        <v>40212</v>
      </c>
      <c r="F7967">
        <v>1</v>
      </c>
      <c r="G7967" t="s">
        <v>10</v>
      </c>
      <c r="H7967" s="2">
        <v>2324155</v>
      </c>
      <c r="I7967">
        <v>34</v>
      </c>
      <c r="J7967" t="s">
        <v>861</v>
      </c>
      <c r="K7967" t="s">
        <v>862</v>
      </c>
      <c r="L7967" t="s">
        <v>863</v>
      </c>
    </row>
    <row r="7968" spans="1:12" x14ac:dyDescent="0.25">
      <c r="A7968">
        <f>IF(ISNA(VLOOKUP(B7968,SuperStore_Returns!B:B,1,FALSE)),0,1)</f>
        <v>0</v>
      </c>
      <c r="B7968">
        <v>56960</v>
      </c>
      <c r="C7968">
        <v>314</v>
      </c>
      <c r="D7968">
        <v>1421</v>
      </c>
      <c r="E7968" s="1">
        <v>40031</v>
      </c>
      <c r="F7968">
        <v>0</v>
      </c>
      <c r="G7968" t="s">
        <v>10</v>
      </c>
      <c r="H7968" s="2">
        <v>27848295</v>
      </c>
      <c r="I7968">
        <v>48</v>
      </c>
      <c r="J7968" t="s">
        <v>21</v>
      </c>
      <c r="K7968" t="s">
        <v>6663</v>
      </c>
      <c r="L7968" t="s">
        <v>983</v>
      </c>
    </row>
    <row r="7969" spans="1:12" x14ac:dyDescent="0.25">
      <c r="A7969">
        <f>IF(ISNA(VLOOKUP(B7969,SuperStore_Returns!B:B,1,FALSE)),0,1)</f>
        <v>0</v>
      </c>
      <c r="B7969">
        <v>56967</v>
      </c>
      <c r="C7969">
        <v>1244</v>
      </c>
      <c r="D7969">
        <v>1057</v>
      </c>
      <c r="E7969" s="1">
        <v>40970</v>
      </c>
      <c r="F7969">
        <v>0</v>
      </c>
      <c r="G7969" t="s">
        <v>10</v>
      </c>
      <c r="H7969" t="s">
        <v>12330</v>
      </c>
      <c r="I7969">
        <v>17</v>
      </c>
      <c r="J7969" t="s">
        <v>1727</v>
      </c>
      <c r="K7969" t="s">
        <v>12331</v>
      </c>
      <c r="L7969" t="s">
        <v>1729</v>
      </c>
    </row>
    <row r="7970" spans="1:12" x14ac:dyDescent="0.25">
      <c r="A7970">
        <f>IF(ISNA(VLOOKUP(B7970,SuperStore_Returns!B:B,1,FALSE)),0,1)</f>
        <v>0</v>
      </c>
      <c r="B7970">
        <v>56992</v>
      </c>
      <c r="C7970">
        <v>498</v>
      </c>
      <c r="D7970">
        <v>566</v>
      </c>
      <c r="E7970" s="1">
        <v>40286</v>
      </c>
      <c r="F7970">
        <v>0</v>
      </c>
      <c r="G7970" t="s">
        <v>14</v>
      </c>
      <c r="H7970" t="s">
        <v>7144</v>
      </c>
      <c r="I7970">
        <v>10</v>
      </c>
      <c r="J7970" t="s">
        <v>337</v>
      </c>
      <c r="K7970" t="s">
        <v>4304</v>
      </c>
      <c r="L7970" t="s">
        <v>5151</v>
      </c>
    </row>
    <row r="7971" spans="1:12" x14ac:dyDescent="0.25">
      <c r="A7971">
        <f>IF(ISNA(VLOOKUP(B7971,SuperStore_Returns!B:B,1,FALSE)),0,1)</f>
        <v>0</v>
      </c>
      <c r="B7971">
        <v>56995</v>
      </c>
      <c r="C7971">
        <v>443</v>
      </c>
      <c r="D7971">
        <v>1006</v>
      </c>
      <c r="E7971" s="1">
        <v>40101</v>
      </c>
      <c r="F7971">
        <v>0</v>
      </c>
      <c r="G7971" t="s">
        <v>10</v>
      </c>
      <c r="H7971" t="s">
        <v>10527</v>
      </c>
      <c r="I7971">
        <v>27</v>
      </c>
      <c r="J7971" t="s">
        <v>195</v>
      </c>
      <c r="K7971" t="s">
        <v>10528</v>
      </c>
      <c r="L7971" t="s">
        <v>197</v>
      </c>
    </row>
    <row r="7972" spans="1:12" x14ac:dyDescent="0.25">
      <c r="A7972">
        <f>IF(ISNA(VLOOKUP(B7972,SuperStore_Returns!B:B,1,FALSE)),0,1)</f>
        <v>0</v>
      </c>
      <c r="B7972">
        <v>57025</v>
      </c>
      <c r="C7972">
        <v>813</v>
      </c>
      <c r="D7972">
        <v>952</v>
      </c>
      <c r="E7972" s="1">
        <v>41086</v>
      </c>
      <c r="F7972">
        <v>0</v>
      </c>
      <c r="G7972" t="s">
        <v>10</v>
      </c>
      <c r="H7972" t="s">
        <v>318</v>
      </c>
      <c r="I7972">
        <v>8</v>
      </c>
      <c r="J7972" t="s">
        <v>99</v>
      </c>
      <c r="K7972" t="s">
        <v>319</v>
      </c>
      <c r="L7972" t="s">
        <v>101</v>
      </c>
    </row>
    <row r="7973" spans="1:12" x14ac:dyDescent="0.25">
      <c r="A7973">
        <f>IF(ISNA(VLOOKUP(B7973,SuperStore_Returns!B:B,1,FALSE)),0,1)</f>
        <v>0</v>
      </c>
      <c r="B7973">
        <v>57029</v>
      </c>
      <c r="C7973">
        <v>1053</v>
      </c>
      <c r="D7973">
        <v>781</v>
      </c>
      <c r="E7973" s="1">
        <v>40610</v>
      </c>
      <c r="F7973">
        <v>0</v>
      </c>
      <c r="G7973" t="s">
        <v>14</v>
      </c>
      <c r="H7973" t="s">
        <v>10759</v>
      </c>
      <c r="I7973">
        <v>4</v>
      </c>
      <c r="J7973" t="s">
        <v>163</v>
      </c>
      <c r="K7973" t="s">
        <v>10760</v>
      </c>
      <c r="L7973" t="s">
        <v>1192</v>
      </c>
    </row>
    <row r="7974" spans="1:12" x14ac:dyDescent="0.25">
      <c r="A7974">
        <f>IF(ISNA(VLOOKUP(B7974,SuperStore_Returns!B:B,1,FALSE)),0,1)</f>
        <v>0</v>
      </c>
      <c r="B7974">
        <v>57029</v>
      </c>
      <c r="C7974">
        <v>1016</v>
      </c>
      <c r="D7974">
        <v>781</v>
      </c>
      <c r="E7974" s="1">
        <v>40610</v>
      </c>
      <c r="F7974">
        <v>0</v>
      </c>
      <c r="G7974" t="s">
        <v>14</v>
      </c>
      <c r="H7974" t="s">
        <v>10763</v>
      </c>
      <c r="I7974">
        <v>17</v>
      </c>
      <c r="J7974" t="s">
        <v>382</v>
      </c>
      <c r="K7974" t="s">
        <v>10764</v>
      </c>
      <c r="L7974" t="s">
        <v>413</v>
      </c>
    </row>
    <row r="7975" spans="1:12" x14ac:dyDescent="0.25">
      <c r="A7975">
        <f>IF(ISNA(VLOOKUP(B7975,SuperStore_Returns!B:B,1,FALSE)),0,1)</f>
        <v>0</v>
      </c>
      <c r="B7975">
        <v>57056</v>
      </c>
      <c r="C7975">
        <v>1034</v>
      </c>
      <c r="D7975">
        <v>663</v>
      </c>
      <c r="E7975" s="1">
        <v>41221</v>
      </c>
      <c r="F7975">
        <v>0</v>
      </c>
      <c r="G7975" t="s">
        <v>10</v>
      </c>
      <c r="H7975" t="s">
        <v>15351</v>
      </c>
      <c r="I7975">
        <v>29</v>
      </c>
      <c r="J7975" t="s">
        <v>2188</v>
      </c>
      <c r="K7975" t="s">
        <v>15352</v>
      </c>
      <c r="L7975" t="s">
        <v>2190</v>
      </c>
    </row>
    <row r="7976" spans="1:12" x14ac:dyDescent="0.25">
      <c r="A7976">
        <f>IF(ISNA(VLOOKUP(B7976,SuperStore_Returns!B:B,1,FALSE)),0,1)</f>
        <v>0</v>
      </c>
      <c r="B7976">
        <v>57058</v>
      </c>
      <c r="C7976">
        <v>964</v>
      </c>
      <c r="D7976">
        <v>1238</v>
      </c>
      <c r="E7976" s="1">
        <v>41038</v>
      </c>
      <c r="F7976">
        <v>0</v>
      </c>
      <c r="G7976" t="s">
        <v>14</v>
      </c>
      <c r="H7976" t="s">
        <v>13410</v>
      </c>
      <c r="I7976">
        <v>28</v>
      </c>
      <c r="J7976" t="s">
        <v>2571</v>
      </c>
      <c r="K7976" t="s">
        <v>13411</v>
      </c>
      <c r="L7976" t="s">
        <v>2162</v>
      </c>
    </row>
    <row r="7977" spans="1:12" x14ac:dyDescent="0.25">
      <c r="A7977">
        <f>IF(ISNA(VLOOKUP(B7977,SuperStore_Returns!B:B,1,FALSE)),0,1)</f>
        <v>0</v>
      </c>
      <c r="B7977">
        <v>57058</v>
      </c>
      <c r="C7977">
        <v>1205</v>
      </c>
      <c r="D7977">
        <v>1238</v>
      </c>
      <c r="E7977" s="1">
        <v>41038</v>
      </c>
      <c r="F7977">
        <v>0</v>
      </c>
      <c r="G7977" t="s">
        <v>14</v>
      </c>
      <c r="H7977" t="s">
        <v>13416</v>
      </c>
      <c r="I7977">
        <v>27</v>
      </c>
      <c r="J7977" t="s">
        <v>10096</v>
      </c>
      <c r="K7977" t="s">
        <v>13417</v>
      </c>
      <c r="L7977" t="s">
        <v>10098</v>
      </c>
    </row>
    <row r="7978" spans="1:12" x14ac:dyDescent="0.25">
      <c r="A7978">
        <f>IF(ISNA(VLOOKUP(B7978,SuperStore_Returns!B:B,1,FALSE)),0,1)</f>
        <v>0</v>
      </c>
      <c r="B7978">
        <v>57059</v>
      </c>
      <c r="C7978">
        <v>315</v>
      </c>
      <c r="D7978">
        <v>1423</v>
      </c>
      <c r="E7978" s="1">
        <v>40695</v>
      </c>
      <c r="F7978">
        <v>0</v>
      </c>
      <c r="G7978" t="s">
        <v>10</v>
      </c>
      <c r="H7978" t="s">
        <v>9782</v>
      </c>
      <c r="I7978">
        <v>25</v>
      </c>
      <c r="J7978" t="s">
        <v>6870</v>
      </c>
      <c r="K7978" t="s">
        <v>9783</v>
      </c>
      <c r="L7978" t="s">
        <v>107</v>
      </c>
    </row>
    <row r="7979" spans="1:12" x14ac:dyDescent="0.25">
      <c r="A7979">
        <f>IF(ISNA(VLOOKUP(B7979,SuperStore_Returns!B:B,1,FALSE)),0,1)</f>
        <v>0</v>
      </c>
      <c r="B7979">
        <v>57059</v>
      </c>
      <c r="C7979">
        <v>1016</v>
      </c>
      <c r="D7979">
        <v>1423</v>
      </c>
      <c r="E7979" s="1">
        <v>40695</v>
      </c>
      <c r="F7979">
        <v>0</v>
      </c>
      <c r="G7979" t="s">
        <v>10</v>
      </c>
      <c r="H7979" t="s">
        <v>1215</v>
      </c>
      <c r="I7979">
        <v>50</v>
      </c>
      <c r="J7979" t="s">
        <v>382</v>
      </c>
      <c r="K7979" t="s">
        <v>9797</v>
      </c>
      <c r="L7979" t="s">
        <v>413</v>
      </c>
    </row>
    <row r="7980" spans="1:12" x14ac:dyDescent="0.25">
      <c r="A7980">
        <f>IF(ISNA(VLOOKUP(B7980,SuperStore_Returns!B:B,1,FALSE)),0,1)</f>
        <v>0</v>
      </c>
      <c r="B7980">
        <v>57061</v>
      </c>
      <c r="C7980">
        <v>1238</v>
      </c>
      <c r="D7980">
        <v>956</v>
      </c>
      <c r="E7980" s="1">
        <v>40147</v>
      </c>
      <c r="F7980">
        <v>0</v>
      </c>
      <c r="G7980" t="s">
        <v>10</v>
      </c>
      <c r="H7980" t="s">
        <v>871</v>
      </c>
      <c r="I7980">
        <v>21</v>
      </c>
      <c r="J7980" t="s">
        <v>417</v>
      </c>
      <c r="K7980" t="s">
        <v>872</v>
      </c>
      <c r="L7980" t="s">
        <v>419</v>
      </c>
    </row>
    <row r="7981" spans="1:12" x14ac:dyDescent="0.25">
      <c r="A7981">
        <f>IF(ISNA(VLOOKUP(B7981,SuperStore_Returns!B:B,1,FALSE)),0,1)</f>
        <v>0</v>
      </c>
      <c r="B7981">
        <v>57061</v>
      </c>
      <c r="C7981">
        <v>1091</v>
      </c>
      <c r="D7981">
        <v>956</v>
      </c>
      <c r="E7981" s="1">
        <v>40147</v>
      </c>
      <c r="F7981">
        <v>0</v>
      </c>
      <c r="G7981" t="s">
        <v>14</v>
      </c>
      <c r="H7981" t="s">
        <v>873</v>
      </c>
      <c r="I7981">
        <v>6</v>
      </c>
      <c r="J7981" t="s">
        <v>874</v>
      </c>
      <c r="K7981" t="s">
        <v>542</v>
      </c>
      <c r="L7981" t="s">
        <v>119</v>
      </c>
    </row>
    <row r="7982" spans="1:12" x14ac:dyDescent="0.25">
      <c r="A7982">
        <f>IF(ISNA(VLOOKUP(B7982,SuperStore_Returns!B:B,1,FALSE)),0,1)</f>
        <v>0</v>
      </c>
      <c r="B7982">
        <v>57061</v>
      </c>
      <c r="C7982">
        <v>504</v>
      </c>
      <c r="D7982">
        <v>956</v>
      </c>
      <c r="E7982" s="1">
        <v>40147</v>
      </c>
      <c r="F7982">
        <v>0</v>
      </c>
      <c r="G7982" t="s">
        <v>10</v>
      </c>
      <c r="H7982" t="s">
        <v>879</v>
      </c>
      <c r="I7982">
        <v>3</v>
      </c>
      <c r="J7982" t="s">
        <v>880</v>
      </c>
      <c r="K7982" t="s">
        <v>881</v>
      </c>
      <c r="L7982" t="s">
        <v>863</v>
      </c>
    </row>
    <row r="7983" spans="1:12" x14ac:dyDescent="0.25">
      <c r="A7983">
        <f>IF(ISNA(VLOOKUP(B7983,SuperStore_Returns!B:B,1,FALSE)),0,1)</f>
        <v>0</v>
      </c>
      <c r="B7983">
        <v>57063</v>
      </c>
      <c r="C7983">
        <v>904</v>
      </c>
      <c r="D7983">
        <v>1735</v>
      </c>
      <c r="E7983" s="1">
        <v>40696</v>
      </c>
      <c r="F7983">
        <v>0</v>
      </c>
      <c r="G7983" t="s">
        <v>14</v>
      </c>
      <c r="H7983" t="s">
        <v>6285</v>
      </c>
      <c r="I7983">
        <v>26</v>
      </c>
      <c r="J7983" t="s">
        <v>88</v>
      </c>
      <c r="K7983" t="s">
        <v>6286</v>
      </c>
      <c r="L7983" t="s">
        <v>1302</v>
      </c>
    </row>
    <row r="7984" spans="1:12" x14ac:dyDescent="0.25">
      <c r="A7984">
        <f>IF(ISNA(VLOOKUP(B7984,SuperStore_Returns!B:B,1,FALSE)),0,1)</f>
        <v>0</v>
      </c>
      <c r="B7984">
        <v>57063</v>
      </c>
      <c r="C7984">
        <v>818</v>
      </c>
      <c r="D7984">
        <v>1735</v>
      </c>
      <c r="E7984" s="1">
        <v>40696</v>
      </c>
      <c r="F7984">
        <v>0</v>
      </c>
      <c r="G7984" t="s">
        <v>10</v>
      </c>
      <c r="H7984" t="s">
        <v>3260</v>
      </c>
      <c r="I7984">
        <v>22</v>
      </c>
      <c r="J7984" t="s">
        <v>1147</v>
      </c>
      <c r="K7984" t="s">
        <v>5003</v>
      </c>
      <c r="L7984" t="s">
        <v>6305</v>
      </c>
    </row>
    <row r="7985" spans="1:12" x14ac:dyDescent="0.25">
      <c r="A7985">
        <f>IF(ISNA(VLOOKUP(B7985,SuperStore_Returns!B:B,1,FALSE)),0,1)</f>
        <v>0</v>
      </c>
      <c r="B7985">
        <v>57091</v>
      </c>
      <c r="C7985">
        <v>81</v>
      </c>
      <c r="D7985">
        <v>1010</v>
      </c>
      <c r="E7985" s="1">
        <v>40847</v>
      </c>
      <c r="F7985">
        <v>0</v>
      </c>
      <c r="G7985" t="s">
        <v>14</v>
      </c>
      <c r="H7985" t="s">
        <v>6236</v>
      </c>
      <c r="I7985">
        <v>6</v>
      </c>
      <c r="J7985" t="s">
        <v>1597</v>
      </c>
      <c r="K7985" t="s">
        <v>6237</v>
      </c>
      <c r="L7985" t="s">
        <v>923</v>
      </c>
    </row>
    <row r="7986" spans="1:12" x14ac:dyDescent="0.25">
      <c r="A7986">
        <f>IF(ISNA(VLOOKUP(B7986,SuperStore_Returns!B:B,1,FALSE)),0,1)</f>
        <v>0</v>
      </c>
      <c r="B7986">
        <v>57092</v>
      </c>
      <c r="C7986">
        <v>855</v>
      </c>
      <c r="D7986">
        <v>536</v>
      </c>
      <c r="E7986" s="1">
        <v>40299</v>
      </c>
      <c r="F7986">
        <v>0</v>
      </c>
      <c r="G7986" t="s">
        <v>14</v>
      </c>
      <c r="H7986" s="2">
        <v>28206995</v>
      </c>
      <c r="I7986">
        <v>29</v>
      </c>
      <c r="J7986" t="s">
        <v>738</v>
      </c>
      <c r="K7986" t="s">
        <v>8723</v>
      </c>
      <c r="L7986" t="s">
        <v>211</v>
      </c>
    </row>
    <row r="7987" spans="1:12" x14ac:dyDescent="0.25">
      <c r="A7987">
        <f>IF(ISNA(VLOOKUP(B7987,SuperStore_Returns!B:B,1,FALSE)),0,1)</f>
        <v>0</v>
      </c>
      <c r="B7987">
        <v>57093</v>
      </c>
      <c r="C7987">
        <v>1029</v>
      </c>
      <c r="D7987">
        <v>1736</v>
      </c>
      <c r="E7987" s="1">
        <v>41031</v>
      </c>
      <c r="F7987">
        <v>0</v>
      </c>
      <c r="G7987" t="s">
        <v>10</v>
      </c>
      <c r="H7987" t="s">
        <v>571</v>
      </c>
      <c r="I7987">
        <v>3</v>
      </c>
      <c r="J7987" t="s">
        <v>347</v>
      </c>
      <c r="K7987" t="s">
        <v>1810</v>
      </c>
      <c r="L7987" t="s">
        <v>101</v>
      </c>
    </row>
    <row r="7988" spans="1:12" x14ac:dyDescent="0.25">
      <c r="A7988">
        <f>IF(ISNA(VLOOKUP(B7988,SuperStore_Returns!B:B,1,FALSE)),0,1)</f>
        <v>0</v>
      </c>
      <c r="B7988">
        <v>57093</v>
      </c>
      <c r="C7988">
        <v>819</v>
      </c>
      <c r="D7988">
        <v>1736</v>
      </c>
      <c r="E7988" s="1">
        <v>41031</v>
      </c>
      <c r="F7988">
        <v>0</v>
      </c>
      <c r="G7988" t="s">
        <v>10</v>
      </c>
      <c r="H7988" t="s">
        <v>1825</v>
      </c>
      <c r="I7988">
        <v>47</v>
      </c>
      <c r="J7988" t="s">
        <v>1826</v>
      </c>
      <c r="K7988" t="s">
        <v>1827</v>
      </c>
      <c r="L7988" t="s">
        <v>365</v>
      </c>
    </row>
    <row r="7989" spans="1:12" x14ac:dyDescent="0.25">
      <c r="A7989">
        <f>IF(ISNA(VLOOKUP(B7989,SuperStore_Returns!B:B,1,FALSE)),0,1)</f>
        <v>0</v>
      </c>
      <c r="B7989">
        <v>57095</v>
      </c>
      <c r="C7989">
        <v>479</v>
      </c>
      <c r="D7989">
        <v>1390</v>
      </c>
      <c r="E7989" s="1">
        <v>40625</v>
      </c>
      <c r="F7989">
        <v>0</v>
      </c>
      <c r="G7989" t="s">
        <v>10</v>
      </c>
      <c r="H7989" t="s">
        <v>15037</v>
      </c>
      <c r="I7989">
        <v>37</v>
      </c>
      <c r="J7989" t="s">
        <v>2349</v>
      </c>
      <c r="K7989" t="s">
        <v>15038</v>
      </c>
      <c r="L7989" t="s">
        <v>2351</v>
      </c>
    </row>
    <row r="7990" spans="1:12" x14ac:dyDescent="0.25">
      <c r="A7990">
        <f>IF(ISNA(VLOOKUP(B7990,SuperStore_Returns!B:B,1,FALSE)),0,1)</f>
        <v>0</v>
      </c>
      <c r="B7990">
        <v>57121</v>
      </c>
      <c r="C7990">
        <v>1127</v>
      </c>
      <c r="D7990">
        <v>1788</v>
      </c>
      <c r="E7990" s="1">
        <v>40863</v>
      </c>
      <c r="F7990">
        <v>0</v>
      </c>
      <c r="G7990" t="s">
        <v>10</v>
      </c>
      <c r="H7990" t="s">
        <v>14418</v>
      </c>
      <c r="I7990">
        <v>42</v>
      </c>
      <c r="J7990" t="s">
        <v>84</v>
      </c>
      <c r="K7990" t="s">
        <v>14419</v>
      </c>
      <c r="L7990" t="s">
        <v>1070</v>
      </c>
    </row>
    <row r="7991" spans="1:12" x14ac:dyDescent="0.25">
      <c r="A7991">
        <f>IF(ISNA(VLOOKUP(B7991,SuperStore_Returns!B:B,1,FALSE)),0,1)</f>
        <v>0</v>
      </c>
      <c r="B7991">
        <v>57121</v>
      </c>
      <c r="C7991">
        <v>1100</v>
      </c>
      <c r="D7991">
        <v>1788</v>
      </c>
      <c r="E7991" s="1">
        <v>40863</v>
      </c>
      <c r="F7991">
        <v>0</v>
      </c>
      <c r="G7991" t="s">
        <v>10</v>
      </c>
      <c r="H7991" s="2">
        <v>5046705</v>
      </c>
      <c r="I7991">
        <v>3</v>
      </c>
      <c r="J7991" t="s">
        <v>496</v>
      </c>
      <c r="K7991" t="s">
        <v>14420</v>
      </c>
      <c r="L7991" t="s">
        <v>983</v>
      </c>
    </row>
    <row r="7992" spans="1:12" x14ac:dyDescent="0.25">
      <c r="A7992">
        <f>IF(ISNA(VLOOKUP(B7992,SuperStore_Returns!B:B,1,FALSE)),0,1)</f>
        <v>0</v>
      </c>
      <c r="B7992">
        <v>57125</v>
      </c>
      <c r="C7992">
        <v>1256</v>
      </c>
      <c r="D7992">
        <v>1818</v>
      </c>
      <c r="E7992" s="1">
        <v>40332</v>
      </c>
      <c r="F7992">
        <v>0</v>
      </c>
      <c r="G7992" t="s">
        <v>10</v>
      </c>
      <c r="H7992" t="s">
        <v>7470</v>
      </c>
      <c r="I7992">
        <v>31</v>
      </c>
      <c r="J7992" t="s">
        <v>274</v>
      </c>
      <c r="K7992" t="s">
        <v>7471</v>
      </c>
      <c r="L7992" t="s">
        <v>276</v>
      </c>
    </row>
    <row r="7993" spans="1:12" x14ac:dyDescent="0.25">
      <c r="A7993">
        <f>IF(ISNA(VLOOKUP(B7993,SuperStore_Returns!B:B,1,FALSE)),0,1)</f>
        <v>0</v>
      </c>
      <c r="B7993">
        <v>57125</v>
      </c>
      <c r="C7993">
        <v>1233</v>
      </c>
      <c r="D7993">
        <v>1818</v>
      </c>
      <c r="E7993" s="1">
        <v>40332</v>
      </c>
      <c r="F7993">
        <v>0</v>
      </c>
      <c r="G7993" t="s">
        <v>10</v>
      </c>
      <c r="H7993" t="s">
        <v>7492</v>
      </c>
      <c r="I7993">
        <v>19</v>
      </c>
      <c r="J7993" t="s">
        <v>245</v>
      </c>
      <c r="K7993" t="s">
        <v>7493</v>
      </c>
      <c r="L7993" t="s">
        <v>283</v>
      </c>
    </row>
    <row r="7994" spans="1:12" x14ac:dyDescent="0.25">
      <c r="A7994">
        <f>IF(ISNA(VLOOKUP(B7994,SuperStore_Returns!B:B,1,FALSE)),0,1)</f>
        <v>0</v>
      </c>
      <c r="B7994">
        <v>57127</v>
      </c>
      <c r="C7994">
        <v>1184</v>
      </c>
      <c r="D7994">
        <v>112</v>
      </c>
      <c r="E7994" s="1">
        <v>40225</v>
      </c>
      <c r="F7994">
        <v>0</v>
      </c>
      <c r="G7994" t="s">
        <v>10</v>
      </c>
      <c r="H7994" t="s">
        <v>8166</v>
      </c>
      <c r="I7994">
        <v>13</v>
      </c>
      <c r="J7994" t="s">
        <v>2295</v>
      </c>
      <c r="K7994" t="s">
        <v>8167</v>
      </c>
      <c r="L7994" t="s">
        <v>2297</v>
      </c>
    </row>
    <row r="7995" spans="1:12" x14ac:dyDescent="0.25">
      <c r="A7995">
        <f>IF(ISNA(VLOOKUP(B7995,SuperStore_Returns!B:B,1,FALSE)),0,1)</f>
        <v>0</v>
      </c>
      <c r="B7995">
        <v>57152</v>
      </c>
      <c r="C7995">
        <v>1234</v>
      </c>
      <c r="D7995">
        <v>1819</v>
      </c>
      <c r="E7995" s="1">
        <v>41155</v>
      </c>
      <c r="F7995">
        <v>0</v>
      </c>
      <c r="G7995" t="s">
        <v>14</v>
      </c>
      <c r="H7995" t="s">
        <v>7898</v>
      </c>
      <c r="I7995">
        <v>6</v>
      </c>
      <c r="J7995" t="s">
        <v>1940</v>
      </c>
      <c r="K7995" t="s">
        <v>7899</v>
      </c>
      <c r="L7995" t="s">
        <v>276</v>
      </c>
    </row>
    <row r="7996" spans="1:12" x14ac:dyDescent="0.25">
      <c r="A7996">
        <f>IF(ISNA(VLOOKUP(B7996,SuperStore_Returns!B:B,1,FALSE)),0,1)</f>
        <v>0</v>
      </c>
      <c r="B7996">
        <v>57152</v>
      </c>
      <c r="C7996">
        <v>1235</v>
      </c>
      <c r="D7996">
        <v>1819</v>
      </c>
      <c r="E7996" s="1">
        <v>41155</v>
      </c>
      <c r="F7996">
        <v>0</v>
      </c>
      <c r="G7996" t="s">
        <v>10</v>
      </c>
      <c r="H7996" t="s">
        <v>7903</v>
      </c>
      <c r="I7996">
        <v>18</v>
      </c>
      <c r="J7996" t="s">
        <v>2933</v>
      </c>
      <c r="K7996" t="s">
        <v>7904</v>
      </c>
      <c r="L7996" t="s">
        <v>177</v>
      </c>
    </row>
    <row r="7997" spans="1:12" x14ac:dyDescent="0.25">
      <c r="A7997">
        <f>IF(ISNA(VLOOKUP(B7997,SuperStore_Returns!B:B,1,FALSE)),0,1)</f>
        <v>0</v>
      </c>
      <c r="B7997">
        <v>57153</v>
      </c>
      <c r="C7997">
        <v>519</v>
      </c>
      <c r="D7997">
        <v>421</v>
      </c>
      <c r="E7997" s="1">
        <v>39959</v>
      </c>
      <c r="F7997">
        <v>0</v>
      </c>
      <c r="G7997" t="s">
        <v>14</v>
      </c>
      <c r="H7997" t="s">
        <v>6589</v>
      </c>
      <c r="I7997">
        <v>45</v>
      </c>
      <c r="J7997" t="s">
        <v>2531</v>
      </c>
      <c r="K7997" t="s">
        <v>6590</v>
      </c>
      <c r="L7997" t="s">
        <v>177</v>
      </c>
    </row>
    <row r="7998" spans="1:12" x14ac:dyDescent="0.25">
      <c r="A7998">
        <f>IF(ISNA(VLOOKUP(B7998,SuperStore_Returns!B:B,1,FALSE)),0,1)</f>
        <v>0</v>
      </c>
      <c r="B7998">
        <v>57153</v>
      </c>
      <c r="C7998">
        <v>899</v>
      </c>
      <c r="D7998">
        <v>421</v>
      </c>
      <c r="E7998" s="1">
        <v>39959</v>
      </c>
      <c r="F7998">
        <v>0</v>
      </c>
      <c r="G7998" t="s">
        <v>10</v>
      </c>
      <c r="H7998" t="s">
        <v>6594</v>
      </c>
      <c r="I7998">
        <v>9</v>
      </c>
      <c r="J7998" t="s">
        <v>5712</v>
      </c>
      <c r="K7998" t="s">
        <v>6595</v>
      </c>
      <c r="L7998" t="s">
        <v>5714</v>
      </c>
    </row>
    <row r="7999" spans="1:12" x14ac:dyDescent="0.25">
      <c r="A7999">
        <f>IF(ISNA(VLOOKUP(B7999,SuperStore_Returns!B:B,1,FALSE)),0,1)</f>
        <v>0</v>
      </c>
      <c r="B7999">
        <v>57155</v>
      </c>
      <c r="C7999">
        <v>1009</v>
      </c>
      <c r="D7999">
        <v>1007</v>
      </c>
      <c r="E7999" s="1">
        <v>39981</v>
      </c>
      <c r="F7999">
        <v>0</v>
      </c>
      <c r="G7999" t="s">
        <v>14</v>
      </c>
      <c r="H7999" t="s">
        <v>7984</v>
      </c>
      <c r="I7999">
        <v>23</v>
      </c>
      <c r="J7999" t="s">
        <v>88</v>
      </c>
      <c r="K7999" t="s">
        <v>7985</v>
      </c>
      <c r="L7999" t="s">
        <v>2118</v>
      </c>
    </row>
    <row r="8000" spans="1:12" x14ac:dyDescent="0.25">
      <c r="A8000">
        <f>IF(ISNA(VLOOKUP(B8000,SuperStore_Returns!B:B,1,FALSE)),0,1)</f>
        <v>0</v>
      </c>
      <c r="B8000">
        <v>57155</v>
      </c>
      <c r="C8000">
        <v>140</v>
      </c>
      <c r="D8000">
        <v>1007</v>
      </c>
      <c r="E8000" s="1">
        <v>39981</v>
      </c>
      <c r="F8000">
        <v>0</v>
      </c>
      <c r="G8000" t="s">
        <v>14</v>
      </c>
      <c r="H8000" t="s">
        <v>7988</v>
      </c>
      <c r="I8000">
        <v>16</v>
      </c>
      <c r="J8000" t="s">
        <v>7989</v>
      </c>
      <c r="K8000" t="s">
        <v>7990</v>
      </c>
      <c r="L8000" t="s">
        <v>781</v>
      </c>
    </row>
    <row r="8001" spans="1:12" x14ac:dyDescent="0.25">
      <c r="A8001">
        <f>IF(ISNA(VLOOKUP(B8001,SuperStore_Returns!B:B,1,FALSE)),0,1)</f>
        <v>1</v>
      </c>
      <c r="B8001">
        <v>57157</v>
      </c>
      <c r="C8001">
        <v>448</v>
      </c>
      <c r="D8001">
        <v>1275</v>
      </c>
      <c r="E8001" s="1">
        <v>40965</v>
      </c>
      <c r="F8001">
        <v>1</v>
      </c>
      <c r="G8001" t="s">
        <v>10</v>
      </c>
      <c r="H8001" t="s">
        <v>7542</v>
      </c>
      <c r="I8001">
        <v>18</v>
      </c>
      <c r="J8001" t="s">
        <v>1100</v>
      </c>
      <c r="K8001" t="s">
        <v>7543</v>
      </c>
      <c r="L8001" t="s">
        <v>27</v>
      </c>
    </row>
    <row r="8002" spans="1:12" x14ac:dyDescent="0.25">
      <c r="A8002">
        <f>IF(ISNA(VLOOKUP(B8002,SuperStore_Returns!B:B,1,FALSE)),0,1)</f>
        <v>0</v>
      </c>
      <c r="B8002">
        <v>57159</v>
      </c>
      <c r="C8002">
        <v>1236</v>
      </c>
      <c r="D8002">
        <v>174</v>
      </c>
      <c r="E8002" s="1">
        <v>40221</v>
      </c>
      <c r="F8002">
        <v>0</v>
      </c>
      <c r="G8002" t="s">
        <v>14</v>
      </c>
      <c r="H8002" t="s">
        <v>14853</v>
      </c>
      <c r="I8002">
        <v>17</v>
      </c>
      <c r="J8002" t="s">
        <v>133</v>
      </c>
      <c r="K8002" t="s">
        <v>14854</v>
      </c>
      <c r="L8002">
        <v>57</v>
      </c>
    </row>
    <row r="8003" spans="1:12" x14ac:dyDescent="0.25">
      <c r="A8003">
        <f>IF(ISNA(VLOOKUP(B8003,SuperStore_Returns!B:B,1,FALSE)),0,1)</f>
        <v>0</v>
      </c>
      <c r="B8003">
        <v>57159</v>
      </c>
      <c r="C8003">
        <v>372</v>
      </c>
      <c r="D8003">
        <v>174</v>
      </c>
      <c r="E8003" s="1">
        <v>40221</v>
      </c>
      <c r="F8003">
        <v>0</v>
      </c>
      <c r="G8003" t="s">
        <v>14</v>
      </c>
      <c r="H8003" t="s">
        <v>14855</v>
      </c>
      <c r="I8003">
        <v>42</v>
      </c>
      <c r="J8003" t="s">
        <v>1033</v>
      </c>
      <c r="K8003" t="s">
        <v>14856</v>
      </c>
      <c r="L8003" t="s">
        <v>4683</v>
      </c>
    </row>
    <row r="8004" spans="1:12" x14ac:dyDescent="0.25">
      <c r="A8004">
        <f>IF(ISNA(VLOOKUP(B8004,SuperStore_Returns!B:B,1,FALSE)),0,1)</f>
        <v>0</v>
      </c>
      <c r="B8004">
        <v>57185</v>
      </c>
      <c r="C8004">
        <v>262</v>
      </c>
      <c r="D8004">
        <v>1008</v>
      </c>
      <c r="E8004" s="1">
        <v>40686</v>
      </c>
      <c r="F8004">
        <v>0</v>
      </c>
      <c r="G8004" t="s">
        <v>10</v>
      </c>
      <c r="H8004" t="s">
        <v>11248</v>
      </c>
      <c r="I8004">
        <v>28</v>
      </c>
      <c r="J8004" t="s">
        <v>3388</v>
      </c>
      <c r="K8004" t="s">
        <v>11249</v>
      </c>
      <c r="L8004" t="s">
        <v>1563</v>
      </c>
    </row>
    <row r="8005" spans="1:12" x14ac:dyDescent="0.25">
      <c r="A8005">
        <f>IF(ISNA(VLOOKUP(B8005,SuperStore_Returns!B:B,1,FALSE)),0,1)</f>
        <v>1</v>
      </c>
      <c r="B8005">
        <v>57190</v>
      </c>
      <c r="C8005">
        <v>562</v>
      </c>
      <c r="D8005">
        <v>1638</v>
      </c>
      <c r="E8005" s="1">
        <v>40326</v>
      </c>
      <c r="F8005">
        <v>1</v>
      </c>
      <c r="G8005" t="s">
        <v>14</v>
      </c>
      <c r="H8005" t="s">
        <v>15547</v>
      </c>
      <c r="I8005">
        <v>36</v>
      </c>
      <c r="J8005" t="s">
        <v>3589</v>
      </c>
      <c r="K8005" t="s">
        <v>15548</v>
      </c>
      <c r="L8005" t="s">
        <v>39</v>
      </c>
    </row>
    <row r="8006" spans="1:12" x14ac:dyDescent="0.25">
      <c r="A8006">
        <f>IF(ISNA(VLOOKUP(B8006,SuperStore_Returns!B:B,1,FALSE)),0,1)</f>
        <v>1</v>
      </c>
      <c r="B8006">
        <v>57190</v>
      </c>
      <c r="C8006">
        <v>561</v>
      </c>
      <c r="D8006">
        <v>1638</v>
      </c>
      <c r="E8006" s="1">
        <v>40326</v>
      </c>
      <c r="F8006">
        <v>1</v>
      </c>
      <c r="G8006" t="s">
        <v>14</v>
      </c>
      <c r="H8006" t="s">
        <v>15551</v>
      </c>
      <c r="I8006">
        <v>48</v>
      </c>
      <c r="J8006" t="s">
        <v>1278</v>
      </c>
      <c r="K8006" t="s">
        <v>15552</v>
      </c>
      <c r="L8006" t="s">
        <v>13982</v>
      </c>
    </row>
    <row r="8007" spans="1:12" x14ac:dyDescent="0.25">
      <c r="A8007">
        <f>IF(ISNA(VLOOKUP(B8007,SuperStore_Returns!B:B,1,FALSE)),0,1)</f>
        <v>0</v>
      </c>
      <c r="B8007">
        <v>57216</v>
      </c>
      <c r="C8007">
        <v>1236</v>
      </c>
      <c r="D8007">
        <v>1820</v>
      </c>
      <c r="E8007" s="1">
        <v>40388</v>
      </c>
      <c r="F8007">
        <v>0</v>
      </c>
      <c r="G8007" t="s">
        <v>14</v>
      </c>
      <c r="H8007" t="s">
        <v>2636</v>
      </c>
      <c r="I8007">
        <v>46</v>
      </c>
      <c r="J8007" t="s">
        <v>133</v>
      </c>
      <c r="K8007" t="s">
        <v>2637</v>
      </c>
      <c r="L8007">
        <v>57</v>
      </c>
    </row>
    <row r="8008" spans="1:12" x14ac:dyDescent="0.25">
      <c r="A8008">
        <f>IF(ISNA(VLOOKUP(B8008,SuperStore_Returns!B:B,1,FALSE)),0,1)</f>
        <v>0</v>
      </c>
      <c r="B8008">
        <v>57216</v>
      </c>
      <c r="C8008">
        <v>1237</v>
      </c>
      <c r="D8008">
        <v>1820</v>
      </c>
      <c r="E8008" s="1">
        <v>40388</v>
      </c>
      <c r="F8008">
        <v>0</v>
      </c>
      <c r="G8008" t="s">
        <v>10</v>
      </c>
      <c r="H8008" t="s">
        <v>2640</v>
      </c>
      <c r="I8008">
        <v>48</v>
      </c>
      <c r="J8008" t="s">
        <v>2641</v>
      </c>
      <c r="K8008" t="s">
        <v>397</v>
      </c>
      <c r="L8008" t="s">
        <v>1124</v>
      </c>
    </row>
    <row r="8009" spans="1:12" x14ac:dyDescent="0.25">
      <c r="A8009">
        <f>IF(ISNA(VLOOKUP(B8009,SuperStore_Returns!B:B,1,FALSE)),0,1)</f>
        <v>0</v>
      </c>
      <c r="B8009">
        <v>57217</v>
      </c>
      <c r="C8009">
        <v>876</v>
      </c>
      <c r="D8009">
        <v>953</v>
      </c>
      <c r="E8009" s="1">
        <v>40564</v>
      </c>
      <c r="F8009">
        <v>0</v>
      </c>
      <c r="G8009" t="s">
        <v>10</v>
      </c>
      <c r="H8009" t="s">
        <v>1946</v>
      </c>
      <c r="I8009">
        <v>35</v>
      </c>
      <c r="J8009" t="s">
        <v>1947</v>
      </c>
      <c r="K8009" t="s">
        <v>1948</v>
      </c>
      <c r="L8009" t="s">
        <v>1949</v>
      </c>
    </row>
    <row r="8010" spans="1:12" x14ac:dyDescent="0.25">
      <c r="A8010">
        <f>IF(ISNA(VLOOKUP(B8010,SuperStore_Returns!B:B,1,FALSE)),0,1)</f>
        <v>1</v>
      </c>
      <c r="B8010">
        <v>57248</v>
      </c>
      <c r="C8010">
        <v>563</v>
      </c>
      <c r="D8010">
        <v>1639</v>
      </c>
      <c r="E8010" s="1">
        <v>40101</v>
      </c>
      <c r="F8010">
        <v>1</v>
      </c>
      <c r="G8010" t="s">
        <v>10</v>
      </c>
      <c r="H8010" t="s">
        <v>7425</v>
      </c>
      <c r="I8010">
        <v>34</v>
      </c>
      <c r="J8010" t="s">
        <v>84</v>
      </c>
      <c r="K8010" t="s">
        <v>7426</v>
      </c>
      <c r="L8010" t="s">
        <v>619</v>
      </c>
    </row>
    <row r="8011" spans="1:12" x14ac:dyDescent="0.25">
      <c r="A8011">
        <f>IF(ISNA(VLOOKUP(B8011,SuperStore_Returns!B:B,1,FALSE)),0,1)</f>
        <v>0</v>
      </c>
      <c r="B8011">
        <v>57249</v>
      </c>
      <c r="C8011">
        <v>1193</v>
      </c>
      <c r="D8011">
        <v>1071</v>
      </c>
      <c r="E8011" s="1">
        <v>40379</v>
      </c>
      <c r="F8011">
        <v>0</v>
      </c>
      <c r="G8011" t="s">
        <v>14</v>
      </c>
      <c r="H8011" t="s">
        <v>15468</v>
      </c>
      <c r="I8011">
        <v>30</v>
      </c>
      <c r="J8011" t="s">
        <v>4637</v>
      </c>
      <c r="K8011" t="s">
        <v>15469</v>
      </c>
      <c r="L8011" t="s">
        <v>4639</v>
      </c>
    </row>
    <row r="8012" spans="1:12" x14ac:dyDescent="0.25">
      <c r="A8012">
        <f>IF(ISNA(VLOOKUP(B8012,SuperStore_Returns!B:B,1,FALSE)),0,1)</f>
        <v>1</v>
      </c>
      <c r="B8012">
        <v>57253</v>
      </c>
      <c r="C8012">
        <v>983</v>
      </c>
      <c r="D8012">
        <v>534</v>
      </c>
      <c r="E8012" s="1">
        <v>39818</v>
      </c>
      <c r="F8012">
        <v>1</v>
      </c>
      <c r="G8012" t="s">
        <v>10</v>
      </c>
      <c r="H8012" t="s">
        <v>3366</v>
      </c>
      <c r="I8012">
        <v>29</v>
      </c>
      <c r="J8012" t="s">
        <v>1219</v>
      </c>
      <c r="K8012" t="s">
        <v>3367</v>
      </c>
      <c r="L8012" t="s">
        <v>3368</v>
      </c>
    </row>
    <row r="8013" spans="1:12" x14ac:dyDescent="0.25">
      <c r="A8013">
        <f>IF(ISNA(VLOOKUP(B8013,SuperStore_Returns!B:B,1,FALSE)),0,1)</f>
        <v>1</v>
      </c>
      <c r="B8013">
        <v>57253</v>
      </c>
      <c r="C8013">
        <v>139</v>
      </c>
      <c r="D8013">
        <v>534</v>
      </c>
      <c r="E8013" s="1">
        <v>39818</v>
      </c>
      <c r="F8013">
        <v>1</v>
      </c>
      <c r="G8013" t="s">
        <v>14</v>
      </c>
      <c r="H8013" t="s">
        <v>3371</v>
      </c>
      <c r="I8013">
        <v>43</v>
      </c>
      <c r="J8013" t="s">
        <v>1866</v>
      </c>
      <c r="K8013" t="s">
        <v>2169</v>
      </c>
      <c r="L8013" t="s">
        <v>1868</v>
      </c>
    </row>
    <row r="8014" spans="1:12" x14ac:dyDescent="0.25">
      <c r="A8014">
        <f>IF(ISNA(VLOOKUP(B8014,SuperStore_Returns!B:B,1,FALSE)),0,1)</f>
        <v>1</v>
      </c>
      <c r="B8014">
        <v>57253</v>
      </c>
      <c r="C8014">
        <v>702</v>
      </c>
      <c r="D8014">
        <v>534</v>
      </c>
      <c r="E8014" s="1">
        <v>39818</v>
      </c>
      <c r="F8014">
        <v>1</v>
      </c>
      <c r="G8014" t="s">
        <v>14</v>
      </c>
      <c r="H8014" t="s">
        <v>3374</v>
      </c>
      <c r="I8014">
        <v>48</v>
      </c>
      <c r="J8014" t="s">
        <v>3375</v>
      </c>
      <c r="K8014" t="s">
        <v>3376</v>
      </c>
      <c r="L8014">
        <v>35</v>
      </c>
    </row>
    <row r="8015" spans="1:12" x14ac:dyDescent="0.25">
      <c r="A8015">
        <f>IF(ISNA(VLOOKUP(B8015,SuperStore_Returns!B:B,1,FALSE)),0,1)</f>
        <v>1</v>
      </c>
      <c r="B8015">
        <v>57253</v>
      </c>
      <c r="C8015">
        <v>32</v>
      </c>
      <c r="D8015">
        <v>534</v>
      </c>
      <c r="E8015" s="1">
        <v>39818</v>
      </c>
      <c r="F8015">
        <v>1</v>
      </c>
      <c r="G8015" t="s">
        <v>14</v>
      </c>
      <c r="H8015" s="2">
        <v>2750107</v>
      </c>
      <c r="I8015">
        <v>25</v>
      </c>
      <c r="J8015" t="s">
        <v>248</v>
      </c>
      <c r="K8015" t="s">
        <v>3384</v>
      </c>
      <c r="L8015" t="s">
        <v>413</v>
      </c>
    </row>
    <row r="8016" spans="1:12" x14ac:dyDescent="0.25">
      <c r="A8016">
        <f>IF(ISNA(VLOOKUP(B8016,SuperStore_Returns!B:B,1,FALSE)),0,1)</f>
        <v>1</v>
      </c>
      <c r="B8016">
        <v>57253</v>
      </c>
      <c r="C8016">
        <v>1024</v>
      </c>
      <c r="D8016">
        <v>534</v>
      </c>
      <c r="E8016" s="1">
        <v>39818</v>
      </c>
      <c r="F8016">
        <v>1</v>
      </c>
      <c r="G8016" t="s">
        <v>14</v>
      </c>
      <c r="H8016" t="s">
        <v>3397</v>
      </c>
      <c r="I8016">
        <v>49</v>
      </c>
      <c r="J8016" t="s">
        <v>137</v>
      </c>
      <c r="K8016" t="s">
        <v>3398</v>
      </c>
      <c r="L8016" t="s">
        <v>1883</v>
      </c>
    </row>
    <row r="8017" spans="1:12" x14ac:dyDescent="0.25">
      <c r="A8017">
        <f>IF(ISNA(VLOOKUP(B8017,SuperStore_Returns!B:B,1,FALSE)),0,1)</f>
        <v>0</v>
      </c>
      <c r="B8017">
        <v>57280</v>
      </c>
      <c r="C8017">
        <v>277</v>
      </c>
      <c r="D8017">
        <v>1342</v>
      </c>
      <c r="E8017" s="1">
        <v>40939</v>
      </c>
      <c r="F8017">
        <v>0</v>
      </c>
      <c r="G8017" t="s">
        <v>14</v>
      </c>
      <c r="H8017" t="s">
        <v>10812</v>
      </c>
      <c r="I8017">
        <v>44</v>
      </c>
      <c r="J8017" t="s">
        <v>88</v>
      </c>
      <c r="K8017" t="s">
        <v>10813</v>
      </c>
      <c r="L8017" t="s">
        <v>884</v>
      </c>
    </row>
    <row r="8018" spans="1:12" x14ac:dyDescent="0.25">
      <c r="A8018">
        <f>IF(ISNA(VLOOKUP(B8018,SuperStore_Returns!B:B,1,FALSE)),0,1)</f>
        <v>0</v>
      </c>
      <c r="B8018">
        <v>57281</v>
      </c>
      <c r="C8018">
        <v>1238</v>
      </c>
      <c r="D8018">
        <v>1821</v>
      </c>
      <c r="E8018" s="1">
        <v>40288</v>
      </c>
      <c r="F8018">
        <v>0</v>
      </c>
      <c r="G8018" t="s">
        <v>14</v>
      </c>
      <c r="H8018" t="s">
        <v>13280</v>
      </c>
      <c r="I8018">
        <v>26</v>
      </c>
      <c r="J8018" t="s">
        <v>417</v>
      </c>
      <c r="K8018" t="s">
        <v>13281</v>
      </c>
      <c r="L8018" t="s">
        <v>419</v>
      </c>
    </row>
    <row r="8019" spans="1:12" x14ac:dyDescent="0.25">
      <c r="A8019">
        <f>IF(ISNA(VLOOKUP(B8019,SuperStore_Returns!B:B,1,FALSE)),0,1)</f>
        <v>0</v>
      </c>
      <c r="B8019">
        <v>57281</v>
      </c>
      <c r="C8019">
        <v>1239</v>
      </c>
      <c r="D8019">
        <v>1821</v>
      </c>
      <c r="E8019" s="1">
        <v>40288</v>
      </c>
      <c r="F8019">
        <v>0</v>
      </c>
      <c r="G8019" t="s">
        <v>10</v>
      </c>
      <c r="H8019" t="s">
        <v>13282</v>
      </c>
      <c r="I8019">
        <v>19</v>
      </c>
      <c r="J8019" t="s">
        <v>237</v>
      </c>
      <c r="K8019" t="s">
        <v>13283</v>
      </c>
      <c r="L8019" t="s">
        <v>1269</v>
      </c>
    </row>
    <row r="8020" spans="1:12" x14ac:dyDescent="0.25">
      <c r="A8020">
        <f>IF(ISNA(VLOOKUP(B8020,SuperStore_Returns!B:B,1,FALSE)),0,1)</f>
        <v>0</v>
      </c>
      <c r="B8020">
        <v>57287</v>
      </c>
      <c r="C8020">
        <v>1066</v>
      </c>
      <c r="D8020">
        <v>1387</v>
      </c>
      <c r="E8020" s="1">
        <v>40844</v>
      </c>
      <c r="F8020">
        <v>0</v>
      </c>
      <c r="G8020" t="s">
        <v>14</v>
      </c>
      <c r="H8020" t="s">
        <v>9845</v>
      </c>
      <c r="I8020">
        <v>11</v>
      </c>
      <c r="J8020" t="s">
        <v>985</v>
      </c>
      <c r="K8020" t="s">
        <v>9846</v>
      </c>
      <c r="L8020" t="s">
        <v>39</v>
      </c>
    </row>
    <row r="8021" spans="1:12" x14ac:dyDescent="0.25">
      <c r="A8021">
        <f>IF(ISNA(VLOOKUP(B8021,SuperStore_Returns!B:B,1,FALSE)),0,1)</f>
        <v>0</v>
      </c>
      <c r="B8021">
        <v>57314</v>
      </c>
      <c r="C8021">
        <v>972</v>
      </c>
      <c r="D8021">
        <v>283</v>
      </c>
      <c r="E8021" s="1">
        <v>40463</v>
      </c>
      <c r="F8021">
        <v>0</v>
      </c>
      <c r="G8021" t="s">
        <v>10</v>
      </c>
      <c r="H8021" t="s">
        <v>2647</v>
      </c>
      <c r="I8021">
        <v>22</v>
      </c>
      <c r="J8021" t="s">
        <v>1230</v>
      </c>
      <c r="K8021" t="s">
        <v>2648</v>
      </c>
      <c r="L8021" t="s">
        <v>1208</v>
      </c>
    </row>
    <row r="8022" spans="1:12" x14ac:dyDescent="0.25">
      <c r="A8022">
        <f>IF(ISNA(VLOOKUP(B8022,SuperStore_Returns!B:B,1,FALSE)),0,1)</f>
        <v>0</v>
      </c>
      <c r="B8022">
        <v>57314</v>
      </c>
      <c r="C8022">
        <v>1208</v>
      </c>
      <c r="D8022">
        <v>283</v>
      </c>
      <c r="E8022" s="1">
        <v>40463</v>
      </c>
      <c r="F8022">
        <v>0</v>
      </c>
      <c r="G8022" t="s">
        <v>10</v>
      </c>
      <c r="H8022" s="2">
        <v>19763945</v>
      </c>
      <c r="I8022">
        <v>26</v>
      </c>
      <c r="J8022" t="s">
        <v>285</v>
      </c>
      <c r="K8022" t="s">
        <v>2649</v>
      </c>
      <c r="L8022" t="s">
        <v>361</v>
      </c>
    </row>
    <row r="8023" spans="1:12" x14ac:dyDescent="0.25">
      <c r="A8023">
        <f>IF(ISNA(VLOOKUP(B8023,SuperStore_Returns!B:B,1,FALSE)),0,1)</f>
        <v>0</v>
      </c>
      <c r="B8023">
        <v>57318</v>
      </c>
      <c r="C8023">
        <v>1113</v>
      </c>
      <c r="D8023">
        <v>1640</v>
      </c>
      <c r="E8023" s="1">
        <v>40188</v>
      </c>
      <c r="F8023">
        <v>0</v>
      </c>
      <c r="G8023" t="s">
        <v>10</v>
      </c>
      <c r="H8023" t="s">
        <v>14772</v>
      </c>
      <c r="I8023">
        <v>12</v>
      </c>
      <c r="J8023" t="s">
        <v>363</v>
      </c>
      <c r="K8023" t="s">
        <v>14773</v>
      </c>
      <c r="L8023" t="s">
        <v>2747</v>
      </c>
    </row>
    <row r="8024" spans="1:12" x14ac:dyDescent="0.25">
      <c r="A8024">
        <f>IF(ISNA(VLOOKUP(B8024,SuperStore_Returns!B:B,1,FALSE)),0,1)</f>
        <v>0</v>
      </c>
      <c r="B8024">
        <v>57318</v>
      </c>
      <c r="C8024">
        <v>564</v>
      </c>
      <c r="D8024">
        <v>1640</v>
      </c>
      <c r="E8024" s="1">
        <v>40188</v>
      </c>
      <c r="F8024">
        <v>0</v>
      </c>
      <c r="G8024" t="s">
        <v>10</v>
      </c>
      <c r="H8024" t="s">
        <v>8371</v>
      </c>
      <c r="I8024">
        <v>33</v>
      </c>
      <c r="J8024" t="s">
        <v>137</v>
      </c>
      <c r="K8024" t="s">
        <v>14774</v>
      </c>
      <c r="L8024" t="s">
        <v>119</v>
      </c>
    </row>
    <row r="8025" spans="1:12" x14ac:dyDescent="0.25">
      <c r="A8025">
        <f>IF(ISNA(VLOOKUP(B8025,SuperStore_Returns!B:B,1,FALSE)),0,1)</f>
        <v>0</v>
      </c>
      <c r="B8025">
        <v>57344</v>
      </c>
      <c r="C8025">
        <v>809</v>
      </c>
      <c r="D8025">
        <v>113</v>
      </c>
      <c r="E8025" s="1">
        <v>40445</v>
      </c>
      <c r="F8025">
        <v>0</v>
      </c>
      <c r="G8025" t="s">
        <v>10</v>
      </c>
      <c r="H8025" s="2">
        <v>10600605</v>
      </c>
      <c r="I8025">
        <v>47</v>
      </c>
      <c r="J8025" t="s">
        <v>5146</v>
      </c>
      <c r="K8025" t="s">
        <v>7302</v>
      </c>
      <c r="L8025" t="s">
        <v>5148</v>
      </c>
    </row>
    <row r="8026" spans="1:12" x14ac:dyDescent="0.25">
      <c r="A8026">
        <f>IF(ISNA(VLOOKUP(B8026,SuperStore_Returns!B:B,1,FALSE)),0,1)</f>
        <v>0</v>
      </c>
      <c r="B8026">
        <v>57350</v>
      </c>
      <c r="C8026">
        <v>1060</v>
      </c>
      <c r="D8026">
        <v>1641</v>
      </c>
      <c r="E8026" s="1">
        <v>40688</v>
      </c>
      <c r="F8026">
        <v>0</v>
      </c>
      <c r="G8026" t="s">
        <v>14</v>
      </c>
      <c r="H8026" s="2">
        <v>48726675</v>
      </c>
      <c r="I8026">
        <v>50</v>
      </c>
      <c r="J8026" t="s">
        <v>248</v>
      </c>
      <c r="K8026" t="s">
        <v>15072</v>
      </c>
      <c r="L8026" t="s">
        <v>1412</v>
      </c>
    </row>
    <row r="8027" spans="1:12" x14ac:dyDescent="0.25">
      <c r="A8027">
        <f>IF(ISNA(VLOOKUP(B8027,SuperStore_Returns!B:B,1,FALSE)),0,1)</f>
        <v>0</v>
      </c>
      <c r="B8027">
        <v>57350</v>
      </c>
      <c r="C8027">
        <v>565</v>
      </c>
      <c r="D8027">
        <v>1641</v>
      </c>
      <c r="E8027" s="1">
        <v>40688</v>
      </c>
      <c r="F8027">
        <v>0</v>
      </c>
      <c r="G8027" t="s">
        <v>14</v>
      </c>
      <c r="H8027" t="s">
        <v>15073</v>
      </c>
      <c r="I8027">
        <v>33</v>
      </c>
      <c r="J8027" t="s">
        <v>163</v>
      </c>
      <c r="K8027" t="s">
        <v>15074</v>
      </c>
      <c r="L8027" t="s">
        <v>1883</v>
      </c>
    </row>
    <row r="8028" spans="1:12" x14ac:dyDescent="0.25">
      <c r="A8028">
        <f>IF(ISNA(VLOOKUP(B8028,SuperStore_Returns!B:B,1,FALSE)),0,1)</f>
        <v>0</v>
      </c>
      <c r="B8028">
        <v>57376</v>
      </c>
      <c r="C8028">
        <v>966</v>
      </c>
      <c r="D8028">
        <v>284</v>
      </c>
      <c r="E8028" s="1">
        <v>40713</v>
      </c>
      <c r="F8028">
        <v>0</v>
      </c>
      <c r="G8028" t="s">
        <v>14</v>
      </c>
      <c r="H8028" s="2">
        <v>326893</v>
      </c>
      <c r="I8028">
        <v>6</v>
      </c>
      <c r="J8028" t="s">
        <v>21</v>
      </c>
      <c r="K8028" t="s">
        <v>13423</v>
      </c>
      <c r="L8028" t="s">
        <v>23</v>
      </c>
    </row>
    <row r="8029" spans="1:12" x14ac:dyDescent="0.25">
      <c r="A8029">
        <f>IF(ISNA(VLOOKUP(B8029,SuperStore_Returns!B:B,1,FALSE)),0,1)</f>
        <v>0</v>
      </c>
      <c r="B8029">
        <v>57376</v>
      </c>
      <c r="C8029">
        <v>422</v>
      </c>
      <c r="D8029">
        <v>284</v>
      </c>
      <c r="E8029" s="1">
        <v>40713</v>
      </c>
      <c r="F8029">
        <v>0</v>
      </c>
      <c r="G8029" t="s">
        <v>10</v>
      </c>
      <c r="H8029" t="s">
        <v>13424</v>
      </c>
      <c r="I8029">
        <v>44</v>
      </c>
      <c r="J8029" t="s">
        <v>7354</v>
      </c>
      <c r="K8029" t="s">
        <v>13425</v>
      </c>
      <c r="L8029" t="s">
        <v>7356</v>
      </c>
    </row>
    <row r="8030" spans="1:12" x14ac:dyDescent="0.25">
      <c r="A8030">
        <f>IF(ISNA(VLOOKUP(B8030,SuperStore_Returns!B:B,1,FALSE)),0,1)</f>
        <v>0</v>
      </c>
      <c r="B8030">
        <v>57378</v>
      </c>
      <c r="C8030">
        <v>971</v>
      </c>
      <c r="D8030">
        <v>1765</v>
      </c>
      <c r="E8030" s="1">
        <v>40175</v>
      </c>
      <c r="F8030">
        <v>0</v>
      </c>
      <c r="G8030" t="s">
        <v>14</v>
      </c>
      <c r="H8030" t="s">
        <v>4026</v>
      </c>
      <c r="I8030">
        <v>9</v>
      </c>
      <c r="J8030" t="s">
        <v>37</v>
      </c>
      <c r="K8030" t="s">
        <v>4027</v>
      </c>
      <c r="L8030" t="s">
        <v>39</v>
      </c>
    </row>
    <row r="8031" spans="1:12" x14ac:dyDescent="0.25">
      <c r="A8031">
        <f>IF(ISNA(VLOOKUP(B8031,SuperStore_Returns!B:B,1,FALSE)),0,1)</f>
        <v>0</v>
      </c>
      <c r="B8031">
        <v>57378</v>
      </c>
      <c r="C8031">
        <v>1152</v>
      </c>
      <c r="D8031">
        <v>1765</v>
      </c>
      <c r="E8031" s="1">
        <v>40175</v>
      </c>
      <c r="F8031">
        <v>0</v>
      </c>
      <c r="G8031" t="s">
        <v>14</v>
      </c>
      <c r="H8031" t="s">
        <v>4029</v>
      </c>
      <c r="I8031">
        <v>10</v>
      </c>
      <c r="J8031" t="s">
        <v>1406</v>
      </c>
      <c r="K8031" t="s">
        <v>4030</v>
      </c>
      <c r="L8031" t="s">
        <v>1408</v>
      </c>
    </row>
    <row r="8032" spans="1:12" x14ac:dyDescent="0.25">
      <c r="A8032">
        <f>IF(ISNA(VLOOKUP(B8032,SuperStore_Returns!B:B,1,FALSE)),0,1)</f>
        <v>0</v>
      </c>
      <c r="B8032">
        <v>57380</v>
      </c>
      <c r="C8032">
        <v>723</v>
      </c>
      <c r="D8032">
        <v>1724</v>
      </c>
      <c r="E8032" s="1">
        <v>40836</v>
      </c>
      <c r="F8032">
        <v>0</v>
      </c>
      <c r="G8032" t="s">
        <v>10</v>
      </c>
      <c r="H8032" t="s">
        <v>14644</v>
      </c>
      <c r="I8032">
        <v>3</v>
      </c>
      <c r="J8032" t="s">
        <v>854</v>
      </c>
      <c r="K8032" t="s">
        <v>14645</v>
      </c>
      <c r="L8032" t="s">
        <v>1814</v>
      </c>
    </row>
    <row r="8033" spans="1:12" x14ac:dyDescent="0.25">
      <c r="A8033">
        <f>IF(ISNA(VLOOKUP(B8033,SuperStore_Returns!B:B,1,FALSE)),0,1)</f>
        <v>0</v>
      </c>
      <c r="B8033">
        <v>57381</v>
      </c>
      <c r="C8033">
        <v>566</v>
      </c>
      <c r="D8033">
        <v>1642</v>
      </c>
      <c r="E8033" s="1">
        <v>40032</v>
      </c>
      <c r="F8033">
        <v>0</v>
      </c>
      <c r="G8033" t="s">
        <v>14</v>
      </c>
      <c r="H8033" t="s">
        <v>12722</v>
      </c>
      <c r="I8033">
        <v>13</v>
      </c>
      <c r="J8033" t="s">
        <v>1097</v>
      </c>
      <c r="K8033" t="s">
        <v>12723</v>
      </c>
      <c r="L8033" t="s">
        <v>101</v>
      </c>
    </row>
    <row r="8034" spans="1:12" x14ac:dyDescent="0.25">
      <c r="A8034">
        <f>IF(ISNA(VLOOKUP(B8034,SuperStore_Returns!B:B,1,FALSE)),0,1)</f>
        <v>0</v>
      </c>
      <c r="B8034">
        <v>57381</v>
      </c>
      <c r="C8034">
        <v>603</v>
      </c>
      <c r="D8034">
        <v>1642</v>
      </c>
      <c r="E8034" s="1">
        <v>40032</v>
      </c>
      <c r="F8034">
        <v>0</v>
      </c>
      <c r="G8034" t="s">
        <v>14</v>
      </c>
      <c r="H8034" t="s">
        <v>12726</v>
      </c>
      <c r="I8034">
        <v>22</v>
      </c>
      <c r="J8034" t="s">
        <v>2429</v>
      </c>
      <c r="K8034" t="s">
        <v>12727</v>
      </c>
      <c r="L8034" t="s">
        <v>161</v>
      </c>
    </row>
    <row r="8035" spans="1:12" x14ac:dyDescent="0.25">
      <c r="A8035">
        <f>IF(ISNA(VLOOKUP(B8035,SuperStore_Returns!B:B,1,FALSE)),0,1)</f>
        <v>0</v>
      </c>
      <c r="B8035">
        <v>57382</v>
      </c>
      <c r="C8035">
        <v>161</v>
      </c>
      <c r="D8035">
        <v>532</v>
      </c>
      <c r="E8035" s="1">
        <v>39895</v>
      </c>
      <c r="F8035">
        <v>0</v>
      </c>
      <c r="G8035" t="s">
        <v>10</v>
      </c>
      <c r="H8035" t="s">
        <v>7585</v>
      </c>
      <c r="I8035">
        <v>25</v>
      </c>
      <c r="J8035" t="s">
        <v>4576</v>
      </c>
      <c r="K8035" t="s">
        <v>7586</v>
      </c>
      <c r="L8035" t="s">
        <v>276</v>
      </c>
    </row>
    <row r="8036" spans="1:12" x14ac:dyDescent="0.25">
      <c r="A8036">
        <f>IF(ISNA(VLOOKUP(B8036,SuperStore_Returns!B:B,1,FALSE)),0,1)</f>
        <v>0</v>
      </c>
      <c r="B8036">
        <v>57382</v>
      </c>
      <c r="C8036">
        <v>791</v>
      </c>
      <c r="D8036">
        <v>532</v>
      </c>
      <c r="E8036" s="1">
        <v>39895</v>
      </c>
      <c r="F8036">
        <v>0</v>
      </c>
      <c r="G8036" t="s">
        <v>10</v>
      </c>
      <c r="H8036" t="s">
        <v>7587</v>
      </c>
      <c r="I8036">
        <v>45</v>
      </c>
      <c r="J8036" t="s">
        <v>1061</v>
      </c>
      <c r="K8036" t="s">
        <v>7588</v>
      </c>
      <c r="L8036" t="s">
        <v>717</v>
      </c>
    </row>
    <row r="8037" spans="1:12" x14ac:dyDescent="0.25">
      <c r="A8037">
        <f>IF(ISNA(VLOOKUP(B8037,SuperStore_Returns!B:B,1,FALSE)),0,1)</f>
        <v>0</v>
      </c>
      <c r="B8037">
        <v>57409</v>
      </c>
      <c r="C8037">
        <v>1130</v>
      </c>
      <c r="D8037">
        <v>1044</v>
      </c>
      <c r="E8037" s="1">
        <v>40137</v>
      </c>
      <c r="F8037">
        <v>0</v>
      </c>
      <c r="G8037" t="s">
        <v>14</v>
      </c>
      <c r="H8037" t="s">
        <v>12853</v>
      </c>
      <c r="I8037">
        <v>1</v>
      </c>
      <c r="J8037" t="s">
        <v>237</v>
      </c>
      <c r="K8037" t="s">
        <v>12854</v>
      </c>
      <c r="L8037" t="s">
        <v>1677</v>
      </c>
    </row>
    <row r="8038" spans="1:12" x14ac:dyDescent="0.25">
      <c r="A8038">
        <f>IF(ISNA(VLOOKUP(B8038,SuperStore_Returns!B:B,1,FALSE)),0,1)</f>
        <v>0</v>
      </c>
      <c r="B8038">
        <v>57409</v>
      </c>
      <c r="C8038">
        <v>967</v>
      </c>
      <c r="D8038">
        <v>1044</v>
      </c>
      <c r="E8038" s="1">
        <v>40137</v>
      </c>
      <c r="F8038">
        <v>0</v>
      </c>
      <c r="G8038" t="s">
        <v>14</v>
      </c>
      <c r="H8038" s="2">
        <v>62364755</v>
      </c>
      <c r="I8038">
        <v>34</v>
      </c>
      <c r="J8038" t="s">
        <v>359</v>
      </c>
      <c r="K8038" t="s">
        <v>12855</v>
      </c>
      <c r="L8038">
        <v>3</v>
      </c>
    </row>
    <row r="8039" spans="1:12" x14ac:dyDescent="0.25">
      <c r="A8039">
        <f>IF(ISNA(VLOOKUP(B8039,SuperStore_Returns!B:B,1,FALSE)),0,1)</f>
        <v>0</v>
      </c>
      <c r="B8039">
        <v>57412</v>
      </c>
      <c r="C8039">
        <v>1035</v>
      </c>
      <c r="D8039">
        <v>1722</v>
      </c>
      <c r="E8039" s="1">
        <v>40007</v>
      </c>
      <c r="F8039">
        <v>0</v>
      </c>
      <c r="G8039" t="s">
        <v>14</v>
      </c>
      <c r="H8039" s="2">
        <v>223499</v>
      </c>
      <c r="I8039">
        <v>34</v>
      </c>
      <c r="J8039" t="s">
        <v>861</v>
      </c>
      <c r="K8039" t="s">
        <v>5705</v>
      </c>
      <c r="L8039" t="s">
        <v>863</v>
      </c>
    </row>
    <row r="8040" spans="1:12" x14ac:dyDescent="0.25">
      <c r="A8040">
        <f>IF(ISNA(VLOOKUP(B8040,SuperStore_Returns!B:B,1,FALSE)),0,1)</f>
        <v>0</v>
      </c>
      <c r="B8040">
        <v>57415</v>
      </c>
      <c r="C8040">
        <v>819</v>
      </c>
      <c r="D8040">
        <v>533</v>
      </c>
      <c r="E8040" s="1">
        <v>39896</v>
      </c>
      <c r="F8040">
        <v>0</v>
      </c>
      <c r="G8040" t="s">
        <v>14</v>
      </c>
      <c r="H8040" t="s">
        <v>13101</v>
      </c>
      <c r="I8040">
        <v>6</v>
      </c>
      <c r="J8040" t="s">
        <v>1826</v>
      </c>
      <c r="K8040" t="s">
        <v>13102</v>
      </c>
      <c r="L8040" t="s">
        <v>365</v>
      </c>
    </row>
    <row r="8041" spans="1:12" x14ac:dyDescent="0.25">
      <c r="A8041">
        <f>IF(ISNA(VLOOKUP(B8041,SuperStore_Returns!B:B,1,FALSE)),0,1)</f>
        <v>1</v>
      </c>
      <c r="B8041">
        <v>57440</v>
      </c>
      <c r="C8041">
        <v>342</v>
      </c>
      <c r="D8041">
        <v>1443</v>
      </c>
      <c r="E8041" s="1">
        <v>40382</v>
      </c>
      <c r="F8041">
        <v>1</v>
      </c>
      <c r="G8041" t="s">
        <v>10</v>
      </c>
      <c r="H8041" s="2">
        <v>1171232</v>
      </c>
      <c r="I8041">
        <v>12</v>
      </c>
      <c r="J8041" t="s">
        <v>812</v>
      </c>
      <c r="K8041" t="s">
        <v>15210</v>
      </c>
      <c r="L8041" t="s">
        <v>740</v>
      </c>
    </row>
    <row r="8042" spans="1:12" x14ac:dyDescent="0.25">
      <c r="A8042">
        <f>IF(ISNA(VLOOKUP(B8042,SuperStore_Returns!B:B,1,FALSE)),0,1)</f>
        <v>0</v>
      </c>
      <c r="B8042">
        <v>57444</v>
      </c>
      <c r="C8042">
        <v>888</v>
      </c>
      <c r="D8042">
        <v>1652</v>
      </c>
      <c r="E8042" s="1">
        <v>40677</v>
      </c>
      <c r="F8042">
        <v>0</v>
      </c>
      <c r="G8042" t="s">
        <v>14</v>
      </c>
      <c r="H8042" t="s">
        <v>11313</v>
      </c>
      <c r="I8042">
        <v>24</v>
      </c>
      <c r="J8042" t="s">
        <v>758</v>
      </c>
      <c r="K8042" t="s">
        <v>11314</v>
      </c>
      <c r="L8042" t="s">
        <v>760</v>
      </c>
    </row>
    <row r="8043" spans="1:12" x14ac:dyDescent="0.25">
      <c r="A8043">
        <f>IF(ISNA(VLOOKUP(B8043,SuperStore_Returns!B:B,1,FALSE)),0,1)</f>
        <v>0</v>
      </c>
      <c r="B8043">
        <v>57447</v>
      </c>
      <c r="C8043">
        <v>105</v>
      </c>
      <c r="D8043">
        <v>1129</v>
      </c>
      <c r="E8043" s="1">
        <v>40728</v>
      </c>
      <c r="F8043">
        <v>0</v>
      </c>
      <c r="G8043" t="s">
        <v>10</v>
      </c>
      <c r="H8043" t="s">
        <v>11097</v>
      </c>
      <c r="I8043">
        <v>8</v>
      </c>
      <c r="J8043" t="s">
        <v>337</v>
      </c>
      <c r="K8043" t="s">
        <v>12764</v>
      </c>
      <c r="L8043" t="s">
        <v>579</v>
      </c>
    </row>
    <row r="8044" spans="1:12" x14ac:dyDescent="0.25">
      <c r="A8044">
        <f>IF(ISNA(VLOOKUP(B8044,SuperStore_Returns!B:B,1,FALSE)),0,1)</f>
        <v>0</v>
      </c>
      <c r="B8044">
        <v>57447</v>
      </c>
      <c r="C8044">
        <v>649</v>
      </c>
      <c r="D8044">
        <v>1129</v>
      </c>
      <c r="E8044" s="1">
        <v>40728</v>
      </c>
      <c r="F8044">
        <v>0</v>
      </c>
      <c r="G8044" t="s">
        <v>14</v>
      </c>
      <c r="H8044" t="s">
        <v>12767</v>
      </c>
      <c r="I8044">
        <v>39</v>
      </c>
      <c r="J8044" t="s">
        <v>1336</v>
      </c>
      <c r="K8044" t="s">
        <v>12768</v>
      </c>
      <c r="L8044" t="s">
        <v>1338</v>
      </c>
    </row>
    <row r="8045" spans="1:12" x14ac:dyDescent="0.25">
      <c r="A8045">
        <f>IF(ISNA(VLOOKUP(B8045,SuperStore_Returns!B:B,1,FALSE)),0,1)</f>
        <v>0</v>
      </c>
      <c r="B8045">
        <v>57475</v>
      </c>
      <c r="C8045">
        <v>1064</v>
      </c>
      <c r="D8045">
        <v>1146</v>
      </c>
      <c r="E8045" s="1">
        <v>40455</v>
      </c>
      <c r="F8045">
        <v>0</v>
      </c>
      <c r="G8045" t="s">
        <v>14</v>
      </c>
      <c r="H8045" t="s">
        <v>2566</v>
      </c>
      <c r="I8045">
        <v>34</v>
      </c>
      <c r="J8045" t="s">
        <v>2397</v>
      </c>
      <c r="K8045" t="s">
        <v>2567</v>
      </c>
      <c r="L8045" t="s">
        <v>2399</v>
      </c>
    </row>
    <row r="8046" spans="1:12" x14ac:dyDescent="0.25">
      <c r="A8046">
        <f>IF(ISNA(VLOOKUP(B8046,SuperStore_Returns!B:B,1,FALSE)),0,1)</f>
        <v>0</v>
      </c>
      <c r="B8046">
        <v>57475</v>
      </c>
      <c r="C8046">
        <v>1185</v>
      </c>
      <c r="D8046">
        <v>1146</v>
      </c>
      <c r="E8046" s="1">
        <v>40455</v>
      </c>
      <c r="F8046">
        <v>0</v>
      </c>
      <c r="G8046" t="s">
        <v>10</v>
      </c>
      <c r="H8046" t="s">
        <v>2568</v>
      </c>
      <c r="I8046">
        <v>24</v>
      </c>
      <c r="J8046" t="s">
        <v>88</v>
      </c>
      <c r="K8046" t="s">
        <v>2569</v>
      </c>
      <c r="L8046" t="s">
        <v>1699</v>
      </c>
    </row>
    <row r="8047" spans="1:12" x14ac:dyDescent="0.25">
      <c r="A8047">
        <f>IF(ISNA(VLOOKUP(B8047,SuperStore_Returns!B:B,1,FALSE)),0,1)</f>
        <v>0</v>
      </c>
      <c r="B8047">
        <v>57475</v>
      </c>
      <c r="C8047">
        <v>964</v>
      </c>
      <c r="D8047">
        <v>1146</v>
      </c>
      <c r="E8047" s="1">
        <v>40455</v>
      </c>
      <c r="F8047">
        <v>0</v>
      </c>
      <c r="G8047" t="s">
        <v>14</v>
      </c>
      <c r="H8047" t="s">
        <v>2570</v>
      </c>
      <c r="I8047">
        <v>48</v>
      </c>
      <c r="J8047" t="s">
        <v>2571</v>
      </c>
      <c r="K8047" t="s">
        <v>2572</v>
      </c>
      <c r="L8047" t="s">
        <v>2162</v>
      </c>
    </row>
    <row r="8048" spans="1:12" x14ac:dyDescent="0.25">
      <c r="A8048">
        <f>IF(ISNA(VLOOKUP(B8048,SuperStore_Returns!B:B,1,FALSE)),0,1)</f>
        <v>0</v>
      </c>
      <c r="B8048">
        <v>57475</v>
      </c>
      <c r="C8048">
        <v>652</v>
      </c>
      <c r="D8048">
        <v>1146</v>
      </c>
      <c r="E8048" s="1">
        <v>40455</v>
      </c>
      <c r="F8048">
        <v>0</v>
      </c>
      <c r="G8048" t="s">
        <v>10</v>
      </c>
      <c r="H8048" t="s">
        <v>2575</v>
      </c>
      <c r="I8048">
        <v>32</v>
      </c>
      <c r="J8048" t="s">
        <v>137</v>
      </c>
      <c r="K8048" t="s">
        <v>2576</v>
      </c>
      <c r="L8048" t="s">
        <v>1883</v>
      </c>
    </row>
    <row r="8049" spans="1:12" x14ac:dyDescent="0.25">
      <c r="A8049">
        <f>IF(ISNA(VLOOKUP(B8049,SuperStore_Returns!B:B,1,FALSE)),0,1)</f>
        <v>0</v>
      </c>
      <c r="B8049">
        <v>57476</v>
      </c>
      <c r="C8049">
        <v>596</v>
      </c>
      <c r="D8049">
        <v>1643</v>
      </c>
      <c r="E8049" s="1">
        <v>39888</v>
      </c>
      <c r="F8049">
        <v>0</v>
      </c>
      <c r="G8049" t="s">
        <v>10</v>
      </c>
      <c r="H8049" t="s">
        <v>13120</v>
      </c>
      <c r="I8049">
        <v>17</v>
      </c>
      <c r="J8049" t="s">
        <v>1470</v>
      </c>
      <c r="K8049" t="s">
        <v>13121</v>
      </c>
      <c r="L8049" t="s">
        <v>211</v>
      </c>
    </row>
    <row r="8050" spans="1:12" x14ac:dyDescent="0.25">
      <c r="A8050">
        <f>IF(ISNA(VLOOKUP(B8050,SuperStore_Returns!B:B,1,FALSE)),0,1)</f>
        <v>0</v>
      </c>
      <c r="B8050">
        <v>57476</v>
      </c>
      <c r="C8050">
        <v>884</v>
      </c>
      <c r="D8050">
        <v>1643</v>
      </c>
      <c r="E8050" s="1">
        <v>39888</v>
      </c>
      <c r="F8050">
        <v>0</v>
      </c>
      <c r="G8050" t="s">
        <v>14</v>
      </c>
      <c r="H8050" t="s">
        <v>13124</v>
      </c>
      <c r="I8050">
        <v>20</v>
      </c>
      <c r="J8050" t="s">
        <v>1440</v>
      </c>
      <c r="K8050" t="s">
        <v>13125</v>
      </c>
      <c r="L8050">
        <v>60</v>
      </c>
    </row>
    <row r="8051" spans="1:12" x14ac:dyDescent="0.25">
      <c r="A8051">
        <f>IF(ISNA(VLOOKUP(B8051,SuperStore_Returns!B:B,1,FALSE)),0,1)</f>
        <v>0</v>
      </c>
      <c r="B8051">
        <v>57477</v>
      </c>
      <c r="C8051">
        <v>119</v>
      </c>
      <c r="D8051">
        <v>1168</v>
      </c>
      <c r="E8051" s="1">
        <v>40447</v>
      </c>
      <c r="F8051">
        <v>0</v>
      </c>
      <c r="G8051" t="s">
        <v>14</v>
      </c>
      <c r="H8051" s="2">
        <v>30865115</v>
      </c>
      <c r="I8051">
        <v>45</v>
      </c>
      <c r="J8051" t="s">
        <v>285</v>
      </c>
      <c r="K8051" t="s">
        <v>8481</v>
      </c>
      <c r="L8051" t="s">
        <v>740</v>
      </c>
    </row>
    <row r="8052" spans="1:12" x14ac:dyDescent="0.25">
      <c r="A8052">
        <f>IF(ISNA(VLOOKUP(B8052,SuperStore_Returns!B:B,1,FALSE)),0,1)</f>
        <v>0</v>
      </c>
      <c r="B8052">
        <v>57477</v>
      </c>
      <c r="C8052">
        <v>837</v>
      </c>
      <c r="D8052">
        <v>1168</v>
      </c>
      <c r="E8052" s="1">
        <v>40447</v>
      </c>
      <c r="F8052">
        <v>0</v>
      </c>
      <c r="G8052" t="s">
        <v>10</v>
      </c>
      <c r="H8052" t="s">
        <v>8485</v>
      </c>
      <c r="I8052">
        <v>50</v>
      </c>
      <c r="J8052" t="s">
        <v>1394</v>
      </c>
      <c r="K8052" t="s">
        <v>8486</v>
      </c>
      <c r="L8052" t="s">
        <v>73</v>
      </c>
    </row>
    <row r="8053" spans="1:12" x14ac:dyDescent="0.25">
      <c r="A8053">
        <f>IF(ISNA(VLOOKUP(B8053,SuperStore_Returns!B:B,1,FALSE)),0,1)</f>
        <v>0</v>
      </c>
      <c r="B8053">
        <v>57478</v>
      </c>
      <c r="C8053">
        <v>818</v>
      </c>
      <c r="D8053">
        <v>1348</v>
      </c>
      <c r="E8053" s="1">
        <v>40454</v>
      </c>
      <c r="F8053">
        <v>0</v>
      </c>
      <c r="G8053" t="s">
        <v>14</v>
      </c>
      <c r="H8053" t="s">
        <v>9984</v>
      </c>
      <c r="I8053">
        <v>36</v>
      </c>
      <c r="J8053" t="s">
        <v>1147</v>
      </c>
      <c r="K8053" t="s">
        <v>9985</v>
      </c>
      <c r="L8053" t="s">
        <v>6305</v>
      </c>
    </row>
    <row r="8054" spans="1:12" x14ac:dyDescent="0.25">
      <c r="A8054">
        <f>IF(ISNA(VLOOKUP(B8054,SuperStore_Returns!B:B,1,FALSE)),0,1)</f>
        <v>0</v>
      </c>
      <c r="B8054">
        <v>57479</v>
      </c>
      <c r="C8054">
        <v>388</v>
      </c>
      <c r="D8054">
        <v>1058</v>
      </c>
      <c r="E8054" s="1">
        <v>40617</v>
      </c>
      <c r="F8054">
        <v>0</v>
      </c>
      <c r="G8054" t="s">
        <v>14</v>
      </c>
      <c r="H8054" t="s">
        <v>10593</v>
      </c>
      <c r="I8054">
        <v>37</v>
      </c>
      <c r="J8054" t="s">
        <v>252</v>
      </c>
      <c r="K8054" t="s">
        <v>9005</v>
      </c>
      <c r="L8054" t="s">
        <v>119</v>
      </c>
    </row>
    <row r="8055" spans="1:12" x14ac:dyDescent="0.25">
      <c r="A8055">
        <f>IF(ISNA(VLOOKUP(B8055,SuperStore_Returns!B:B,1,FALSE)),0,1)</f>
        <v>0</v>
      </c>
      <c r="B8055">
        <v>57504</v>
      </c>
      <c r="C8055">
        <v>274</v>
      </c>
      <c r="D8055">
        <v>954</v>
      </c>
      <c r="E8055" s="1">
        <v>40029</v>
      </c>
      <c r="F8055">
        <v>0</v>
      </c>
      <c r="G8055" t="s">
        <v>10</v>
      </c>
      <c r="H8055" t="s">
        <v>15227</v>
      </c>
      <c r="I8055">
        <v>44</v>
      </c>
      <c r="J8055" t="s">
        <v>175</v>
      </c>
      <c r="K8055" t="s">
        <v>15228</v>
      </c>
      <c r="L8055" t="s">
        <v>177</v>
      </c>
    </row>
    <row r="8056" spans="1:12" x14ac:dyDescent="0.25">
      <c r="A8056">
        <f>IF(ISNA(VLOOKUP(B8056,SuperStore_Returns!B:B,1,FALSE)),0,1)</f>
        <v>0</v>
      </c>
      <c r="B8056">
        <v>57506</v>
      </c>
      <c r="C8056">
        <v>425</v>
      </c>
      <c r="D8056">
        <v>1239</v>
      </c>
      <c r="E8056" s="1">
        <v>39857</v>
      </c>
      <c r="F8056">
        <v>0</v>
      </c>
      <c r="G8056" t="s">
        <v>14</v>
      </c>
      <c r="H8056" t="s">
        <v>388</v>
      </c>
      <c r="I8056">
        <v>48</v>
      </c>
      <c r="J8056" t="s">
        <v>389</v>
      </c>
      <c r="K8056" t="s">
        <v>390</v>
      </c>
      <c r="L8056" t="s">
        <v>391</v>
      </c>
    </row>
    <row r="8057" spans="1:12" x14ac:dyDescent="0.25">
      <c r="A8057">
        <f>IF(ISNA(VLOOKUP(B8057,SuperStore_Returns!B:B,1,FALSE)),0,1)</f>
        <v>0</v>
      </c>
      <c r="B8057">
        <v>57507</v>
      </c>
      <c r="C8057">
        <v>690</v>
      </c>
      <c r="D8057">
        <v>177</v>
      </c>
      <c r="E8057" s="1">
        <v>39990</v>
      </c>
      <c r="F8057">
        <v>0</v>
      </c>
      <c r="G8057" t="s">
        <v>10</v>
      </c>
      <c r="H8057" t="s">
        <v>5816</v>
      </c>
      <c r="I8057">
        <v>10</v>
      </c>
      <c r="J8057" t="s">
        <v>1500</v>
      </c>
      <c r="K8057" t="s">
        <v>5817</v>
      </c>
      <c r="L8057" t="s">
        <v>1502</v>
      </c>
    </row>
    <row r="8058" spans="1:12" x14ac:dyDescent="0.25">
      <c r="A8058">
        <f>IF(ISNA(VLOOKUP(B8058,SuperStore_Returns!B:B,1,FALSE)),0,1)</f>
        <v>0</v>
      </c>
      <c r="B8058">
        <v>57509</v>
      </c>
      <c r="C8058">
        <v>889</v>
      </c>
      <c r="D8058">
        <v>114</v>
      </c>
      <c r="E8058" s="1">
        <v>39865</v>
      </c>
      <c r="F8058">
        <v>0</v>
      </c>
      <c r="G8058" t="s">
        <v>14</v>
      </c>
      <c r="H8058" t="s">
        <v>11046</v>
      </c>
      <c r="I8058">
        <v>39</v>
      </c>
      <c r="J8058" t="s">
        <v>137</v>
      </c>
      <c r="K8058" t="s">
        <v>7021</v>
      </c>
      <c r="L8058" t="s">
        <v>119</v>
      </c>
    </row>
    <row r="8059" spans="1:12" x14ac:dyDescent="0.25">
      <c r="A8059">
        <f>IF(ISNA(VLOOKUP(B8059,SuperStore_Returns!B:B,1,FALSE)),0,1)</f>
        <v>0</v>
      </c>
      <c r="B8059">
        <v>57509</v>
      </c>
      <c r="C8059">
        <v>641</v>
      </c>
      <c r="D8059">
        <v>114</v>
      </c>
      <c r="E8059" s="1">
        <v>39865</v>
      </c>
      <c r="F8059">
        <v>0</v>
      </c>
      <c r="G8059" t="s">
        <v>10</v>
      </c>
      <c r="H8059" t="s">
        <v>11047</v>
      </c>
      <c r="I8059">
        <v>11</v>
      </c>
      <c r="J8059" t="s">
        <v>2113</v>
      </c>
      <c r="K8059" t="s">
        <v>11048</v>
      </c>
      <c r="L8059" t="s">
        <v>2115</v>
      </c>
    </row>
    <row r="8060" spans="1:12" x14ac:dyDescent="0.25">
      <c r="A8060">
        <f>IF(ISNA(VLOOKUP(B8060,SuperStore_Returns!B:B,1,FALSE)),0,1)</f>
        <v>1</v>
      </c>
      <c r="B8060">
        <v>57510</v>
      </c>
      <c r="C8060">
        <v>1067</v>
      </c>
      <c r="D8060">
        <v>1343</v>
      </c>
      <c r="E8060" s="1">
        <v>40887</v>
      </c>
      <c r="F8060">
        <v>1</v>
      </c>
      <c r="G8060" t="s">
        <v>14</v>
      </c>
      <c r="H8060" t="s">
        <v>5004</v>
      </c>
      <c r="I8060">
        <v>6</v>
      </c>
      <c r="J8060" t="s">
        <v>363</v>
      </c>
      <c r="K8060" t="s">
        <v>5005</v>
      </c>
      <c r="L8060" t="s">
        <v>2300</v>
      </c>
    </row>
    <row r="8061" spans="1:12" x14ac:dyDescent="0.25">
      <c r="A8061">
        <f>IF(ISNA(VLOOKUP(B8061,SuperStore_Returns!B:B,1,FALSE)),0,1)</f>
        <v>0</v>
      </c>
      <c r="B8061">
        <v>57511</v>
      </c>
      <c r="C8061">
        <v>991</v>
      </c>
      <c r="D8061">
        <v>1683</v>
      </c>
      <c r="E8061" s="1">
        <v>40092</v>
      </c>
      <c r="F8061">
        <v>0</v>
      </c>
      <c r="G8061" t="s">
        <v>10</v>
      </c>
      <c r="H8061" s="2">
        <v>569636</v>
      </c>
      <c r="I8061">
        <v>11</v>
      </c>
      <c r="J8061" t="s">
        <v>472</v>
      </c>
      <c r="K8061" t="s">
        <v>10730</v>
      </c>
      <c r="L8061">
        <v>5</v>
      </c>
    </row>
    <row r="8062" spans="1:12" x14ac:dyDescent="0.25">
      <c r="A8062">
        <f>IF(ISNA(VLOOKUP(B8062,SuperStore_Returns!B:B,1,FALSE)),0,1)</f>
        <v>0</v>
      </c>
      <c r="B8062">
        <v>57511</v>
      </c>
      <c r="C8062">
        <v>1146</v>
      </c>
      <c r="D8062">
        <v>1683</v>
      </c>
      <c r="E8062" s="1">
        <v>40092</v>
      </c>
      <c r="F8062">
        <v>0</v>
      </c>
      <c r="G8062" t="s">
        <v>14</v>
      </c>
      <c r="H8062" t="s">
        <v>10736</v>
      </c>
      <c r="I8062">
        <v>32</v>
      </c>
      <c r="J8062" t="s">
        <v>965</v>
      </c>
      <c r="K8062" t="s">
        <v>10737</v>
      </c>
      <c r="L8062" t="s">
        <v>119</v>
      </c>
    </row>
    <row r="8063" spans="1:12" x14ac:dyDescent="0.25">
      <c r="A8063">
        <f>IF(ISNA(VLOOKUP(B8063,SuperStore_Returns!B:B,1,FALSE)),0,1)</f>
        <v>0</v>
      </c>
      <c r="B8063">
        <v>57537</v>
      </c>
      <c r="C8063">
        <v>489</v>
      </c>
      <c r="D8063">
        <v>1147</v>
      </c>
      <c r="E8063" s="1">
        <v>41170</v>
      </c>
      <c r="F8063">
        <v>0</v>
      </c>
      <c r="G8063" t="s">
        <v>14</v>
      </c>
      <c r="H8063" t="s">
        <v>5455</v>
      </c>
      <c r="I8063">
        <v>4</v>
      </c>
      <c r="J8063" t="s">
        <v>382</v>
      </c>
      <c r="K8063" t="s">
        <v>5456</v>
      </c>
      <c r="L8063" t="s">
        <v>5401</v>
      </c>
    </row>
    <row r="8064" spans="1:12" x14ac:dyDescent="0.25">
      <c r="A8064">
        <f>IF(ISNA(VLOOKUP(B8064,SuperStore_Returns!B:B,1,FALSE)),0,1)</f>
        <v>0</v>
      </c>
      <c r="B8064">
        <v>57537</v>
      </c>
      <c r="C8064">
        <v>715</v>
      </c>
      <c r="D8064">
        <v>1147</v>
      </c>
      <c r="E8064" s="1">
        <v>41170</v>
      </c>
      <c r="F8064">
        <v>0</v>
      </c>
      <c r="G8064" t="s">
        <v>14</v>
      </c>
      <c r="H8064" t="s">
        <v>5489</v>
      </c>
      <c r="I8064">
        <v>29</v>
      </c>
      <c r="J8064" t="s">
        <v>5490</v>
      </c>
      <c r="K8064" t="s">
        <v>5491</v>
      </c>
      <c r="L8064" t="s">
        <v>1677</v>
      </c>
    </row>
    <row r="8065" spans="1:12" x14ac:dyDescent="0.25">
      <c r="A8065">
        <f>IF(ISNA(VLOOKUP(B8065,SuperStore_Returns!B:B,1,FALSE)),0,1)</f>
        <v>0</v>
      </c>
      <c r="B8065">
        <v>57537</v>
      </c>
      <c r="C8065">
        <v>912</v>
      </c>
      <c r="D8065">
        <v>1147</v>
      </c>
      <c r="E8065" s="1">
        <v>41170</v>
      </c>
      <c r="F8065">
        <v>0</v>
      </c>
      <c r="G8065" t="s">
        <v>14</v>
      </c>
      <c r="H8065" t="s">
        <v>5511</v>
      </c>
      <c r="I8065">
        <v>13</v>
      </c>
      <c r="J8065" t="s">
        <v>1751</v>
      </c>
      <c r="K8065" t="s">
        <v>5512</v>
      </c>
      <c r="L8065" t="s">
        <v>3136</v>
      </c>
    </row>
    <row r="8066" spans="1:12" x14ac:dyDescent="0.25">
      <c r="A8066">
        <f>IF(ISNA(VLOOKUP(B8066,SuperStore_Returns!B:B,1,FALSE)),0,1)</f>
        <v>0</v>
      </c>
      <c r="B8066">
        <v>57538</v>
      </c>
      <c r="C8066">
        <v>178</v>
      </c>
      <c r="D8066">
        <v>426</v>
      </c>
      <c r="E8066" s="1">
        <v>40229</v>
      </c>
      <c r="F8066">
        <v>0</v>
      </c>
      <c r="G8066" t="s">
        <v>10</v>
      </c>
      <c r="H8066" t="s">
        <v>804</v>
      </c>
      <c r="I8066">
        <v>40</v>
      </c>
      <c r="J8066" t="s">
        <v>805</v>
      </c>
      <c r="K8066" t="s">
        <v>806</v>
      </c>
      <c r="L8066" t="s">
        <v>157</v>
      </c>
    </row>
    <row r="8067" spans="1:12" x14ac:dyDescent="0.25">
      <c r="A8067">
        <f>IF(ISNA(VLOOKUP(B8067,SuperStore_Returns!B:B,1,FALSE)),0,1)</f>
        <v>0</v>
      </c>
      <c r="B8067">
        <v>57542</v>
      </c>
      <c r="C8067">
        <v>1069</v>
      </c>
      <c r="D8067">
        <v>1009</v>
      </c>
      <c r="E8067" s="1">
        <v>40047</v>
      </c>
      <c r="F8067">
        <v>0</v>
      </c>
      <c r="G8067" t="s">
        <v>10</v>
      </c>
      <c r="H8067" t="s">
        <v>10078</v>
      </c>
      <c r="I8067">
        <v>23</v>
      </c>
      <c r="J8067" t="s">
        <v>2295</v>
      </c>
      <c r="K8067" t="s">
        <v>10079</v>
      </c>
      <c r="L8067" t="s">
        <v>3844</v>
      </c>
    </row>
    <row r="8068" spans="1:12" x14ac:dyDescent="0.25">
      <c r="A8068">
        <f>IF(ISNA(VLOOKUP(B8068,SuperStore_Returns!B:B,1,FALSE)),0,1)</f>
        <v>0</v>
      </c>
      <c r="B8068">
        <v>57568</v>
      </c>
      <c r="C8068">
        <v>519</v>
      </c>
      <c r="D8068">
        <v>1421</v>
      </c>
      <c r="E8068" s="1">
        <v>40346</v>
      </c>
      <c r="F8068">
        <v>0</v>
      </c>
      <c r="G8068" t="s">
        <v>10</v>
      </c>
      <c r="H8068" t="s">
        <v>6636</v>
      </c>
      <c r="I8068">
        <v>38</v>
      </c>
      <c r="J8068" t="s">
        <v>2531</v>
      </c>
      <c r="K8068" t="s">
        <v>6637</v>
      </c>
      <c r="L8068" t="s">
        <v>177</v>
      </c>
    </row>
    <row r="8069" spans="1:12" x14ac:dyDescent="0.25">
      <c r="A8069">
        <f>IF(ISNA(VLOOKUP(B8069,SuperStore_Returns!B:B,1,FALSE)),0,1)</f>
        <v>0</v>
      </c>
      <c r="B8069">
        <v>57570</v>
      </c>
      <c r="C8069">
        <v>543</v>
      </c>
      <c r="D8069">
        <v>1116</v>
      </c>
      <c r="E8069" s="1">
        <v>41180</v>
      </c>
      <c r="F8069">
        <v>0</v>
      </c>
      <c r="G8069" t="s">
        <v>10</v>
      </c>
      <c r="H8069" t="s">
        <v>14215</v>
      </c>
      <c r="I8069">
        <v>15</v>
      </c>
      <c r="J8069" t="s">
        <v>3172</v>
      </c>
      <c r="K8069" t="s">
        <v>14216</v>
      </c>
      <c r="L8069" t="s">
        <v>3174</v>
      </c>
    </row>
    <row r="8070" spans="1:12" x14ac:dyDescent="0.25">
      <c r="A8070">
        <f>IF(ISNA(VLOOKUP(B8070,SuperStore_Returns!B:B,1,FALSE)),0,1)</f>
        <v>0</v>
      </c>
      <c r="B8070">
        <v>57570</v>
      </c>
      <c r="C8070">
        <v>458</v>
      </c>
      <c r="D8070">
        <v>1116</v>
      </c>
      <c r="E8070" s="1">
        <v>41180</v>
      </c>
      <c r="F8070">
        <v>0</v>
      </c>
      <c r="G8070" t="s">
        <v>10</v>
      </c>
      <c r="H8070" t="s">
        <v>14217</v>
      </c>
      <c r="I8070">
        <v>27</v>
      </c>
      <c r="J8070" t="s">
        <v>538</v>
      </c>
      <c r="K8070" t="s">
        <v>14218</v>
      </c>
      <c r="L8070" t="s">
        <v>2151</v>
      </c>
    </row>
    <row r="8071" spans="1:12" x14ac:dyDescent="0.25">
      <c r="A8071">
        <f>IF(ISNA(VLOOKUP(B8071,SuperStore_Returns!B:B,1,FALSE)),0,1)</f>
        <v>0</v>
      </c>
      <c r="B8071">
        <v>57572</v>
      </c>
      <c r="C8071">
        <v>741</v>
      </c>
      <c r="D8071">
        <v>1712</v>
      </c>
      <c r="E8071" s="1">
        <v>40736</v>
      </c>
      <c r="F8071">
        <v>0</v>
      </c>
      <c r="G8071" t="s">
        <v>14</v>
      </c>
      <c r="H8071" t="s">
        <v>12774</v>
      </c>
      <c r="I8071">
        <v>9</v>
      </c>
      <c r="J8071" t="s">
        <v>175</v>
      </c>
      <c r="K8071" t="s">
        <v>12775</v>
      </c>
      <c r="L8071" t="s">
        <v>200</v>
      </c>
    </row>
    <row r="8072" spans="1:12" x14ac:dyDescent="0.25">
      <c r="A8072">
        <f>IF(ISNA(VLOOKUP(B8072,SuperStore_Returns!B:B,1,FALSE)),0,1)</f>
        <v>0</v>
      </c>
      <c r="B8072">
        <v>57572</v>
      </c>
      <c r="C8072">
        <v>1207</v>
      </c>
      <c r="D8072">
        <v>1712</v>
      </c>
      <c r="E8072" s="1">
        <v>40736</v>
      </c>
      <c r="F8072">
        <v>0</v>
      </c>
      <c r="G8072" t="s">
        <v>10</v>
      </c>
      <c r="H8072" t="s">
        <v>12776</v>
      </c>
      <c r="I8072">
        <v>30</v>
      </c>
      <c r="J8072" t="s">
        <v>84</v>
      </c>
      <c r="K8072" t="s">
        <v>12777</v>
      </c>
      <c r="L8072" t="s">
        <v>646</v>
      </c>
    </row>
    <row r="8073" spans="1:12" x14ac:dyDescent="0.25">
      <c r="A8073">
        <f>IF(ISNA(VLOOKUP(B8073,SuperStore_Returns!B:B,1,FALSE)),0,1)</f>
        <v>0</v>
      </c>
      <c r="B8073">
        <v>57574</v>
      </c>
      <c r="C8073">
        <v>155</v>
      </c>
      <c r="D8073">
        <v>1240</v>
      </c>
      <c r="E8073" s="1">
        <v>41113</v>
      </c>
      <c r="F8073">
        <v>0</v>
      </c>
      <c r="G8073" t="s">
        <v>14</v>
      </c>
      <c r="H8073" t="s">
        <v>13537</v>
      </c>
      <c r="I8073">
        <v>20</v>
      </c>
      <c r="J8073" t="s">
        <v>343</v>
      </c>
      <c r="K8073" t="s">
        <v>13538</v>
      </c>
      <c r="L8073" t="s">
        <v>1115</v>
      </c>
    </row>
    <row r="8074" spans="1:12" x14ac:dyDescent="0.25">
      <c r="A8074">
        <f>IF(ISNA(VLOOKUP(B8074,SuperStore_Returns!B:B,1,FALSE)),0,1)</f>
        <v>1</v>
      </c>
      <c r="B8074">
        <v>57600</v>
      </c>
      <c r="C8074">
        <v>228</v>
      </c>
      <c r="D8074">
        <v>115</v>
      </c>
      <c r="E8074" s="1">
        <v>41224</v>
      </c>
      <c r="F8074">
        <v>1</v>
      </c>
      <c r="G8074" t="s">
        <v>10</v>
      </c>
      <c r="H8074" t="s">
        <v>5617</v>
      </c>
      <c r="I8074">
        <v>32</v>
      </c>
      <c r="J8074" t="s">
        <v>1490</v>
      </c>
      <c r="K8074" t="s">
        <v>5618</v>
      </c>
      <c r="L8074" t="s">
        <v>1492</v>
      </c>
    </row>
    <row r="8075" spans="1:12" x14ac:dyDescent="0.25">
      <c r="A8075">
        <f>IF(ISNA(VLOOKUP(B8075,SuperStore_Returns!B:B,1,FALSE)),0,1)</f>
        <v>1</v>
      </c>
      <c r="B8075">
        <v>57600</v>
      </c>
      <c r="C8075">
        <v>834</v>
      </c>
      <c r="D8075">
        <v>121</v>
      </c>
      <c r="E8075" s="1">
        <v>41224</v>
      </c>
      <c r="F8075">
        <v>1</v>
      </c>
      <c r="G8075" t="s">
        <v>10</v>
      </c>
      <c r="H8075" t="s">
        <v>7561</v>
      </c>
      <c r="I8075">
        <v>44</v>
      </c>
      <c r="J8075" t="s">
        <v>1920</v>
      </c>
      <c r="K8075" t="s">
        <v>7562</v>
      </c>
      <c r="L8075" t="s">
        <v>119</v>
      </c>
    </row>
    <row r="8076" spans="1:12" x14ac:dyDescent="0.25">
      <c r="A8076">
        <f>IF(ISNA(VLOOKUP(B8076,SuperStore_Returns!B:B,1,FALSE)),0,1)</f>
        <v>1</v>
      </c>
      <c r="B8076">
        <v>57600</v>
      </c>
      <c r="C8076">
        <v>498</v>
      </c>
      <c r="D8076">
        <v>121</v>
      </c>
      <c r="E8076" s="1">
        <v>41224</v>
      </c>
      <c r="F8076">
        <v>1</v>
      </c>
      <c r="G8076" t="s">
        <v>10</v>
      </c>
      <c r="H8076" t="s">
        <v>7563</v>
      </c>
      <c r="I8076">
        <v>12</v>
      </c>
      <c r="J8076" t="s">
        <v>337</v>
      </c>
      <c r="K8076" t="s">
        <v>7564</v>
      </c>
      <c r="L8076" t="s">
        <v>5151</v>
      </c>
    </row>
    <row r="8077" spans="1:12" x14ac:dyDescent="0.25">
      <c r="A8077">
        <f>IF(ISNA(VLOOKUP(B8077,SuperStore_Returns!B:B,1,FALSE)),0,1)</f>
        <v>0</v>
      </c>
      <c r="B8077">
        <v>57602</v>
      </c>
      <c r="C8077">
        <v>686</v>
      </c>
      <c r="D8077">
        <v>1241</v>
      </c>
      <c r="E8077" s="1">
        <v>41046</v>
      </c>
      <c r="F8077">
        <v>0</v>
      </c>
      <c r="G8077" t="s">
        <v>10</v>
      </c>
      <c r="H8077" t="s">
        <v>548</v>
      </c>
      <c r="I8077">
        <v>43</v>
      </c>
      <c r="J8077" t="s">
        <v>520</v>
      </c>
      <c r="K8077" t="s">
        <v>3206</v>
      </c>
      <c r="L8077" t="s">
        <v>119</v>
      </c>
    </row>
    <row r="8078" spans="1:12" x14ac:dyDescent="0.25">
      <c r="A8078">
        <f>IF(ISNA(VLOOKUP(B8078,SuperStore_Returns!B:B,1,FALSE)),0,1)</f>
        <v>0</v>
      </c>
      <c r="B8078">
        <v>57606</v>
      </c>
      <c r="C8078">
        <v>649</v>
      </c>
      <c r="D8078">
        <v>534</v>
      </c>
      <c r="E8078" s="1">
        <v>40181</v>
      </c>
      <c r="F8078">
        <v>0</v>
      </c>
      <c r="G8078" t="s">
        <v>14</v>
      </c>
      <c r="H8078" t="s">
        <v>3385</v>
      </c>
      <c r="I8078">
        <v>37</v>
      </c>
      <c r="J8078" t="s">
        <v>1336</v>
      </c>
      <c r="K8078" t="s">
        <v>3386</v>
      </c>
      <c r="L8078" t="s">
        <v>1338</v>
      </c>
    </row>
    <row r="8079" spans="1:12" x14ac:dyDescent="0.25">
      <c r="A8079">
        <f>IF(ISNA(VLOOKUP(B8079,SuperStore_Returns!B:B,1,FALSE)),0,1)</f>
        <v>0</v>
      </c>
      <c r="B8079">
        <v>57633</v>
      </c>
      <c r="C8079">
        <v>567</v>
      </c>
      <c r="D8079">
        <v>1644</v>
      </c>
      <c r="E8079" s="1">
        <v>40580</v>
      </c>
      <c r="F8079">
        <v>0</v>
      </c>
      <c r="G8079" t="s">
        <v>14</v>
      </c>
      <c r="H8079" t="s">
        <v>6552</v>
      </c>
      <c r="I8079">
        <v>12</v>
      </c>
      <c r="J8079" t="s">
        <v>4708</v>
      </c>
      <c r="K8079" t="s">
        <v>6553</v>
      </c>
      <c r="L8079" t="s">
        <v>4710</v>
      </c>
    </row>
    <row r="8080" spans="1:12" x14ac:dyDescent="0.25">
      <c r="A8080">
        <f>IF(ISNA(VLOOKUP(B8080,SuperStore_Returns!B:B,1,FALSE)),0,1)</f>
        <v>1</v>
      </c>
      <c r="B8080">
        <v>57638</v>
      </c>
      <c r="C8080">
        <v>713</v>
      </c>
      <c r="D8080">
        <v>746</v>
      </c>
      <c r="E8080" s="1">
        <v>41021</v>
      </c>
      <c r="F8080">
        <v>1</v>
      </c>
      <c r="G8080" t="s">
        <v>10</v>
      </c>
      <c r="H8080" s="2">
        <v>5740624</v>
      </c>
      <c r="I8080">
        <v>35</v>
      </c>
      <c r="J8080" t="s">
        <v>2895</v>
      </c>
      <c r="K8080" t="s">
        <v>2896</v>
      </c>
      <c r="L8080" t="s">
        <v>2897</v>
      </c>
    </row>
    <row r="8081" spans="1:12" x14ac:dyDescent="0.25">
      <c r="A8081">
        <f>IF(ISNA(VLOOKUP(B8081,SuperStore_Returns!B:B,1,FALSE)),0,1)</f>
        <v>1</v>
      </c>
      <c r="B8081">
        <v>57638</v>
      </c>
      <c r="C8081">
        <v>233</v>
      </c>
      <c r="D8081">
        <v>625</v>
      </c>
      <c r="E8081" s="1">
        <v>41021</v>
      </c>
      <c r="F8081">
        <v>1</v>
      </c>
      <c r="G8081" t="s">
        <v>10</v>
      </c>
      <c r="H8081" t="s">
        <v>5856</v>
      </c>
      <c r="I8081">
        <v>49</v>
      </c>
      <c r="J8081" t="s">
        <v>4369</v>
      </c>
      <c r="K8081" t="s">
        <v>2809</v>
      </c>
      <c r="L8081" t="s">
        <v>2868</v>
      </c>
    </row>
    <row r="8082" spans="1:12" x14ac:dyDescent="0.25">
      <c r="A8082">
        <f>IF(ISNA(VLOOKUP(B8082,SuperStore_Returns!B:B,1,FALSE)),0,1)</f>
        <v>1</v>
      </c>
      <c r="B8082">
        <v>57638</v>
      </c>
      <c r="C8082">
        <v>1032</v>
      </c>
      <c r="D8082">
        <v>625</v>
      </c>
      <c r="E8082" s="1">
        <v>41021</v>
      </c>
      <c r="F8082">
        <v>1</v>
      </c>
      <c r="G8082" t="s">
        <v>10</v>
      </c>
      <c r="H8082" t="s">
        <v>5859</v>
      </c>
      <c r="I8082">
        <v>49</v>
      </c>
      <c r="J8082" t="s">
        <v>851</v>
      </c>
      <c r="K8082" t="s">
        <v>5860</v>
      </c>
      <c r="L8082" t="s">
        <v>2638</v>
      </c>
    </row>
    <row r="8083" spans="1:12" x14ac:dyDescent="0.25">
      <c r="A8083">
        <f>IF(ISNA(VLOOKUP(B8083,SuperStore_Returns!B:B,1,FALSE)),0,1)</f>
        <v>0</v>
      </c>
      <c r="B8083">
        <v>57639</v>
      </c>
      <c r="C8083">
        <v>82</v>
      </c>
      <c r="D8083">
        <v>1040</v>
      </c>
      <c r="E8083" s="1">
        <v>40380</v>
      </c>
      <c r="F8083">
        <v>0</v>
      </c>
      <c r="G8083" t="s">
        <v>14</v>
      </c>
      <c r="H8083" t="s">
        <v>10614</v>
      </c>
      <c r="I8083">
        <v>24</v>
      </c>
      <c r="J8083" t="s">
        <v>10615</v>
      </c>
      <c r="K8083" t="s">
        <v>10616</v>
      </c>
      <c r="L8083" t="s">
        <v>10617</v>
      </c>
    </row>
    <row r="8084" spans="1:12" x14ac:dyDescent="0.25">
      <c r="A8084">
        <f>IF(ISNA(VLOOKUP(B8084,SuperStore_Returns!B:B,1,FALSE)),0,1)</f>
        <v>0</v>
      </c>
      <c r="B8084">
        <v>57666</v>
      </c>
      <c r="C8084">
        <v>718</v>
      </c>
      <c r="D8084">
        <v>955</v>
      </c>
      <c r="E8084" s="1">
        <v>39955</v>
      </c>
      <c r="F8084">
        <v>0</v>
      </c>
      <c r="G8084" t="s">
        <v>14</v>
      </c>
      <c r="H8084" t="s">
        <v>8860</v>
      </c>
      <c r="I8084">
        <v>44</v>
      </c>
      <c r="J8084" t="s">
        <v>1219</v>
      </c>
      <c r="K8084" t="s">
        <v>8861</v>
      </c>
      <c r="L8084" t="s">
        <v>3368</v>
      </c>
    </row>
    <row r="8085" spans="1:12" x14ac:dyDescent="0.25">
      <c r="A8085">
        <f>IF(ISNA(VLOOKUP(B8085,SuperStore_Returns!B:B,1,FALSE)),0,1)</f>
        <v>0</v>
      </c>
      <c r="B8085">
        <v>57666</v>
      </c>
      <c r="C8085">
        <v>72</v>
      </c>
      <c r="D8085">
        <v>955</v>
      </c>
      <c r="E8085" s="1">
        <v>39955</v>
      </c>
      <c r="F8085">
        <v>0</v>
      </c>
      <c r="G8085" t="s">
        <v>10</v>
      </c>
      <c r="H8085" t="s">
        <v>8879</v>
      </c>
      <c r="I8085">
        <v>45</v>
      </c>
      <c r="J8085" t="s">
        <v>1012</v>
      </c>
      <c r="K8085" t="s">
        <v>8880</v>
      </c>
      <c r="L8085" t="s">
        <v>2171</v>
      </c>
    </row>
    <row r="8086" spans="1:12" x14ac:dyDescent="0.25">
      <c r="A8086">
        <f>IF(ISNA(VLOOKUP(B8086,SuperStore_Returns!B:B,1,FALSE)),0,1)</f>
        <v>0</v>
      </c>
      <c r="B8086">
        <v>57669</v>
      </c>
      <c r="C8086">
        <v>568</v>
      </c>
      <c r="D8086">
        <v>1645</v>
      </c>
      <c r="E8086" s="1">
        <v>40398</v>
      </c>
      <c r="F8086">
        <v>0</v>
      </c>
      <c r="G8086" t="s">
        <v>14</v>
      </c>
      <c r="H8086" t="s">
        <v>14791</v>
      </c>
      <c r="I8086">
        <v>41</v>
      </c>
      <c r="J8086" t="s">
        <v>511</v>
      </c>
      <c r="K8086" t="s">
        <v>14792</v>
      </c>
      <c r="L8086" t="s">
        <v>1010</v>
      </c>
    </row>
    <row r="8087" spans="1:12" x14ac:dyDescent="0.25">
      <c r="A8087">
        <f>IF(ISNA(VLOOKUP(B8087,SuperStore_Returns!B:B,1,FALSE)),0,1)</f>
        <v>0</v>
      </c>
      <c r="B8087">
        <v>57671</v>
      </c>
      <c r="C8087">
        <v>468</v>
      </c>
      <c r="D8087">
        <v>285</v>
      </c>
      <c r="E8087" s="1">
        <v>41220</v>
      </c>
      <c r="F8087">
        <v>0</v>
      </c>
      <c r="G8087" t="s">
        <v>14</v>
      </c>
      <c r="H8087" t="s">
        <v>5079</v>
      </c>
      <c r="I8087">
        <v>6</v>
      </c>
      <c r="J8087" t="s">
        <v>252</v>
      </c>
      <c r="K8087" t="s">
        <v>5080</v>
      </c>
      <c r="L8087" t="s">
        <v>119</v>
      </c>
    </row>
    <row r="8088" spans="1:12" x14ac:dyDescent="0.25">
      <c r="A8088">
        <f>IF(ISNA(VLOOKUP(B8088,SuperStore_Returns!B:B,1,FALSE)),0,1)</f>
        <v>0</v>
      </c>
      <c r="B8088">
        <v>57698</v>
      </c>
      <c r="C8088">
        <v>1042</v>
      </c>
      <c r="D8088">
        <v>1147</v>
      </c>
      <c r="E8088" s="1">
        <v>40914</v>
      </c>
      <c r="F8088">
        <v>0</v>
      </c>
      <c r="G8088" t="s">
        <v>10</v>
      </c>
      <c r="H8088" t="s">
        <v>5466</v>
      </c>
      <c r="I8088">
        <v>13</v>
      </c>
      <c r="J8088" t="s">
        <v>2705</v>
      </c>
      <c r="K8088" t="s">
        <v>5467</v>
      </c>
      <c r="L8088" t="s">
        <v>157</v>
      </c>
    </row>
    <row r="8089" spans="1:12" x14ac:dyDescent="0.25">
      <c r="A8089">
        <f>IF(ISNA(VLOOKUP(B8089,SuperStore_Returns!B:B,1,FALSE)),0,1)</f>
        <v>0</v>
      </c>
      <c r="B8089">
        <v>57698</v>
      </c>
      <c r="C8089">
        <v>727</v>
      </c>
      <c r="D8089">
        <v>1147</v>
      </c>
      <c r="E8089" s="1">
        <v>40914</v>
      </c>
      <c r="F8089">
        <v>0</v>
      </c>
      <c r="G8089" t="s">
        <v>14</v>
      </c>
      <c r="H8089">
        <v>86</v>
      </c>
      <c r="I8089">
        <v>10</v>
      </c>
      <c r="J8089" t="s">
        <v>4169</v>
      </c>
      <c r="K8089" t="s">
        <v>5504</v>
      </c>
      <c r="L8089" t="s">
        <v>5505</v>
      </c>
    </row>
    <row r="8090" spans="1:12" x14ac:dyDescent="0.25">
      <c r="A8090">
        <f>IF(ISNA(VLOOKUP(B8090,SuperStore_Returns!B:B,1,FALSE)),0,1)</f>
        <v>0</v>
      </c>
      <c r="B8090">
        <v>57699</v>
      </c>
      <c r="C8090">
        <v>364</v>
      </c>
      <c r="D8090">
        <v>1059</v>
      </c>
      <c r="E8090" s="1">
        <v>41223</v>
      </c>
      <c r="F8090">
        <v>0</v>
      </c>
      <c r="G8090" t="s">
        <v>10</v>
      </c>
      <c r="H8090" t="s">
        <v>8745</v>
      </c>
      <c r="I8090">
        <v>20</v>
      </c>
      <c r="J8090" t="s">
        <v>851</v>
      </c>
      <c r="K8090" t="s">
        <v>8746</v>
      </c>
      <c r="L8090" t="s">
        <v>1010</v>
      </c>
    </row>
    <row r="8091" spans="1:12" x14ac:dyDescent="0.25">
      <c r="A8091">
        <f>IF(ISNA(VLOOKUP(B8091,SuperStore_Returns!B:B,1,FALSE)),0,1)</f>
        <v>0</v>
      </c>
      <c r="B8091">
        <v>57699</v>
      </c>
      <c r="C8091">
        <v>1039</v>
      </c>
      <c r="D8091">
        <v>1059</v>
      </c>
      <c r="E8091" s="1">
        <v>41223</v>
      </c>
      <c r="F8091">
        <v>0</v>
      </c>
      <c r="G8091" t="s">
        <v>10</v>
      </c>
      <c r="H8091" t="s">
        <v>8747</v>
      </c>
      <c r="I8091">
        <v>47</v>
      </c>
      <c r="J8091" t="s">
        <v>511</v>
      </c>
      <c r="K8091" t="s">
        <v>8748</v>
      </c>
      <c r="L8091" t="s">
        <v>39</v>
      </c>
    </row>
    <row r="8092" spans="1:12" x14ac:dyDescent="0.25">
      <c r="A8092">
        <f>IF(ISNA(VLOOKUP(B8092,SuperStore_Returns!B:B,1,FALSE)),0,1)</f>
        <v>0</v>
      </c>
      <c r="B8092">
        <v>57699</v>
      </c>
      <c r="C8092">
        <v>1062</v>
      </c>
      <c r="D8092">
        <v>1059</v>
      </c>
      <c r="E8092" s="1">
        <v>41223</v>
      </c>
      <c r="F8092">
        <v>0</v>
      </c>
      <c r="G8092" t="s">
        <v>10</v>
      </c>
      <c r="H8092" t="s">
        <v>8749</v>
      </c>
      <c r="I8092">
        <v>36</v>
      </c>
      <c r="J8092" t="s">
        <v>218</v>
      </c>
      <c r="K8092" t="s">
        <v>8750</v>
      </c>
      <c r="L8092" t="s">
        <v>157</v>
      </c>
    </row>
    <row r="8093" spans="1:12" x14ac:dyDescent="0.25">
      <c r="A8093">
        <f>IF(ISNA(VLOOKUP(B8093,SuperStore_Returns!B:B,1,FALSE)),0,1)</f>
        <v>0</v>
      </c>
      <c r="B8093">
        <v>57700</v>
      </c>
      <c r="C8093">
        <v>194</v>
      </c>
      <c r="D8093">
        <v>286</v>
      </c>
      <c r="E8093" s="1">
        <v>40859</v>
      </c>
      <c r="F8093">
        <v>0</v>
      </c>
      <c r="G8093" t="s">
        <v>14</v>
      </c>
      <c r="H8093" t="s">
        <v>1357</v>
      </c>
      <c r="I8093">
        <v>38</v>
      </c>
      <c r="J8093" t="s">
        <v>632</v>
      </c>
      <c r="K8093" t="s">
        <v>1358</v>
      </c>
      <c r="L8093" t="s">
        <v>634</v>
      </c>
    </row>
    <row r="8094" spans="1:12" x14ac:dyDescent="0.25">
      <c r="A8094">
        <f>IF(ISNA(VLOOKUP(B8094,SuperStore_Returns!B:B,1,FALSE)),0,1)</f>
        <v>0</v>
      </c>
      <c r="B8094">
        <v>57734</v>
      </c>
      <c r="C8094">
        <v>569</v>
      </c>
      <c r="D8094">
        <v>1646</v>
      </c>
      <c r="E8094" s="1">
        <v>40072</v>
      </c>
      <c r="F8094">
        <v>0</v>
      </c>
      <c r="G8094" t="s">
        <v>10</v>
      </c>
      <c r="H8094" t="s">
        <v>12529</v>
      </c>
      <c r="I8094">
        <v>27</v>
      </c>
      <c r="J8094" t="s">
        <v>876</v>
      </c>
      <c r="K8094" t="s">
        <v>12530</v>
      </c>
      <c r="L8094" t="s">
        <v>878</v>
      </c>
    </row>
    <row r="8095" spans="1:12" x14ac:dyDescent="0.25">
      <c r="A8095">
        <f>IF(ISNA(VLOOKUP(B8095,SuperStore_Returns!B:B,1,FALSE)),0,1)</f>
        <v>0</v>
      </c>
      <c r="B8095">
        <v>57734</v>
      </c>
      <c r="C8095">
        <v>897</v>
      </c>
      <c r="D8095">
        <v>1646</v>
      </c>
      <c r="E8095" s="1">
        <v>40072</v>
      </c>
      <c r="F8095">
        <v>0</v>
      </c>
      <c r="G8095" t="s">
        <v>10</v>
      </c>
      <c r="H8095" t="s">
        <v>12533</v>
      </c>
      <c r="I8095">
        <v>26</v>
      </c>
      <c r="J8095" t="s">
        <v>3123</v>
      </c>
      <c r="K8095" t="s">
        <v>12534</v>
      </c>
      <c r="L8095" t="s">
        <v>365</v>
      </c>
    </row>
    <row r="8096" spans="1:12" x14ac:dyDescent="0.25">
      <c r="A8096">
        <f>IF(ISNA(VLOOKUP(B8096,SuperStore_Returns!B:B,1,FALSE)),0,1)</f>
        <v>0</v>
      </c>
      <c r="B8096">
        <v>57760</v>
      </c>
      <c r="C8096">
        <v>890</v>
      </c>
      <c r="D8096">
        <v>1647</v>
      </c>
      <c r="E8096" s="1">
        <v>40736</v>
      </c>
      <c r="F8096">
        <v>0</v>
      </c>
      <c r="G8096" t="s">
        <v>10</v>
      </c>
      <c r="H8096" t="s">
        <v>14067</v>
      </c>
      <c r="I8096">
        <v>38</v>
      </c>
      <c r="J8096" t="s">
        <v>638</v>
      </c>
      <c r="K8096" t="s">
        <v>1709</v>
      </c>
      <c r="L8096">
        <v>4</v>
      </c>
    </row>
    <row r="8097" spans="1:12" x14ac:dyDescent="0.25">
      <c r="A8097">
        <f>IF(ISNA(VLOOKUP(B8097,SuperStore_Returns!B:B,1,FALSE)),0,1)</f>
        <v>0</v>
      </c>
      <c r="B8097">
        <v>57760</v>
      </c>
      <c r="C8097">
        <v>636</v>
      </c>
      <c r="D8097">
        <v>1647</v>
      </c>
      <c r="E8097" s="1">
        <v>40736</v>
      </c>
      <c r="F8097">
        <v>0</v>
      </c>
      <c r="G8097" t="s">
        <v>10</v>
      </c>
      <c r="H8097" t="s">
        <v>14069</v>
      </c>
      <c r="I8097">
        <v>34</v>
      </c>
      <c r="J8097" t="s">
        <v>4465</v>
      </c>
      <c r="K8097" t="s">
        <v>2736</v>
      </c>
      <c r="L8097" t="s">
        <v>2715</v>
      </c>
    </row>
    <row r="8098" spans="1:12" x14ac:dyDescent="0.25">
      <c r="A8098">
        <f>IF(ISNA(VLOOKUP(B8098,SuperStore_Returns!B:B,1,FALSE)),0,1)</f>
        <v>0</v>
      </c>
      <c r="B8098">
        <v>57766</v>
      </c>
      <c r="C8098">
        <v>742</v>
      </c>
      <c r="D8098">
        <v>1711</v>
      </c>
      <c r="E8098" s="1">
        <v>40298</v>
      </c>
      <c r="F8098">
        <v>0</v>
      </c>
      <c r="G8098" t="s">
        <v>10</v>
      </c>
      <c r="H8098" t="s">
        <v>8983</v>
      </c>
      <c r="I8098">
        <v>17</v>
      </c>
      <c r="J8098" t="s">
        <v>1487</v>
      </c>
      <c r="K8098" t="s">
        <v>8984</v>
      </c>
      <c r="L8098" t="s">
        <v>157</v>
      </c>
    </row>
    <row r="8099" spans="1:12" x14ac:dyDescent="0.25">
      <c r="A8099">
        <f>IF(ISNA(VLOOKUP(B8099,SuperStore_Returns!B:B,1,FALSE)),0,1)</f>
        <v>0</v>
      </c>
      <c r="B8099">
        <v>57767</v>
      </c>
      <c r="C8099">
        <v>855</v>
      </c>
      <c r="D8099">
        <v>1344</v>
      </c>
      <c r="E8099" s="1">
        <v>41010</v>
      </c>
      <c r="F8099">
        <v>0</v>
      </c>
      <c r="G8099" t="s">
        <v>10</v>
      </c>
      <c r="H8099" s="2">
        <v>33737095</v>
      </c>
      <c r="I8099">
        <v>34</v>
      </c>
      <c r="J8099" t="s">
        <v>738</v>
      </c>
      <c r="K8099" t="s">
        <v>4786</v>
      </c>
      <c r="L8099" t="s">
        <v>211</v>
      </c>
    </row>
    <row r="8100" spans="1:12" x14ac:dyDescent="0.25">
      <c r="A8100">
        <f>IF(ISNA(VLOOKUP(B8100,SuperStore_Returns!B:B,1,FALSE)),0,1)</f>
        <v>0</v>
      </c>
      <c r="B8100">
        <v>57794</v>
      </c>
      <c r="C8100">
        <v>1073</v>
      </c>
      <c r="D8100">
        <v>535</v>
      </c>
      <c r="E8100" s="1">
        <v>40020</v>
      </c>
      <c r="F8100">
        <v>0</v>
      </c>
      <c r="G8100" t="s">
        <v>10</v>
      </c>
      <c r="H8100" t="s">
        <v>2785</v>
      </c>
      <c r="I8100">
        <v>16</v>
      </c>
      <c r="J8100" t="s">
        <v>84</v>
      </c>
      <c r="K8100" t="s">
        <v>7097</v>
      </c>
      <c r="L8100" t="s">
        <v>1095</v>
      </c>
    </row>
    <row r="8101" spans="1:12" x14ac:dyDescent="0.25">
      <c r="A8101">
        <f>IF(ISNA(VLOOKUP(B8101,SuperStore_Returns!B:B,1,FALSE)),0,1)</f>
        <v>0</v>
      </c>
      <c r="B8101">
        <v>57798</v>
      </c>
      <c r="C8101">
        <v>1023</v>
      </c>
      <c r="D8101">
        <v>1422</v>
      </c>
      <c r="E8101" s="1">
        <v>41167</v>
      </c>
      <c r="F8101">
        <v>0</v>
      </c>
      <c r="G8101" t="s">
        <v>14</v>
      </c>
      <c r="H8101" t="s">
        <v>7257</v>
      </c>
      <c r="I8101">
        <v>20</v>
      </c>
      <c r="J8101" t="s">
        <v>400</v>
      </c>
      <c r="K8101" t="s">
        <v>7258</v>
      </c>
      <c r="L8101" t="s">
        <v>838</v>
      </c>
    </row>
    <row r="8102" spans="1:12" x14ac:dyDescent="0.25">
      <c r="A8102">
        <f>IF(ISNA(VLOOKUP(B8102,SuperStore_Returns!B:B,1,FALSE)),0,1)</f>
        <v>0</v>
      </c>
      <c r="B8102">
        <v>57799</v>
      </c>
      <c r="C8102">
        <v>235</v>
      </c>
      <c r="D8102">
        <v>1345</v>
      </c>
      <c r="E8102" s="1">
        <v>40786</v>
      </c>
      <c r="F8102">
        <v>0</v>
      </c>
      <c r="G8102" t="s">
        <v>10</v>
      </c>
      <c r="H8102" t="s">
        <v>9370</v>
      </c>
      <c r="I8102">
        <v>25</v>
      </c>
      <c r="J8102" t="s">
        <v>7660</v>
      </c>
      <c r="K8102" t="s">
        <v>9371</v>
      </c>
      <c r="L8102" t="s">
        <v>7662</v>
      </c>
    </row>
    <row r="8103" spans="1:12" x14ac:dyDescent="0.25">
      <c r="A8103">
        <f>IF(ISNA(VLOOKUP(B8103,SuperStore_Returns!B:B,1,FALSE)),0,1)</f>
        <v>0</v>
      </c>
      <c r="B8103">
        <v>57827</v>
      </c>
      <c r="C8103">
        <v>1239</v>
      </c>
      <c r="D8103">
        <v>1822</v>
      </c>
      <c r="E8103" s="1">
        <v>39996</v>
      </c>
      <c r="F8103">
        <v>0</v>
      </c>
      <c r="G8103" t="s">
        <v>10</v>
      </c>
      <c r="H8103" t="s">
        <v>5805</v>
      </c>
      <c r="I8103">
        <v>24</v>
      </c>
      <c r="J8103" t="s">
        <v>237</v>
      </c>
      <c r="K8103" t="s">
        <v>5806</v>
      </c>
      <c r="L8103" t="s">
        <v>1269</v>
      </c>
    </row>
    <row r="8104" spans="1:12" x14ac:dyDescent="0.25">
      <c r="A8104">
        <f>IF(ISNA(VLOOKUP(B8104,SuperStore_Returns!B:B,1,FALSE)),0,1)</f>
        <v>0</v>
      </c>
      <c r="B8104">
        <v>57827</v>
      </c>
      <c r="C8104">
        <v>1240</v>
      </c>
      <c r="D8104">
        <v>1822</v>
      </c>
      <c r="E8104" s="1">
        <v>39996</v>
      </c>
      <c r="F8104">
        <v>0</v>
      </c>
      <c r="G8104" t="s">
        <v>14</v>
      </c>
      <c r="H8104" t="s">
        <v>5809</v>
      </c>
      <c r="I8104">
        <v>29</v>
      </c>
      <c r="J8104" t="s">
        <v>84</v>
      </c>
      <c r="K8104" t="s">
        <v>5810</v>
      </c>
      <c r="L8104" t="s">
        <v>4238</v>
      </c>
    </row>
    <row r="8105" spans="1:12" x14ac:dyDescent="0.25">
      <c r="A8105">
        <f>IF(ISNA(VLOOKUP(B8105,SuperStore_Returns!B:B,1,FALSE)),0,1)</f>
        <v>0</v>
      </c>
      <c r="B8105">
        <v>57856</v>
      </c>
      <c r="C8105">
        <v>1104</v>
      </c>
      <c r="D8105">
        <v>1010</v>
      </c>
      <c r="E8105" s="1">
        <v>39856</v>
      </c>
      <c r="F8105">
        <v>0</v>
      </c>
      <c r="G8105" t="s">
        <v>14</v>
      </c>
      <c r="H8105" t="s">
        <v>6215</v>
      </c>
      <c r="I8105">
        <v>17</v>
      </c>
      <c r="J8105" t="s">
        <v>1074</v>
      </c>
      <c r="K8105" t="s">
        <v>6216</v>
      </c>
      <c r="L8105" t="s">
        <v>1075</v>
      </c>
    </row>
    <row r="8106" spans="1:12" x14ac:dyDescent="0.25">
      <c r="A8106">
        <f>IF(ISNA(VLOOKUP(B8106,SuperStore_Returns!B:B,1,FALSE)),0,1)</f>
        <v>0</v>
      </c>
      <c r="B8106">
        <v>57856</v>
      </c>
      <c r="C8106">
        <v>83</v>
      </c>
      <c r="D8106">
        <v>1010</v>
      </c>
      <c r="E8106" s="1">
        <v>39856</v>
      </c>
      <c r="F8106">
        <v>0</v>
      </c>
      <c r="G8106" t="s">
        <v>14</v>
      </c>
      <c r="H8106" t="s">
        <v>6226</v>
      </c>
      <c r="I8106">
        <v>31</v>
      </c>
      <c r="J8106" t="s">
        <v>610</v>
      </c>
      <c r="K8106" t="s">
        <v>6227</v>
      </c>
      <c r="L8106" t="s">
        <v>6228</v>
      </c>
    </row>
    <row r="8107" spans="1:12" x14ac:dyDescent="0.25">
      <c r="A8107">
        <f>IF(ISNA(VLOOKUP(B8107,SuperStore_Returns!B:B,1,FALSE)),0,1)</f>
        <v>0</v>
      </c>
      <c r="B8107">
        <v>57857</v>
      </c>
      <c r="C8107">
        <v>653</v>
      </c>
      <c r="D8107">
        <v>1684</v>
      </c>
      <c r="E8107" s="1">
        <v>40299</v>
      </c>
      <c r="F8107">
        <v>0</v>
      </c>
      <c r="G8107" t="s">
        <v>14</v>
      </c>
      <c r="H8107" t="s">
        <v>7377</v>
      </c>
      <c r="I8107">
        <v>18</v>
      </c>
      <c r="J8107" t="s">
        <v>1309</v>
      </c>
      <c r="K8107" t="s">
        <v>7378</v>
      </c>
      <c r="L8107" t="s">
        <v>1311</v>
      </c>
    </row>
    <row r="8108" spans="1:12" x14ac:dyDescent="0.25">
      <c r="A8108">
        <f>IF(ISNA(VLOOKUP(B8108,SuperStore_Returns!B:B,1,FALSE)),0,1)</f>
        <v>0</v>
      </c>
      <c r="B8108">
        <v>57861</v>
      </c>
      <c r="C8108">
        <v>654</v>
      </c>
      <c r="D8108">
        <v>1684</v>
      </c>
      <c r="E8108" s="1">
        <v>41207</v>
      </c>
      <c r="F8108">
        <v>0</v>
      </c>
      <c r="G8108" t="s">
        <v>10</v>
      </c>
      <c r="H8108" t="s">
        <v>7373</v>
      </c>
      <c r="I8108">
        <v>40</v>
      </c>
      <c r="J8108" t="s">
        <v>520</v>
      </c>
      <c r="K8108" t="s">
        <v>7374</v>
      </c>
      <c r="L8108" t="s">
        <v>276</v>
      </c>
    </row>
    <row r="8109" spans="1:12" x14ac:dyDescent="0.25">
      <c r="A8109">
        <f>IF(ISNA(VLOOKUP(B8109,SuperStore_Returns!B:B,1,FALSE)),0,1)</f>
        <v>0</v>
      </c>
      <c r="B8109">
        <v>57889</v>
      </c>
      <c r="C8109">
        <v>1081</v>
      </c>
      <c r="D8109">
        <v>1444</v>
      </c>
      <c r="E8109" s="1">
        <v>40275</v>
      </c>
      <c r="F8109">
        <v>0</v>
      </c>
      <c r="G8109" t="s">
        <v>10</v>
      </c>
      <c r="H8109" s="2">
        <v>7233075</v>
      </c>
      <c r="I8109">
        <v>39</v>
      </c>
      <c r="J8109" t="s">
        <v>368</v>
      </c>
      <c r="K8109" t="s">
        <v>7224</v>
      </c>
      <c r="L8109" t="s">
        <v>370</v>
      </c>
    </row>
    <row r="8110" spans="1:12" x14ac:dyDescent="0.25">
      <c r="A8110">
        <f>IF(ISNA(VLOOKUP(B8110,SuperStore_Returns!B:B,1,FALSE)),0,1)</f>
        <v>0</v>
      </c>
      <c r="B8110">
        <v>57890</v>
      </c>
      <c r="C8110">
        <v>1069</v>
      </c>
      <c r="D8110">
        <v>626</v>
      </c>
      <c r="E8110" s="1">
        <v>39870</v>
      </c>
      <c r="F8110">
        <v>0</v>
      </c>
      <c r="G8110" t="s">
        <v>10</v>
      </c>
      <c r="H8110" t="s">
        <v>15349</v>
      </c>
      <c r="I8110">
        <v>15</v>
      </c>
      <c r="J8110" t="s">
        <v>2295</v>
      </c>
      <c r="K8110" t="s">
        <v>15350</v>
      </c>
      <c r="L8110" t="s">
        <v>3844</v>
      </c>
    </row>
    <row r="8111" spans="1:12" x14ac:dyDescent="0.25">
      <c r="A8111">
        <f>IF(ISNA(VLOOKUP(B8111,SuperStore_Returns!B:B,1,FALSE)),0,1)</f>
        <v>0</v>
      </c>
      <c r="B8111">
        <v>57891</v>
      </c>
      <c r="C8111">
        <v>570</v>
      </c>
      <c r="D8111">
        <v>1648</v>
      </c>
      <c r="E8111" s="1">
        <v>40529</v>
      </c>
      <c r="F8111">
        <v>0</v>
      </c>
      <c r="G8111" t="s">
        <v>14</v>
      </c>
      <c r="H8111" s="2">
        <v>9349405</v>
      </c>
      <c r="I8111">
        <v>17</v>
      </c>
      <c r="J8111" t="s">
        <v>21</v>
      </c>
      <c r="K8111" t="s">
        <v>4477</v>
      </c>
      <c r="L8111" t="s">
        <v>3035</v>
      </c>
    </row>
    <row r="8112" spans="1:12" x14ac:dyDescent="0.25">
      <c r="A8112">
        <f>IF(ISNA(VLOOKUP(B8112,SuperStore_Returns!B:B,1,FALSE)),0,1)</f>
        <v>0</v>
      </c>
      <c r="B8112">
        <v>57894</v>
      </c>
      <c r="C8112">
        <v>660</v>
      </c>
      <c r="D8112">
        <v>800</v>
      </c>
      <c r="E8112" s="1">
        <v>41002</v>
      </c>
      <c r="F8112">
        <v>0</v>
      </c>
      <c r="G8112" t="s">
        <v>10</v>
      </c>
      <c r="H8112" t="s">
        <v>15370</v>
      </c>
      <c r="I8112">
        <v>47</v>
      </c>
      <c r="J8112" t="s">
        <v>3675</v>
      </c>
      <c r="K8112" t="s">
        <v>15371</v>
      </c>
      <c r="L8112" t="s">
        <v>3677</v>
      </c>
    </row>
    <row r="8113" spans="1:12" x14ac:dyDescent="0.25">
      <c r="A8113">
        <f>IF(ISNA(VLOOKUP(B8113,SuperStore_Returns!B:B,1,FALSE)),0,1)</f>
        <v>0</v>
      </c>
      <c r="B8113">
        <v>57921</v>
      </c>
      <c r="C8113">
        <v>1207</v>
      </c>
      <c r="D8113">
        <v>1242</v>
      </c>
      <c r="E8113" s="1">
        <v>40408</v>
      </c>
      <c r="F8113">
        <v>0</v>
      </c>
      <c r="G8113" t="s">
        <v>14</v>
      </c>
      <c r="H8113" t="s">
        <v>13109</v>
      </c>
      <c r="I8113">
        <v>8</v>
      </c>
      <c r="J8113" t="s">
        <v>84</v>
      </c>
      <c r="K8113" t="s">
        <v>13110</v>
      </c>
      <c r="L8113" t="s">
        <v>646</v>
      </c>
    </row>
    <row r="8114" spans="1:12" x14ac:dyDescent="0.25">
      <c r="A8114">
        <f>IF(ISNA(VLOOKUP(B8114,SuperStore_Returns!B:B,1,FALSE)),0,1)</f>
        <v>0</v>
      </c>
      <c r="B8114">
        <v>57921</v>
      </c>
      <c r="C8114">
        <v>596</v>
      </c>
      <c r="D8114">
        <v>1242</v>
      </c>
      <c r="E8114" s="1">
        <v>40408</v>
      </c>
      <c r="F8114">
        <v>0</v>
      </c>
      <c r="G8114" t="s">
        <v>10</v>
      </c>
      <c r="H8114" t="s">
        <v>13111</v>
      </c>
      <c r="I8114">
        <v>7</v>
      </c>
      <c r="J8114" t="s">
        <v>1470</v>
      </c>
      <c r="K8114" t="s">
        <v>13112</v>
      </c>
      <c r="L8114" t="s">
        <v>211</v>
      </c>
    </row>
    <row r="8115" spans="1:12" x14ac:dyDescent="0.25">
      <c r="A8115">
        <f>IF(ISNA(VLOOKUP(B8115,SuperStore_Returns!B:B,1,FALSE)),0,1)</f>
        <v>0</v>
      </c>
      <c r="B8115">
        <v>57922</v>
      </c>
      <c r="C8115">
        <v>1154</v>
      </c>
      <c r="D8115">
        <v>175</v>
      </c>
      <c r="E8115" s="1">
        <v>40582</v>
      </c>
      <c r="F8115">
        <v>0</v>
      </c>
      <c r="G8115" t="s">
        <v>14</v>
      </c>
      <c r="H8115" t="s">
        <v>13062</v>
      </c>
      <c r="I8115">
        <v>50</v>
      </c>
      <c r="J8115" t="s">
        <v>3846</v>
      </c>
      <c r="K8115" t="s">
        <v>13063</v>
      </c>
      <c r="L8115" t="s">
        <v>3151</v>
      </c>
    </row>
    <row r="8116" spans="1:12" x14ac:dyDescent="0.25">
      <c r="A8116">
        <f>IF(ISNA(VLOOKUP(B8116,SuperStore_Returns!B:B,1,FALSE)),0,1)</f>
        <v>0</v>
      </c>
      <c r="B8116">
        <v>57958</v>
      </c>
      <c r="C8116">
        <v>373</v>
      </c>
      <c r="D8116">
        <v>1243</v>
      </c>
      <c r="E8116" s="1">
        <v>39872</v>
      </c>
      <c r="F8116">
        <v>0</v>
      </c>
      <c r="G8116" t="s">
        <v>14</v>
      </c>
      <c r="H8116" t="s">
        <v>14404</v>
      </c>
      <c r="I8116">
        <v>46</v>
      </c>
      <c r="J8116" t="s">
        <v>337</v>
      </c>
      <c r="K8116" t="s">
        <v>14405</v>
      </c>
      <c r="L8116" t="s">
        <v>90</v>
      </c>
    </row>
    <row r="8117" spans="1:12" x14ac:dyDescent="0.25">
      <c r="A8117">
        <f>IF(ISNA(VLOOKUP(B8117,SuperStore_Returns!B:B,1,FALSE)),0,1)</f>
        <v>0</v>
      </c>
      <c r="B8117">
        <v>57959</v>
      </c>
      <c r="C8117">
        <v>1142</v>
      </c>
      <c r="D8117">
        <v>260</v>
      </c>
      <c r="E8117" s="1">
        <v>40907</v>
      </c>
      <c r="F8117">
        <v>0</v>
      </c>
      <c r="G8117" t="s">
        <v>14</v>
      </c>
      <c r="H8117" t="s">
        <v>12150</v>
      </c>
      <c r="I8117">
        <v>48</v>
      </c>
      <c r="J8117" t="s">
        <v>2478</v>
      </c>
      <c r="K8117" t="s">
        <v>12151</v>
      </c>
      <c r="L8117" t="s">
        <v>1436</v>
      </c>
    </row>
    <row r="8118" spans="1:12" x14ac:dyDescent="0.25">
      <c r="A8118">
        <f>IF(ISNA(VLOOKUP(B8118,SuperStore_Returns!B:B,1,FALSE)),0,1)</f>
        <v>0</v>
      </c>
      <c r="B8118">
        <v>57959</v>
      </c>
      <c r="C8118">
        <v>779</v>
      </c>
      <c r="D8118">
        <v>260</v>
      </c>
      <c r="E8118" s="1">
        <v>40907</v>
      </c>
      <c r="F8118">
        <v>0</v>
      </c>
      <c r="G8118" t="s">
        <v>14</v>
      </c>
      <c r="H8118" t="s">
        <v>12158</v>
      </c>
      <c r="I8118">
        <v>40</v>
      </c>
      <c r="J8118" t="s">
        <v>111</v>
      </c>
      <c r="K8118" t="s">
        <v>12159</v>
      </c>
      <c r="L8118" t="s">
        <v>1102</v>
      </c>
    </row>
    <row r="8119" spans="1:12" x14ac:dyDescent="0.25">
      <c r="A8119">
        <f>IF(ISNA(VLOOKUP(B8119,SuperStore_Returns!B:B,1,FALSE)),0,1)</f>
        <v>0</v>
      </c>
      <c r="B8119">
        <v>57984</v>
      </c>
      <c r="C8119">
        <v>530</v>
      </c>
      <c r="D8119">
        <v>1388</v>
      </c>
      <c r="E8119" s="1">
        <v>40453</v>
      </c>
      <c r="F8119">
        <v>0</v>
      </c>
      <c r="G8119" t="s">
        <v>14</v>
      </c>
      <c r="H8119" t="s">
        <v>12033</v>
      </c>
      <c r="I8119">
        <v>6</v>
      </c>
      <c r="J8119" t="s">
        <v>4941</v>
      </c>
      <c r="K8119" t="s">
        <v>12034</v>
      </c>
      <c r="L8119">
        <v>4</v>
      </c>
    </row>
    <row r="8120" spans="1:12" x14ac:dyDescent="0.25">
      <c r="A8120">
        <f>IF(ISNA(VLOOKUP(B8120,SuperStore_Returns!B:B,1,FALSE)),0,1)</f>
        <v>0</v>
      </c>
      <c r="B8120">
        <v>57984</v>
      </c>
      <c r="C8120">
        <v>1140</v>
      </c>
      <c r="D8120">
        <v>1388</v>
      </c>
      <c r="E8120" s="1">
        <v>40453</v>
      </c>
      <c r="F8120">
        <v>0</v>
      </c>
      <c r="G8120" t="s">
        <v>10</v>
      </c>
      <c r="H8120" t="s">
        <v>12035</v>
      </c>
      <c r="I8120">
        <v>20</v>
      </c>
      <c r="J8120" t="s">
        <v>1265</v>
      </c>
      <c r="K8120" t="s">
        <v>12036</v>
      </c>
      <c r="L8120" t="s">
        <v>131</v>
      </c>
    </row>
    <row r="8121" spans="1:12" x14ac:dyDescent="0.25">
      <c r="A8121">
        <f>IF(ISNA(VLOOKUP(B8121,SuperStore_Returns!B:B,1,FALSE)),0,1)</f>
        <v>1</v>
      </c>
      <c r="B8121">
        <v>57986</v>
      </c>
      <c r="C8121">
        <v>317</v>
      </c>
      <c r="D8121">
        <v>382</v>
      </c>
      <c r="E8121" s="1">
        <v>40480</v>
      </c>
      <c r="F8121">
        <v>1</v>
      </c>
      <c r="G8121" t="s">
        <v>14</v>
      </c>
      <c r="H8121" t="s">
        <v>14796</v>
      </c>
      <c r="I8121">
        <v>14</v>
      </c>
      <c r="J8121" t="s">
        <v>2582</v>
      </c>
      <c r="K8121" t="s">
        <v>14797</v>
      </c>
      <c r="L8121" t="s">
        <v>2584</v>
      </c>
    </row>
    <row r="8122" spans="1:12" x14ac:dyDescent="0.25">
      <c r="A8122">
        <f>IF(ISNA(VLOOKUP(B8122,SuperStore_Returns!B:B,1,FALSE)),0,1)</f>
        <v>0</v>
      </c>
      <c r="B8122">
        <v>58051</v>
      </c>
      <c r="C8122">
        <v>215</v>
      </c>
      <c r="D8122">
        <v>463</v>
      </c>
      <c r="E8122" s="1">
        <v>40988</v>
      </c>
      <c r="F8122">
        <v>0</v>
      </c>
      <c r="G8122" t="s">
        <v>10</v>
      </c>
      <c r="H8122" t="s">
        <v>1512</v>
      </c>
      <c r="I8122">
        <v>6</v>
      </c>
      <c r="J8122" t="s">
        <v>977</v>
      </c>
      <c r="K8122" t="s">
        <v>1513</v>
      </c>
      <c r="L8122" t="s">
        <v>1514</v>
      </c>
    </row>
    <row r="8123" spans="1:12" x14ac:dyDescent="0.25">
      <c r="A8123">
        <f>IF(ISNA(VLOOKUP(B8123,SuperStore_Returns!B:B,1,FALSE)),0,1)</f>
        <v>0</v>
      </c>
      <c r="B8123">
        <v>58053</v>
      </c>
      <c r="C8123">
        <v>611</v>
      </c>
      <c r="D8123">
        <v>1271</v>
      </c>
      <c r="E8123" s="1">
        <v>40186</v>
      </c>
      <c r="F8123">
        <v>0</v>
      </c>
      <c r="G8123" t="s">
        <v>10</v>
      </c>
      <c r="H8123" t="s">
        <v>14460</v>
      </c>
      <c r="I8123">
        <v>42</v>
      </c>
      <c r="J8123" t="s">
        <v>363</v>
      </c>
      <c r="K8123" t="s">
        <v>14461</v>
      </c>
      <c r="L8123" t="s">
        <v>791</v>
      </c>
    </row>
    <row r="8124" spans="1:12" x14ac:dyDescent="0.25">
      <c r="A8124">
        <f>IF(ISNA(VLOOKUP(B8124,SuperStore_Returns!B:B,1,FALSE)),0,1)</f>
        <v>0</v>
      </c>
      <c r="B8124">
        <v>58054</v>
      </c>
      <c r="C8124">
        <v>364</v>
      </c>
      <c r="D8124">
        <v>536</v>
      </c>
      <c r="E8124" s="1">
        <v>40547</v>
      </c>
      <c r="F8124">
        <v>0</v>
      </c>
      <c r="G8124" t="s">
        <v>14</v>
      </c>
      <c r="H8124" t="s">
        <v>8717</v>
      </c>
      <c r="I8124">
        <v>26</v>
      </c>
      <c r="J8124" t="s">
        <v>851</v>
      </c>
      <c r="K8124" t="s">
        <v>8718</v>
      </c>
      <c r="L8124" t="s">
        <v>1010</v>
      </c>
    </row>
    <row r="8125" spans="1:12" x14ac:dyDescent="0.25">
      <c r="A8125">
        <f>IF(ISNA(VLOOKUP(B8125,SuperStore_Returns!B:B,1,FALSE)),0,1)</f>
        <v>0</v>
      </c>
      <c r="B8125">
        <v>58055</v>
      </c>
      <c r="C8125">
        <v>638</v>
      </c>
      <c r="D8125">
        <v>116</v>
      </c>
      <c r="E8125" s="1">
        <v>40843</v>
      </c>
      <c r="F8125">
        <v>0</v>
      </c>
      <c r="G8125" t="s">
        <v>10</v>
      </c>
      <c r="H8125" t="s">
        <v>14128</v>
      </c>
      <c r="I8125">
        <v>26</v>
      </c>
      <c r="J8125" t="s">
        <v>1981</v>
      </c>
      <c r="K8125" t="s">
        <v>14129</v>
      </c>
      <c r="L8125" t="s">
        <v>573</v>
      </c>
    </row>
    <row r="8126" spans="1:12" x14ac:dyDescent="0.25">
      <c r="A8126">
        <f>IF(ISNA(VLOOKUP(B8126,SuperStore_Returns!B:B,1,FALSE)),0,1)</f>
        <v>0</v>
      </c>
      <c r="B8126">
        <v>58084</v>
      </c>
      <c r="C8126">
        <v>571</v>
      </c>
      <c r="D8126">
        <v>1658</v>
      </c>
      <c r="E8126" s="1">
        <v>41140</v>
      </c>
      <c r="F8126">
        <v>0</v>
      </c>
      <c r="G8126" t="s">
        <v>14</v>
      </c>
      <c r="H8126" t="s">
        <v>3573</v>
      </c>
      <c r="I8126">
        <v>3</v>
      </c>
      <c r="J8126" t="s">
        <v>105</v>
      </c>
      <c r="K8126" t="s">
        <v>3574</v>
      </c>
      <c r="L8126" t="s">
        <v>107</v>
      </c>
    </row>
    <row r="8127" spans="1:12" x14ac:dyDescent="0.25">
      <c r="A8127">
        <f>IF(ISNA(VLOOKUP(B8127,SuperStore_Returns!B:B,1,FALSE)),0,1)</f>
        <v>0</v>
      </c>
      <c r="B8127">
        <v>58084</v>
      </c>
      <c r="C8127">
        <v>572</v>
      </c>
      <c r="D8127">
        <v>1658</v>
      </c>
      <c r="E8127" s="1">
        <v>41140</v>
      </c>
      <c r="F8127">
        <v>0</v>
      </c>
      <c r="G8127" t="s">
        <v>10</v>
      </c>
      <c r="H8127" t="s">
        <v>3580</v>
      </c>
      <c r="I8127">
        <v>36</v>
      </c>
      <c r="J8127" t="s">
        <v>389</v>
      </c>
      <c r="K8127" t="s">
        <v>3581</v>
      </c>
      <c r="L8127" t="s">
        <v>3582</v>
      </c>
    </row>
    <row r="8128" spans="1:12" x14ac:dyDescent="0.25">
      <c r="A8128">
        <f>IF(ISNA(VLOOKUP(B8128,SuperStore_Returns!B:B,1,FALSE)),0,1)</f>
        <v>0</v>
      </c>
      <c r="B8128">
        <v>58086</v>
      </c>
      <c r="C8128">
        <v>159</v>
      </c>
      <c r="D8128">
        <v>1244</v>
      </c>
      <c r="E8128" s="1">
        <v>40612</v>
      </c>
      <c r="F8128">
        <v>0</v>
      </c>
      <c r="G8128" t="s">
        <v>14</v>
      </c>
      <c r="H8128" t="s">
        <v>13308</v>
      </c>
      <c r="I8128">
        <v>31</v>
      </c>
      <c r="J8128" t="s">
        <v>2331</v>
      </c>
      <c r="K8128" t="s">
        <v>13309</v>
      </c>
      <c r="L8128" t="s">
        <v>2333</v>
      </c>
    </row>
    <row r="8129" spans="1:12" x14ac:dyDescent="0.25">
      <c r="A8129">
        <f>IF(ISNA(VLOOKUP(B8129,SuperStore_Returns!B:B,1,FALSE)),0,1)</f>
        <v>0</v>
      </c>
      <c r="B8129">
        <v>58086</v>
      </c>
      <c r="C8129">
        <v>156</v>
      </c>
      <c r="D8129">
        <v>1244</v>
      </c>
      <c r="E8129" s="1">
        <v>40612</v>
      </c>
      <c r="F8129">
        <v>0</v>
      </c>
      <c r="G8129" t="s">
        <v>14</v>
      </c>
      <c r="H8129" t="s">
        <v>13310</v>
      </c>
      <c r="I8129">
        <v>27</v>
      </c>
      <c r="J8129" t="s">
        <v>1161</v>
      </c>
      <c r="K8129" t="s">
        <v>13311</v>
      </c>
      <c r="L8129" t="s">
        <v>903</v>
      </c>
    </row>
    <row r="8130" spans="1:12" x14ac:dyDescent="0.25">
      <c r="A8130">
        <f>IF(ISNA(VLOOKUP(B8130,SuperStore_Returns!B:B,1,FALSE)),0,1)</f>
        <v>0</v>
      </c>
      <c r="B8130">
        <v>58113</v>
      </c>
      <c r="C8130">
        <v>1252</v>
      </c>
      <c r="D8130">
        <v>537</v>
      </c>
      <c r="E8130" s="1">
        <v>40940</v>
      </c>
      <c r="F8130">
        <v>0</v>
      </c>
      <c r="G8130" t="s">
        <v>10</v>
      </c>
      <c r="H8130" s="2">
        <v>20771875</v>
      </c>
      <c r="I8130">
        <v>12</v>
      </c>
      <c r="J8130" t="s">
        <v>1904</v>
      </c>
      <c r="K8130" t="s">
        <v>13716</v>
      </c>
      <c r="L8130" t="s">
        <v>983</v>
      </c>
    </row>
    <row r="8131" spans="1:12" x14ac:dyDescent="0.25">
      <c r="A8131">
        <f>IF(ISNA(VLOOKUP(B8131,SuperStore_Returns!B:B,1,FALSE)),0,1)</f>
        <v>0</v>
      </c>
      <c r="B8131">
        <v>58113</v>
      </c>
      <c r="C8131">
        <v>888</v>
      </c>
      <c r="D8131">
        <v>537</v>
      </c>
      <c r="E8131" s="1">
        <v>40940</v>
      </c>
      <c r="F8131">
        <v>0</v>
      </c>
      <c r="G8131" t="s">
        <v>10</v>
      </c>
      <c r="H8131" t="s">
        <v>13717</v>
      </c>
      <c r="I8131">
        <v>48</v>
      </c>
      <c r="J8131" t="s">
        <v>758</v>
      </c>
      <c r="K8131" t="s">
        <v>13718</v>
      </c>
      <c r="L8131" t="s">
        <v>760</v>
      </c>
    </row>
    <row r="8132" spans="1:12" x14ac:dyDescent="0.25">
      <c r="A8132">
        <f>IF(ISNA(VLOOKUP(B8132,SuperStore_Returns!B:B,1,FALSE)),0,1)</f>
        <v>0</v>
      </c>
      <c r="B8132">
        <v>58116</v>
      </c>
      <c r="C8132">
        <v>1247</v>
      </c>
      <c r="D8132">
        <v>1272</v>
      </c>
      <c r="E8132" s="1">
        <v>39900</v>
      </c>
      <c r="F8132">
        <v>0</v>
      </c>
      <c r="G8132" t="s">
        <v>14</v>
      </c>
      <c r="H8132" t="s">
        <v>1969</v>
      </c>
      <c r="I8132">
        <v>6</v>
      </c>
      <c r="J8132" t="s">
        <v>1012</v>
      </c>
      <c r="K8132" t="s">
        <v>1970</v>
      </c>
      <c r="L8132" t="s">
        <v>1014</v>
      </c>
    </row>
    <row r="8133" spans="1:12" x14ac:dyDescent="0.25">
      <c r="A8133">
        <f>IF(ISNA(VLOOKUP(B8133,SuperStore_Returns!B:B,1,FALSE)),0,1)</f>
        <v>0</v>
      </c>
      <c r="B8133">
        <v>58117</v>
      </c>
      <c r="C8133">
        <v>824</v>
      </c>
      <c r="D8133">
        <v>176</v>
      </c>
      <c r="E8133" s="1">
        <v>40594</v>
      </c>
      <c r="F8133">
        <v>0</v>
      </c>
      <c r="G8133" t="s">
        <v>14</v>
      </c>
      <c r="H8133" t="s">
        <v>14875</v>
      </c>
      <c r="I8133">
        <v>42</v>
      </c>
      <c r="J8133" t="s">
        <v>141</v>
      </c>
      <c r="K8133" t="s">
        <v>14876</v>
      </c>
      <c r="L8133" t="s">
        <v>143</v>
      </c>
    </row>
    <row r="8134" spans="1:12" x14ac:dyDescent="0.25">
      <c r="A8134">
        <f>IF(ISNA(VLOOKUP(B8134,SuperStore_Returns!B:B,1,FALSE)),0,1)</f>
        <v>0</v>
      </c>
      <c r="B8134">
        <v>58144</v>
      </c>
      <c r="C8134">
        <v>950</v>
      </c>
      <c r="D8134">
        <v>117</v>
      </c>
      <c r="E8134" s="1">
        <v>40163</v>
      </c>
      <c r="F8134">
        <v>0</v>
      </c>
      <c r="G8134" t="s">
        <v>10</v>
      </c>
      <c r="H8134" t="s">
        <v>14149</v>
      </c>
      <c r="I8134">
        <v>29</v>
      </c>
      <c r="J8134" t="s">
        <v>2549</v>
      </c>
      <c r="K8134" t="s">
        <v>14150</v>
      </c>
      <c r="L8134" t="s">
        <v>1280</v>
      </c>
    </row>
    <row r="8135" spans="1:12" x14ac:dyDescent="0.25">
      <c r="A8135">
        <f>IF(ISNA(VLOOKUP(B8135,SuperStore_Returns!B:B,1,FALSE)),0,1)</f>
        <v>0</v>
      </c>
      <c r="B8135">
        <v>58145</v>
      </c>
      <c r="C8135">
        <v>90</v>
      </c>
      <c r="D8135">
        <v>782</v>
      </c>
      <c r="E8135" s="1">
        <v>41045</v>
      </c>
      <c r="F8135">
        <v>0</v>
      </c>
      <c r="G8135" t="s">
        <v>14</v>
      </c>
      <c r="H8135" t="s">
        <v>4534</v>
      </c>
      <c r="I8135">
        <v>33</v>
      </c>
      <c r="J8135" t="s">
        <v>1716</v>
      </c>
      <c r="K8135" t="s">
        <v>14395</v>
      </c>
      <c r="L8135" t="s">
        <v>1124</v>
      </c>
    </row>
    <row r="8136" spans="1:12" x14ac:dyDescent="0.25">
      <c r="A8136">
        <f>IF(ISNA(VLOOKUP(B8136,SuperStore_Returns!B:B,1,FALSE)),0,1)</f>
        <v>0</v>
      </c>
      <c r="B8136">
        <v>58147</v>
      </c>
      <c r="C8136">
        <v>448</v>
      </c>
      <c r="D8136">
        <v>1316</v>
      </c>
      <c r="E8136" s="1">
        <v>39951</v>
      </c>
      <c r="F8136">
        <v>0</v>
      </c>
      <c r="G8136" t="s">
        <v>14</v>
      </c>
      <c r="H8136" t="s">
        <v>9366</v>
      </c>
      <c r="I8136">
        <v>41</v>
      </c>
      <c r="J8136" t="s">
        <v>1100</v>
      </c>
      <c r="K8136" t="s">
        <v>9367</v>
      </c>
      <c r="L8136" t="s">
        <v>27</v>
      </c>
    </row>
    <row r="8137" spans="1:12" x14ac:dyDescent="0.25">
      <c r="A8137">
        <f>IF(ISNA(VLOOKUP(B8137,SuperStore_Returns!B:B,1,FALSE)),0,1)</f>
        <v>0</v>
      </c>
      <c r="B8137">
        <v>58150</v>
      </c>
      <c r="C8137">
        <v>870</v>
      </c>
      <c r="D8137">
        <v>118</v>
      </c>
      <c r="E8137" s="1">
        <v>40305</v>
      </c>
      <c r="F8137">
        <v>0</v>
      </c>
      <c r="G8137" t="s">
        <v>14</v>
      </c>
      <c r="H8137" t="s">
        <v>3763</v>
      </c>
      <c r="I8137">
        <v>24</v>
      </c>
      <c r="J8137" t="s">
        <v>1580</v>
      </c>
      <c r="K8137" t="s">
        <v>14151</v>
      </c>
      <c r="L8137" t="s">
        <v>1075</v>
      </c>
    </row>
    <row r="8138" spans="1:12" x14ac:dyDescent="0.25">
      <c r="A8138">
        <f>IF(ISNA(VLOOKUP(B8138,SuperStore_Returns!B:B,1,FALSE)),0,1)</f>
        <v>0</v>
      </c>
      <c r="B8138">
        <v>58151</v>
      </c>
      <c r="C8138">
        <v>1160</v>
      </c>
      <c r="D8138">
        <v>783</v>
      </c>
      <c r="E8138" s="1">
        <v>40085</v>
      </c>
      <c r="F8138">
        <v>0</v>
      </c>
      <c r="G8138" t="s">
        <v>14</v>
      </c>
      <c r="H8138" t="s">
        <v>8732</v>
      </c>
      <c r="I8138">
        <v>33</v>
      </c>
      <c r="J8138" t="s">
        <v>1554</v>
      </c>
      <c r="K8138" t="s">
        <v>6905</v>
      </c>
      <c r="L8138" t="s">
        <v>101</v>
      </c>
    </row>
    <row r="8139" spans="1:12" x14ac:dyDescent="0.25">
      <c r="A8139">
        <f>IF(ISNA(VLOOKUP(B8139,SuperStore_Returns!B:B,1,FALSE)),0,1)</f>
        <v>0</v>
      </c>
      <c r="B8139">
        <v>58151</v>
      </c>
      <c r="C8139">
        <v>304</v>
      </c>
      <c r="D8139">
        <v>783</v>
      </c>
      <c r="E8139" s="1">
        <v>40085</v>
      </c>
      <c r="F8139">
        <v>0</v>
      </c>
      <c r="G8139" t="s">
        <v>14</v>
      </c>
      <c r="H8139" t="s">
        <v>8738</v>
      </c>
      <c r="I8139">
        <v>38</v>
      </c>
      <c r="J8139" t="s">
        <v>5311</v>
      </c>
      <c r="K8139" t="s">
        <v>8739</v>
      </c>
      <c r="L8139" t="s">
        <v>157</v>
      </c>
    </row>
    <row r="8140" spans="1:12" x14ac:dyDescent="0.25">
      <c r="A8140">
        <f>IF(ISNA(VLOOKUP(B8140,SuperStore_Returns!B:B,1,FALSE)),0,1)</f>
        <v>0</v>
      </c>
      <c r="B8140">
        <v>58179</v>
      </c>
      <c r="C8140">
        <v>802</v>
      </c>
      <c r="D8140">
        <v>1649</v>
      </c>
      <c r="E8140" s="1">
        <v>40791</v>
      </c>
      <c r="F8140">
        <v>0</v>
      </c>
      <c r="G8140" t="s">
        <v>14</v>
      </c>
      <c r="H8140" t="s">
        <v>11671</v>
      </c>
      <c r="I8140">
        <v>3</v>
      </c>
      <c r="J8140" t="s">
        <v>1257</v>
      </c>
      <c r="K8140" t="s">
        <v>11672</v>
      </c>
      <c r="L8140" t="s">
        <v>2777</v>
      </c>
    </row>
    <row r="8141" spans="1:12" x14ac:dyDescent="0.25">
      <c r="A8141">
        <f>IF(ISNA(VLOOKUP(B8141,SuperStore_Returns!B:B,1,FALSE)),0,1)</f>
        <v>0</v>
      </c>
      <c r="B8141">
        <v>58181</v>
      </c>
      <c r="C8141">
        <v>390</v>
      </c>
      <c r="D8141">
        <v>1273</v>
      </c>
      <c r="E8141" s="1">
        <v>41189</v>
      </c>
      <c r="F8141">
        <v>0</v>
      </c>
      <c r="G8141" t="s">
        <v>10</v>
      </c>
      <c r="H8141" t="s">
        <v>4992</v>
      </c>
      <c r="I8141">
        <v>5</v>
      </c>
      <c r="J8141" t="s">
        <v>44</v>
      </c>
      <c r="K8141" t="s">
        <v>4993</v>
      </c>
      <c r="L8141" t="s">
        <v>4994</v>
      </c>
    </row>
    <row r="8142" spans="1:12" x14ac:dyDescent="0.25">
      <c r="A8142">
        <f>IF(ISNA(VLOOKUP(B8142,SuperStore_Returns!B:B,1,FALSE)),0,1)</f>
        <v>0</v>
      </c>
      <c r="B8142">
        <v>58182</v>
      </c>
      <c r="C8142">
        <v>841</v>
      </c>
      <c r="D8142">
        <v>1245</v>
      </c>
      <c r="E8142" s="1">
        <v>39864</v>
      </c>
      <c r="F8142">
        <v>0</v>
      </c>
      <c r="G8142" t="s">
        <v>10</v>
      </c>
      <c r="H8142" t="s">
        <v>14060</v>
      </c>
      <c r="I8142">
        <v>24</v>
      </c>
      <c r="J8142" t="s">
        <v>1223</v>
      </c>
      <c r="K8142" t="s">
        <v>14061</v>
      </c>
      <c r="L8142" t="s">
        <v>1225</v>
      </c>
    </row>
    <row r="8143" spans="1:12" x14ac:dyDescent="0.25">
      <c r="A8143">
        <f>IF(ISNA(VLOOKUP(B8143,SuperStore_Returns!B:B,1,FALSE)),0,1)</f>
        <v>0</v>
      </c>
      <c r="B8143">
        <v>58210</v>
      </c>
      <c r="C8143">
        <v>249</v>
      </c>
      <c r="D8143">
        <v>567</v>
      </c>
      <c r="E8143" s="1">
        <v>41249</v>
      </c>
      <c r="F8143">
        <v>0</v>
      </c>
      <c r="G8143" t="s">
        <v>14</v>
      </c>
      <c r="H8143" t="s">
        <v>3750</v>
      </c>
      <c r="I8143">
        <v>38</v>
      </c>
      <c r="J8143" t="s">
        <v>544</v>
      </c>
      <c r="K8143" t="s">
        <v>8393</v>
      </c>
      <c r="L8143" t="s">
        <v>391</v>
      </c>
    </row>
    <row r="8144" spans="1:12" x14ac:dyDescent="0.25">
      <c r="A8144">
        <f>IF(ISNA(VLOOKUP(B8144,SuperStore_Returns!B:B,1,FALSE)),0,1)</f>
        <v>0</v>
      </c>
      <c r="B8144">
        <v>58241</v>
      </c>
      <c r="C8144">
        <v>166</v>
      </c>
      <c r="D8144">
        <v>1147</v>
      </c>
      <c r="E8144" s="1">
        <v>40428</v>
      </c>
      <c r="F8144">
        <v>0</v>
      </c>
      <c r="G8144" t="s">
        <v>14</v>
      </c>
      <c r="H8144" t="s">
        <v>5462</v>
      </c>
      <c r="I8144">
        <v>36</v>
      </c>
      <c r="J8144" t="s">
        <v>557</v>
      </c>
      <c r="K8144" t="s">
        <v>5463</v>
      </c>
      <c r="L8144" t="s">
        <v>559</v>
      </c>
    </row>
    <row r="8145" spans="1:12" x14ac:dyDescent="0.25">
      <c r="A8145">
        <f>IF(ISNA(VLOOKUP(B8145,SuperStore_Returns!B:B,1,FALSE)),0,1)</f>
        <v>0</v>
      </c>
      <c r="B8145">
        <v>58241</v>
      </c>
      <c r="C8145">
        <v>852</v>
      </c>
      <c r="D8145">
        <v>1147</v>
      </c>
      <c r="E8145" s="1">
        <v>40428</v>
      </c>
      <c r="F8145">
        <v>0</v>
      </c>
      <c r="G8145" t="s">
        <v>14</v>
      </c>
      <c r="H8145" t="s">
        <v>5499</v>
      </c>
      <c r="I8145">
        <v>36</v>
      </c>
      <c r="J8145">
        <v>4</v>
      </c>
      <c r="K8145" t="s">
        <v>5500</v>
      </c>
      <c r="L8145" t="s">
        <v>2972</v>
      </c>
    </row>
    <row r="8146" spans="1:12" x14ac:dyDescent="0.25">
      <c r="A8146">
        <f>IF(ISNA(VLOOKUP(B8146,SuperStore_Returns!B:B,1,FALSE)),0,1)</f>
        <v>0</v>
      </c>
      <c r="B8146">
        <v>58247</v>
      </c>
      <c r="C8146">
        <v>881</v>
      </c>
      <c r="D8146">
        <v>1685</v>
      </c>
      <c r="E8146" s="1">
        <v>40809</v>
      </c>
      <c r="F8146">
        <v>0</v>
      </c>
      <c r="G8146" t="s">
        <v>10</v>
      </c>
      <c r="H8146" t="s">
        <v>5957</v>
      </c>
      <c r="I8146">
        <v>14</v>
      </c>
      <c r="J8146" t="s">
        <v>88</v>
      </c>
      <c r="K8146" t="s">
        <v>5958</v>
      </c>
      <c r="L8146" t="s">
        <v>3254</v>
      </c>
    </row>
    <row r="8147" spans="1:12" x14ac:dyDescent="0.25">
      <c r="A8147">
        <f>IF(ISNA(VLOOKUP(B8147,SuperStore_Returns!B:B,1,FALSE)),0,1)</f>
        <v>0</v>
      </c>
      <c r="B8147">
        <v>58247</v>
      </c>
      <c r="C8147">
        <v>655</v>
      </c>
      <c r="D8147">
        <v>1685</v>
      </c>
      <c r="E8147" s="1">
        <v>40809</v>
      </c>
      <c r="F8147">
        <v>0</v>
      </c>
      <c r="G8147" t="s">
        <v>14</v>
      </c>
      <c r="H8147" t="s">
        <v>5959</v>
      </c>
      <c r="I8147">
        <v>8</v>
      </c>
      <c r="J8147" t="s">
        <v>5960</v>
      </c>
      <c r="K8147" t="s">
        <v>5961</v>
      </c>
      <c r="L8147" t="s">
        <v>370</v>
      </c>
    </row>
    <row r="8148" spans="1:12" x14ac:dyDescent="0.25">
      <c r="A8148">
        <f>IF(ISNA(VLOOKUP(B8148,SuperStore_Returns!B:B,1,FALSE)),0,1)</f>
        <v>0</v>
      </c>
      <c r="B8148">
        <v>58273</v>
      </c>
      <c r="C8148">
        <v>649</v>
      </c>
      <c r="D8148">
        <v>1423</v>
      </c>
      <c r="E8148" s="1">
        <v>40349</v>
      </c>
      <c r="F8148">
        <v>0</v>
      </c>
      <c r="G8148" t="s">
        <v>14</v>
      </c>
      <c r="H8148" t="s">
        <v>1418</v>
      </c>
      <c r="I8148">
        <v>31</v>
      </c>
      <c r="J8148" t="s">
        <v>1336</v>
      </c>
      <c r="K8148" t="s">
        <v>9794</v>
      </c>
      <c r="L8148" t="s">
        <v>1338</v>
      </c>
    </row>
    <row r="8149" spans="1:12" x14ac:dyDescent="0.25">
      <c r="A8149">
        <f>IF(ISNA(VLOOKUP(B8149,SuperStore_Returns!B:B,1,FALSE)),0,1)</f>
        <v>0</v>
      </c>
      <c r="B8149">
        <v>58277</v>
      </c>
      <c r="C8149">
        <v>417</v>
      </c>
      <c r="D8149">
        <v>1047</v>
      </c>
      <c r="E8149" s="1">
        <v>39837</v>
      </c>
      <c r="F8149">
        <v>0</v>
      </c>
      <c r="G8149" t="s">
        <v>10</v>
      </c>
      <c r="H8149" t="s">
        <v>2258</v>
      </c>
      <c r="I8149">
        <v>23</v>
      </c>
      <c r="J8149" t="s">
        <v>2259</v>
      </c>
      <c r="K8149" t="s">
        <v>2260</v>
      </c>
      <c r="L8149" t="s">
        <v>2261</v>
      </c>
    </row>
    <row r="8150" spans="1:12" x14ac:dyDescent="0.25">
      <c r="A8150">
        <f>IF(ISNA(VLOOKUP(B8150,SuperStore_Returns!B:B,1,FALSE)),0,1)</f>
        <v>0</v>
      </c>
      <c r="B8150">
        <v>58278</v>
      </c>
      <c r="C8150">
        <v>685</v>
      </c>
      <c r="D8150">
        <v>177</v>
      </c>
      <c r="E8150" s="1">
        <v>41162</v>
      </c>
      <c r="F8150">
        <v>0</v>
      </c>
      <c r="G8150" t="s">
        <v>10</v>
      </c>
      <c r="H8150" s="2">
        <v>2815455</v>
      </c>
      <c r="I8150">
        <v>4</v>
      </c>
      <c r="J8150" t="s">
        <v>285</v>
      </c>
      <c r="K8150" t="s">
        <v>5814</v>
      </c>
      <c r="L8150" t="s">
        <v>370</v>
      </c>
    </row>
    <row r="8151" spans="1:12" x14ac:dyDescent="0.25">
      <c r="A8151">
        <f>IF(ISNA(VLOOKUP(B8151,SuperStore_Returns!B:B,1,FALSE)),0,1)</f>
        <v>0</v>
      </c>
      <c r="B8151">
        <v>58278</v>
      </c>
      <c r="C8151">
        <v>432</v>
      </c>
      <c r="D8151">
        <v>177</v>
      </c>
      <c r="E8151" s="1">
        <v>41162</v>
      </c>
      <c r="F8151">
        <v>0</v>
      </c>
      <c r="G8151" t="s">
        <v>10</v>
      </c>
      <c r="H8151" t="s">
        <v>5818</v>
      </c>
      <c r="I8151">
        <v>37</v>
      </c>
      <c r="J8151" t="s">
        <v>209</v>
      </c>
      <c r="K8151" t="s">
        <v>5819</v>
      </c>
      <c r="L8151" t="s">
        <v>211</v>
      </c>
    </row>
    <row r="8152" spans="1:12" x14ac:dyDescent="0.25">
      <c r="A8152">
        <f>IF(ISNA(VLOOKUP(B8152,SuperStore_Returns!B:B,1,FALSE)),0,1)</f>
        <v>0</v>
      </c>
      <c r="B8152">
        <v>58279</v>
      </c>
      <c r="C8152">
        <v>573</v>
      </c>
      <c r="D8152">
        <v>1650</v>
      </c>
      <c r="E8152" s="1">
        <v>39914</v>
      </c>
      <c r="F8152">
        <v>0</v>
      </c>
      <c r="G8152" t="s">
        <v>14</v>
      </c>
      <c r="H8152" t="s">
        <v>10232</v>
      </c>
      <c r="I8152">
        <v>44</v>
      </c>
      <c r="J8152" t="s">
        <v>895</v>
      </c>
      <c r="K8152" t="s">
        <v>10233</v>
      </c>
      <c r="L8152" t="s">
        <v>101</v>
      </c>
    </row>
    <row r="8153" spans="1:12" x14ac:dyDescent="0.25">
      <c r="A8153">
        <f>IF(ISNA(VLOOKUP(B8153,SuperStore_Returns!B:B,1,FALSE)),0,1)</f>
        <v>0</v>
      </c>
      <c r="B8153">
        <v>58308</v>
      </c>
      <c r="C8153">
        <v>720</v>
      </c>
      <c r="D8153">
        <v>1273</v>
      </c>
      <c r="E8153" s="1">
        <v>40319</v>
      </c>
      <c r="F8153">
        <v>0</v>
      </c>
      <c r="G8153" t="s">
        <v>14</v>
      </c>
      <c r="H8153" t="s">
        <v>4978</v>
      </c>
      <c r="I8153">
        <v>35</v>
      </c>
      <c r="J8153" t="s">
        <v>191</v>
      </c>
      <c r="K8153" t="s">
        <v>4979</v>
      </c>
      <c r="L8153" t="s">
        <v>193</v>
      </c>
    </row>
    <row r="8154" spans="1:12" x14ac:dyDescent="0.25">
      <c r="A8154">
        <f>IF(ISNA(VLOOKUP(B8154,SuperStore_Returns!B:B,1,FALSE)),0,1)</f>
        <v>0</v>
      </c>
      <c r="B8154">
        <v>58308</v>
      </c>
      <c r="C8154">
        <v>595</v>
      </c>
      <c r="D8154">
        <v>1273</v>
      </c>
      <c r="E8154" s="1">
        <v>40319</v>
      </c>
      <c r="F8154">
        <v>0</v>
      </c>
      <c r="G8154" t="s">
        <v>14</v>
      </c>
      <c r="H8154" t="s">
        <v>4987</v>
      </c>
      <c r="I8154">
        <v>20</v>
      </c>
      <c r="J8154" t="s">
        <v>429</v>
      </c>
      <c r="K8154" t="s">
        <v>4988</v>
      </c>
      <c r="L8154" t="s">
        <v>204</v>
      </c>
    </row>
    <row r="8155" spans="1:12" x14ac:dyDescent="0.25">
      <c r="A8155">
        <f>IF(ISNA(VLOOKUP(B8155,SuperStore_Returns!B:B,1,FALSE)),0,1)</f>
        <v>0</v>
      </c>
      <c r="B8155">
        <v>58308</v>
      </c>
      <c r="C8155">
        <v>179</v>
      </c>
      <c r="D8155">
        <v>1273</v>
      </c>
      <c r="E8155" s="1">
        <v>40319</v>
      </c>
      <c r="F8155">
        <v>0</v>
      </c>
      <c r="G8155" t="s">
        <v>10</v>
      </c>
      <c r="H8155" t="s">
        <v>964</v>
      </c>
      <c r="I8155">
        <v>2</v>
      </c>
      <c r="J8155" t="s">
        <v>4995</v>
      </c>
      <c r="K8155" t="s">
        <v>3091</v>
      </c>
      <c r="L8155" t="s">
        <v>4996</v>
      </c>
    </row>
    <row r="8156" spans="1:12" x14ac:dyDescent="0.25">
      <c r="A8156">
        <f>IF(ISNA(VLOOKUP(B8156,SuperStore_Returns!B:B,1,FALSE)),0,1)</f>
        <v>0</v>
      </c>
      <c r="B8156">
        <v>58310</v>
      </c>
      <c r="C8156">
        <v>846</v>
      </c>
      <c r="D8156">
        <v>383</v>
      </c>
      <c r="E8156" s="1">
        <v>39867</v>
      </c>
      <c r="F8156">
        <v>0</v>
      </c>
      <c r="G8156" t="s">
        <v>14</v>
      </c>
      <c r="H8156" t="s">
        <v>14657</v>
      </c>
      <c r="I8156">
        <v>22</v>
      </c>
      <c r="J8156" t="s">
        <v>5057</v>
      </c>
      <c r="K8156" t="s">
        <v>2429</v>
      </c>
      <c r="L8156" t="s">
        <v>5059</v>
      </c>
    </row>
    <row r="8157" spans="1:12" x14ac:dyDescent="0.25">
      <c r="A8157">
        <f>IF(ISNA(VLOOKUP(B8157,SuperStore_Returns!B:B,1,FALSE)),0,1)</f>
        <v>0</v>
      </c>
      <c r="B8157">
        <v>58337</v>
      </c>
      <c r="C8157">
        <v>873</v>
      </c>
      <c r="D8157">
        <v>883</v>
      </c>
      <c r="E8157" s="1">
        <v>39961</v>
      </c>
      <c r="F8157">
        <v>0</v>
      </c>
      <c r="G8157" t="s">
        <v>10</v>
      </c>
      <c r="H8157" t="s">
        <v>12837</v>
      </c>
      <c r="I8157">
        <v>18</v>
      </c>
      <c r="J8157" t="s">
        <v>33</v>
      </c>
      <c r="K8157" t="s">
        <v>12838</v>
      </c>
      <c r="L8157" t="s">
        <v>35</v>
      </c>
    </row>
    <row r="8158" spans="1:12" x14ac:dyDescent="0.25">
      <c r="A8158">
        <f>IF(ISNA(VLOOKUP(B8158,SuperStore_Returns!B:B,1,FALSE)),0,1)</f>
        <v>0</v>
      </c>
      <c r="B8158">
        <v>58339</v>
      </c>
      <c r="C8158">
        <v>180</v>
      </c>
      <c r="D8158">
        <v>1274</v>
      </c>
      <c r="E8158" s="1">
        <v>39977</v>
      </c>
      <c r="F8158">
        <v>0</v>
      </c>
      <c r="G8158" t="s">
        <v>14</v>
      </c>
      <c r="H8158" t="s">
        <v>9956</v>
      </c>
      <c r="I8158">
        <v>9</v>
      </c>
      <c r="J8158" t="s">
        <v>2491</v>
      </c>
      <c r="K8158" t="s">
        <v>9957</v>
      </c>
      <c r="L8158" t="s">
        <v>370</v>
      </c>
    </row>
    <row r="8159" spans="1:12" x14ac:dyDescent="0.25">
      <c r="A8159">
        <f>IF(ISNA(VLOOKUP(B8159,SuperStore_Returns!B:B,1,FALSE)),0,1)</f>
        <v>0</v>
      </c>
      <c r="B8159">
        <v>58339</v>
      </c>
      <c r="C8159">
        <v>184</v>
      </c>
      <c r="D8159">
        <v>1274</v>
      </c>
      <c r="E8159" s="1">
        <v>39977</v>
      </c>
      <c r="F8159">
        <v>0</v>
      </c>
      <c r="G8159" t="s">
        <v>14</v>
      </c>
      <c r="H8159" t="s">
        <v>9959</v>
      </c>
      <c r="I8159">
        <v>11</v>
      </c>
      <c r="J8159" t="s">
        <v>851</v>
      </c>
      <c r="K8159" t="s">
        <v>9960</v>
      </c>
      <c r="L8159" t="s">
        <v>276</v>
      </c>
    </row>
    <row r="8160" spans="1:12" x14ac:dyDescent="0.25">
      <c r="A8160">
        <f>IF(ISNA(VLOOKUP(B8160,SuperStore_Returns!B:B,1,FALSE)),0,1)</f>
        <v>0</v>
      </c>
      <c r="B8160">
        <v>58340</v>
      </c>
      <c r="C8160">
        <v>839</v>
      </c>
      <c r="D8160">
        <v>125</v>
      </c>
      <c r="E8160" s="1">
        <v>40551</v>
      </c>
      <c r="F8160">
        <v>0</v>
      </c>
      <c r="G8160" t="s">
        <v>14</v>
      </c>
      <c r="H8160" t="s">
        <v>14153</v>
      </c>
      <c r="I8160">
        <v>36</v>
      </c>
      <c r="J8160" t="s">
        <v>466</v>
      </c>
      <c r="K8160" t="s">
        <v>14154</v>
      </c>
      <c r="L8160" t="s">
        <v>3229</v>
      </c>
    </row>
    <row r="8161" spans="1:12" x14ac:dyDescent="0.25">
      <c r="A8161">
        <f>IF(ISNA(VLOOKUP(B8161,SuperStore_Returns!B:B,1,FALSE)),0,1)</f>
        <v>0</v>
      </c>
      <c r="B8161">
        <v>58342</v>
      </c>
      <c r="C8161">
        <v>1039</v>
      </c>
      <c r="D8161">
        <v>1246</v>
      </c>
      <c r="E8161" s="1">
        <v>40634</v>
      </c>
      <c r="F8161">
        <v>0</v>
      </c>
      <c r="G8161" t="s">
        <v>14</v>
      </c>
      <c r="H8161" t="s">
        <v>1567</v>
      </c>
      <c r="I8161">
        <v>40</v>
      </c>
      <c r="J8161" t="s">
        <v>511</v>
      </c>
      <c r="K8161" t="s">
        <v>1568</v>
      </c>
      <c r="L8161" t="s">
        <v>39</v>
      </c>
    </row>
    <row r="8162" spans="1:12" x14ac:dyDescent="0.25">
      <c r="A8162">
        <f>IF(ISNA(VLOOKUP(B8162,SuperStore_Returns!B:B,1,FALSE)),0,1)</f>
        <v>0</v>
      </c>
      <c r="B8162">
        <v>58343</v>
      </c>
      <c r="C8162">
        <v>965</v>
      </c>
      <c r="D8162">
        <v>884</v>
      </c>
      <c r="E8162" s="1">
        <v>39822</v>
      </c>
      <c r="F8162">
        <v>0</v>
      </c>
      <c r="G8162" t="s">
        <v>10</v>
      </c>
      <c r="H8162" t="s">
        <v>13785</v>
      </c>
      <c r="I8162">
        <v>39</v>
      </c>
      <c r="J8162" t="s">
        <v>1759</v>
      </c>
      <c r="K8162" t="s">
        <v>7374</v>
      </c>
      <c r="L8162" t="s">
        <v>639</v>
      </c>
    </row>
    <row r="8163" spans="1:12" x14ac:dyDescent="0.25">
      <c r="A8163">
        <f>IF(ISNA(VLOOKUP(B8163,SuperStore_Returns!B:B,1,FALSE)),0,1)</f>
        <v>1</v>
      </c>
      <c r="B8163">
        <v>58368</v>
      </c>
      <c r="C8163">
        <v>364</v>
      </c>
      <c r="D8163">
        <v>119</v>
      </c>
      <c r="E8163" s="1">
        <v>41099</v>
      </c>
      <c r="F8163">
        <v>1</v>
      </c>
      <c r="G8163" t="s">
        <v>10</v>
      </c>
      <c r="H8163" t="s">
        <v>8707</v>
      </c>
      <c r="I8163">
        <v>4</v>
      </c>
      <c r="J8163" t="s">
        <v>851</v>
      </c>
      <c r="K8163" t="s">
        <v>8708</v>
      </c>
      <c r="L8163" t="s">
        <v>1010</v>
      </c>
    </row>
    <row r="8164" spans="1:12" x14ac:dyDescent="0.25">
      <c r="A8164">
        <f>IF(ISNA(VLOOKUP(B8164,SuperStore_Returns!B:B,1,FALSE)),0,1)</f>
        <v>1</v>
      </c>
      <c r="B8164">
        <v>58368</v>
      </c>
      <c r="C8164">
        <v>1178</v>
      </c>
      <c r="D8164">
        <v>119</v>
      </c>
      <c r="E8164" s="1">
        <v>41099</v>
      </c>
      <c r="F8164">
        <v>1</v>
      </c>
      <c r="G8164" t="s">
        <v>14</v>
      </c>
      <c r="H8164" t="s">
        <v>8709</v>
      </c>
      <c r="I8164">
        <v>39</v>
      </c>
      <c r="J8164" t="s">
        <v>88</v>
      </c>
      <c r="K8164" t="s">
        <v>8710</v>
      </c>
      <c r="L8164" t="s">
        <v>2249</v>
      </c>
    </row>
    <row r="8165" spans="1:12" x14ac:dyDescent="0.25">
      <c r="A8165">
        <f>IF(ISNA(VLOOKUP(B8165,SuperStore_Returns!B:B,1,FALSE)),0,1)</f>
        <v>1</v>
      </c>
      <c r="B8165">
        <v>58368</v>
      </c>
      <c r="C8165">
        <v>748</v>
      </c>
      <c r="D8165">
        <v>119</v>
      </c>
      <c r="E8165" s="1">
        <v>41099</v>
      </c>
      <c r="F8165">
        <v>1</v>
      </c>
      <c r="G8165" t="s">
        <v>14</v>
      </c>
      <c r="H8165" t="s">
        <v>8711</v>
      </c>
      <c r="I8165">
        <v>5</v>
      </c>
      <c r="J8165" t="s">
        <v>586</v>
      </c>
      <c r="K8165" t="s">
        <v>8712</v>
      </c>
      <c r="L8165" t="s">
        <v>588</v>
      </c>
    </row>
    <row r="8166" spans="1:12" x14ac:dyDescent="0.25">
      <c r="A8166">
        <f>IF(ISNA(VLOOKUP(B8166,SuperStore_Returns!B:B,1,FALSE)),0,1)</f>
        <v>0</v>
      </c>
      <c r="B8166">
        <v>58369</v>
      </c>
      <c r="C8166">
        <v>1104</v>
      </c>
      <c r="D8166">
        <v>1651</v>
      </c>
      <c r="E8166" s="1">
        <v>41151</v>
      </c>
      <c r="F8166">
        <v>0</v>
      </c>
      <c r="G8166" t="s">
        <v>14</v>
      </c>
      <c r="H8166" t="s">
        <v>1073</v>
      </c>
      <c r="I8166">
        <v>46</v>
      </c>
      <c r="J8166" t="s">
        <v>1074</v>
      </c>
      <c r="K8166" t="s">
        <v>726</v>
      </c>
      <c r="L8166" t="s">
        <v>1075</v>
      </c>
    </row>
    <row r="8167" spans="1:12" x14ac:dyDescent="0.25">
      <c r="A8167">
        <f>IF(ISNA(VLOOKUP(B8167,SuperStore_Returns!B:B,1,FALSE)),0,1)</f>
        <v>0</v>
      </c>
      <c r="B8167">
        <v>58369</v>
      </c>
      <c r="C8167">
        <v>1031</v>
      </c>
      <c r="D8167">
        <v>1651</v>
      </c>
      <c r="E8167" s="1">
        <v>41151</v>
      </c>
      <c r="F8167">
        <v>0</v>
      </c>
      <c r="G8167" t="s">
        <v>14</v>
      </c>
      <c r="H8167" t="s">
        <v>1076</v>
      </c>
      <c r="I8167">
        <v>16</v>
      </c>
      <c r="J8167" t="s">
        <v>951</v>
      </c>
      <c r="K8167" t="s">
        <v>1077</v>
      </c>
      <c r="L8167" t="s">
        <v>814</v>
      </c>
    </row>
    <row r="8168" spans="1:12" x14ac:dyDescent="0.25">
      <c r="A8168">
        <f>IF(ISNA(VLOOKUP(B8168,SuperStore_Returns!B:B,1,FALSE)),0,1)</f>
        <v>0</v>
      </c>
      <c r="B8168">
        <v>58371</v>
      </c>
      <c r="C8168">
        <v>574</v>
      </c>
      <c r="D8168">
        <v>1652</v>
      </c>
      <c r="E8168" s="1">
        <v>40309</v>
      </c>
      <c r="F8168">
        <v>0</v>
      </c>
      <c r="G8168" t="s">
        <v>10</v>
      </c>
      <c r="H8168" t="s">
        <v>11306</v>
      </c>
      <c r="I8168">
        <v>48</v>
      </c>
      <c r="J8168" t="s">
        <v>4803</v>
      </c>
      <c r="K8168" t="s">
        <v>11307</v>
      </c>
      <c r="L8168" t="s">
        <v>4805</v>
      </c>
    </row>
    <row r="8169" spans="1:12" x14ac:dyDescent="0.25">
      <c r="A8169">
        <f>IF(ISNA(VLOOKUP(B8169,SuperStore_Returns!B:B,1,FALSE)),0,1)</f>
        <v>0</v>
      </c>
      <c r="B8169">
        <v>58371</v>
      </c>
      <c r="C8169">
        <v>664</v>
      </c>
      <c r="D8169">
        <v>1652</v>
      </c>
      <c r="E8169" s="1">
        <v>40309</v>
      </c>
      <c r="F8169">
        <v>0</v>
      </c>
      <c r="G8169" t="s">
        <v>10</v>
      </c>
      <c r="H8169" t="s">
        <v>11309</v>
      </c>
      <c r="I8169">
        <v>5</v>
      </c>
      <c r="J8169" t="s">
        <v>2029</v>
      </c>
      <c r="K8169" t="s">
        <v>11310</v>
      </c>
      <c r="L8169" t="s">
        <v>157</v>
      </c>
    </row>
    <row r="8170" spans="1:12" x14ac:dyDescent="0.25">
      <c r="A8170">
        <f>IF(ISNA(VLOOKUP(B8170,SuperStore_Returns!B:B,1,FALSE)),0,1)</f>
        <v>0</v>
      </c>
      <c r="B8170">
        <v>58371</v>
      </c>
      <c r="C8170">
        <v>1009</v>
      </c>
      <c r="D8170">
        <v>1652</v>
      </c>
      <c r="E8170" s="1">
        <v>40309</v>
      </c>
      <c r="F8170">
        <v>0</v>
      </c>
      <c r="G8170" t="s">
        <v>14</v>
      </c>
      <c r="H8170" t="s">
        <v>11311</v>
      </c>
      <c r="I8170">
        <v>44</v>
      </c>
      <c r="J8170" t="s">
        <v>88</v>
      </c>
      <c r="K8170" t="s">
        <v>11312</v>
      </c>
      <c r="L8170" t="s">
        <v>2118</v>
      </c>
    </row>
    <row r="8171" spans="1:12" x14ac:dyDescent="0.25">
      <c r="A8171">
        <f>IF(ISNA(VLOOKUP(B8171,SuperStore_Returns!B:B,1,FALSE)),0,1)</f>
        <v>1</v>
      </c>
      <c r="B8171">
        <v>58372</v>
      </c>
      <c r="C8171">
        <v>441</v>
      </c>
      <c r="D8171">
        <v>664</v>
      </c>
      <c r="E8171" s="1">
        <v>40635</v>
      </c>
      <c r="F8171">
        <v>1</v>
      </c>
      <c r="G8171" t="s">
        <v>10</v>
      </c>
      <c r="H8171" t="s">
        <v>15595</v>
      </c>
      <c r="I8171">
        <v>48</v>
      </c>
      <c r="J8171" t="s">
        <v>382</v>
      </c>
      <c r="K8171" t="s">
        <v>15596</v>
      </c>
      <c r="L8171" t="s">
        <v>161</v>
      </c>
    </row>
    <row r="8172" spans="1:12" x14ac:dyDescent="0.25">
      <c r="A8172">
        <f>IF(ISNA(VLOOKUP(B8172,SuperStore_Returns!B:B,1,FALSE)),0,1)</f>
        <v>1</v>
      </c>
      <c r="B8172">
        <v>58372</v>
      </c>
      <c r="C8172">
        <v>345</v>
      </c>
      <c r="D8172">
        <v>1117</v>
      </c>
      <c r="E8172" s="1">
        <v>40635</v>
      </c>
      <c r="F8172">
        <v>1</v>
      </c>
      <c r="G8172" t="s">
        <v>10</v>
      </c>
      <c r="H8172" t="s">
        <v>15627</v>
      </c>
      <c r="I8172">
        <v>16</v>
      </c>
      <c r="J8172" t="s">
        <v>404</v>
      </c>
      <c r="K8172" t="s">
        <v>2854</v>
      </c>
      <c r="L8172">
        <v>1</v>
      </c>
    </row>
    <row r="8173" spans="1:12" x14ac:dyDescent="0.25">
      <c r="A8173">
        <f>IF(ISNA(VLOOKUP(B8173,SuperStore_Returns!B:B,1,FALSE)),0,1)</f>
        <v>0</v>
      </c>
      <c r="B8173">
        <v>58407</v>
      </c>
      <c r="C8173">
        <v>1184</v>
      </c>
      <c r="D8173">
        <v>287</v>
      </c>
      <c r="E8173" s="1">
        <v>40669</v>
      </c>
      <c r="F8173">
        <v>0</v>
      </c>
      <c r="G8173" t="s">
        <v>10</v>
      </c>
      <c r="H8173" t="s">
        <v>14077</v>
      </c>
      <c r="I8173">
        <v>29</v>
      </c>
      <c r="J8173" t="s">
        <v>2295</v>
      </c>
      <c r="K8173" t="s">
        <v>14078</v>
      </c>
      <c r="L8173" t="s">
        <v>2297</v>
      </c>
    </row>
    <row r="8174" spans="1:12" x14ac:dyDescent="0.25">
      <c r="A8174">
        <f>IF(ISNA(VLOOKUP(B8174,SuperStore_Returns!B:B,1,FALSE)),0,1)</f>
        <v>0</v>
      </c>
      <c r="B8174">
        <v>58433</v>
      </c>
      <c r="C8174">
        <v>1019</v>
      </c>
      <c r="D8174">
        <v>1653</v>
      </c>
      <c r="E8174" s="1">
        <v>40725</v>
      </c>
      <c r="F8174">
        <v>0</v>
      </c>
      <c r="G8174" t="s">
        <v>10</v>
      </c>
      <c r="H8174" t="s">
        <v>15203</v>
      </c>
      <c r="I8174">
        <v>30</v>
      </c>
      <c r="J8174" t="s">
        <v>3172</v>
      </c>
      <c r="K8174" t="s">
        <v>15204</v>
      </c>
      <c r="L8174" t="s">
        <v>2254</v>
      </c>
    </row>
    <row r="8175" spans="1:12" x14ac:dyDescent="0.25">
      <c r="A8175">
        <f>IF(ISNA(VLOOKUP(B8175,SuperStore_Returns!B:B,1,FALSE)),0,1)</f>
        <v>0</v>
      </c>
      <c r="B8175">
        <v>58433</v>
      </c>
      <c r="C8175">
        <v>849</v>
      </c>
      <c r="D8175">
        <v>1653</v>
      </c>
      <c r="E8175" s="1">
        <v>40725</v>
      </c>
      <c r="F8175">
        <v>0</v>
      </c>
      <c r="G8175" t="s">
        <v>14</v>
      </c>
      <c r="H8175" t="s">
        <v>15205</v>
      </c>
      <c r="I8175">
        <v>11</v>
      </c>
      <c r="J8175" t="s">
        <v>816</v>
      </c>
      <c r="K8175" t="s">
        <v>15206</v>
      </c>
      <c r="L8175">
        <v>30</v>
      </c>
    </row>
    <row r="8176" spans="1:12" x14ac:dyDescent="0.25">
      <c r="A8176">
        <f>IF(ISNA(VLOOKUP(B8176,SuperStore_Returns!B:B,1,FALSE)),0,1)</f>
        <v>0</v>
      </c>
      <c r="B8176">
        <v>58433</v>
      </c>
      <c r="C8176">
        <v>575</v>
      </c>
      <c r="D8176">
        <v>1653</v>
      </c>
      <c r="E8176" s="1">
        <v>40725</v>
      </c>
      <c r="F8176">
        <v>0</v>
      </c>
      <c r="G8176" t="s">
        <v>10</v>
      </c>
      <c r="H8176" s="2">
        <v>5989048</v>
      </c>
      <c r="I8176">
        <v>20</v>
      </c>
      <c r="J8176" t="s">
        <v>2386</v>
      </c>
      <c r="K8176" t="s">
        <v>15207</v>
      </c>
      <c r="L8176" t="s">
        <v>2388</v>
      </c>
    </row>
    <row r="8177" spans="1:12" x14ac:dyDescent="0.25">
      <c r="A8177">
        <f>IF(ISNA(VLOOKUP(B8177,SuperStore_Returns!B:B,1,FALSE)),0,1)</f>
        <v>0</v>
      </c>
      <c r="B8177">
        <v>58434</v>
      </c>
      <c r="C8177">
        <v>841</v>
      </c>
      <c r="D8177">
        <v>120</v>
      </c>
      <c r="E8177" s="1">
        <v>39881</v>
      </c>
      <c r="F8177">
        <v>0</v>
      </c>
      <c r="G8177" t="s">
        <v>14</v>
      </c>
      <c r="H8177" t="s">
        <v>14162</v>
      </c>
      <c r="I8177">
        <v>42</v>
      </c>
      <c r="J8177" t="s">
        <v>1223</v>
      </c>
      <c r="K8177" t="s">
        <v>14163</v>
      </c>
      <c r="L8177" t="s">
        <v>1225</v>
      </c>
    </row>
    <row r="8178" spans="1:12" x14ac:dyDescent="0.25">
      <c r="A8178">
        <f>IF(ISNA(VLOOKUP(B8178,SuperStore_Returns!B:B,1,FALSE)),0,1)</f>
        <v>0</v>
      </c>
      <c r="B8178">
        <v>58435</v>
      </c>
      <c r="C8178">
        <v>1238</v>
      </c>
      <c r="D8178">
        <v>1011</v>
      </c>
      <c r="E8178" s="1">
        <v>41036</v>
      </c>
      <c r="F8178">
        <v>0</v>
      </c>
      <c r="G8178" t="s">
        <v>10</v>
      </c>
      <c r="H8178" t="s">
        <v>8079</v>
      </c>
      <c r="I8178">
        <v>11</v>
      </c>
      <c r="J8178" t="s">
        <v>417</v>
      </c>
      <c r="K8178" t="s">
        <v>8080</v>
      </c>
      <c r="L8178" t="s">
        <v>419</v>
      </c>
    </row>
    <row r="8179" spans="1:12" x14ac:dyDescent="0.25">
      <c r="A8179">
        <f>IF(ISNA(VLOOKUP(B8179,SuperStore_Returns!B:B,1,FALSE)),0,1)</f>
        <v>1</v>
      </c>
      <c r="B8179">
        <v>58470</v>
      </c>
      <c r="C8179">
        <v>1105</v>
      </c>
      <c r="D8179">
        <v>1686</v>
      </c>
      <c r="E8179" s="1">
        <v>40702</v>
      </c>
      <c r="F8179">
        <v>1</v>
      </c>
      <c r="G8179" t="s">
        <v>10</v>
      </c>
      <c r="H8179" t="s">
        <v>4504</v>
      </c>
      <c r="I8179">
        <v>45</v>
      </c>
      <c r="J8179" t="s">
        <v>571</v>
      </c>
      <c r="K8179" t="s">
        <v>4505</v>
      </c>
      <c r="L8179" t="s">
        <v>1255</v>
      </c>
    </row>
    <row r="8180" spans="1:12" x14ac:dyDescent="0.25">
      <c r="A8180">
        <f>IF(ISNA(VLOOKUP(B8180,SuperStore_Returns!B:B,1,FALSE)),0,1)</f>
        <v>1</v>
      </c>
      <c r="B8180">
        <v>58470</v>
      </c>
      <c r="C8180">
        <v>939</v>
      </c>
      <c r="D8180">
        <v>1686</v>
      </c>
      <c r="E8180" s="1">
        <v>40702</v>
      </c>
      <c r="F8180">
        <v>1</v>
      </c>
      <c r="G8180" t="s">
        <v>14</v>
      </c>
      <c r="H8180" t="s">
        <v>4516</v>
      </c>
      <c r="I8180">
        <v>36</v>
      </c>
      <c r="J8180" t="s">
        <v>88</v>
      </c>
      <c r="K8180" t="s">
        <v>4517</v>
      </c>
      <c r="L8180" t="s">
        <v>615</v>
      </c>
    </row>
    <row r="8181" spans="1:12" x14ac:dyDescent="0.25">
      <c r="A8181">
        <f>IF(ISNA(VLOOKUP(B8181,SuperStore_Returns!B:B,1,FALSE)),0,1)</f>
        <v>1</v>
      </c>
      <c r="B8181">
        <v>58470</v>
      </c>
      <c r="C8181">
        <v>657</v>
      </c>
      <c r="D8181">
        <v>1686</v>
      </c>
      <c r="E8181" s="1">
        <v>40702</v>
      </c>
      <c r="F8181">
        <v>1</v>
      </c>
      <c r="G8181" t="s">
        <v>14</v>
      </c>
      <c r="H8181" t="s">
        <v>4518</v>
      </c>
      <c r="I8181">
        <v>13</v>
      </c>
      <c r="J8181" t="s">
        <v>4519</v>
      </c>
      <c r="K8181" t="s">
        <v>4520</v>
      </c>
      <c r="L8181" t="s">
        <v>2266</v>
      </c>
    </row>
    <row r="8182" spans="1:12" x14ac:dyDescent="0.25">
      <c r="A8182">
        <f>IF(ISNA(VLOOKUP(B8182,SuperStore_Returns!B:B,1,FALSE)),0,1)</f>
        <v>1</v>
      </c>
      <c r="B8182">
        <v>58470</v>
      </c>
      <c r="C8182">
        <v>658</v>
      </c>
      <c r="D8182">
        <v>1686</v>
      </c>
      <c r="E8182" s="1">
        <v>40702</v>
      </c>
      <c r="F8182">
        <v>1</v>
      </c>
      <c r="G8182" t="s">
        <v>14</v>
      </c>
      <c r="H8182" t="s">
        <v>4525</v>
      </c>
      <c r="I8182">
        <v>5</v>
      </c>
      <c r="J8182" t="s">
        <v>1190</v>
      </c>
      <c r="K8182" t="s">
        <v>4526</v>
      </c>
      <c r="L8182" t="s">
        <v>1192</v>
      </c>
    </row>
    <row r="8183" spans="1:12" x14ac:dyDescent="0.25">
      <c r="A8183">
        <f>IF(ISNA(VLOOKUP(B8183,SuperStore_Returns!B:B,1,FALSE)),0,1)</f>
        <v>1</v>
      </c>
      <c r="B8183">
        <v>58470</v>
      </c>
      <c r="C8183">
        <v>656</v>
      </c>
      <c r="D8183">
        <v>1686</v>
      </c>
      <c r="E8183" s="1">
        <v>40702</v>
      </c>
      <c r="F8183">
        <v>1</v>
      </c>
      <c r="G8183" t="s">
        <v>14</v>
      </c>
      <c r="H8183" t="s">
        <v>4527</v>
      </c>
      <c r="I8183">
        <v>24</v>
      </c>
      <c r="J8183" t="s">
        <v>4528</v>
      </c>
      <c r="K8183" t="s">
        <v>4529</v>
      </c>
      <c r="L8183" t="s">
        <v>370</v>
      </c>
    </row>
    <row r="8184" spans="1:12" x14ac:dyDescent="0.25">
      <c r="A8184">
        <f>IF(ISNA(VLOOKUP(B8184,SuperStore_Returns!B:B,1,FALSE)),0,1)</f>
        <v>0</v>
      </c>
      <c r="B8184">
        <v>58496</v>
      </c>
      <c r="C8184">
        <v>277</v>
      </c>
      <c r="D8184">
        <v>956</v>
      </c>
      <c r="E8184" s="1">
        <v>40705</v>
      </c>
      <c r="F8184">
        <v>0</v>
      </c>
      <c r="G8184" t="s">
        <v>10</v>
      </c>
      <c r="H8184" t="s">
        <v>882</v>
      </c>
      <c r="I8184">
        <v>20</v>
      </c>
      <c r="J8184" t="s">
        <v>88</v>
      </c>
      <c r="K8184" t="s">
        <v>883</v>
      </c>
      <c r="L8184" t="s">
        <v>884</v>
      </c>
    </row>
    <row r="8185" spans="1:12" x14ac:dyDescent="0.25">
      <c r="A8185">
        <f>IF(ISNA(VLOOKUP(B8185,SuperStore_Returns!B:B,1,FALSE)),0,1)</f>
        <v>1</v>
      </c>
      <c r="B8185">
        <v>58500</v>
      </c>
      <c r="C8185">
        <v>855</v>
      </c>
      <c r="D8185">
        <v>199</v>
      </c>
      <c r="E8185" s="1">
        <v>40588</v>
      </c>
      <c r="F8185">
        <v>1</v>
      </c>
      <c r="G8185" t="s">
        <v>14</v>
      </c>
      <c r="H8185" s="2">
        <v>1529014</v>
      </c>
      <c r="I8185">
        <v>17</v>
      </c>
      <c r="J8185" t="s">
        <v>738</v>
      </c>
      <c r="K8185" t="s">
        <v>7507</v>
      </c>
      <c r="L8185" t="s">
        <v>211</v>
      </c>
    </row>
    <row r="8186" spans="1:12" x14ac:dyDescent="0.25">
      <c r="A8186">
        <f>IF(ISNA(VLOOKUP(B8186,SuperStore_Returns!B:B,1,FALSE)),0,1)</f>
        <v>0</v>
      </c>
      <c r="B8186">
        <v>58502</v>
      </c>
      <c r="C8186">
        <v>316</v>
      </c>
      <c r="D8186">
        <v>178</v>
      </c>
      <c r="E8186" s="1">
        <v>40221</v>
      </c>
      <c r="F8186">
        <v>0</v>
      </c>
      <c r="G8186" t="s">
        <v>10</v>
      </c>
      <c r="H8186" t="s">
        <v>8692</v>
      </c>
      <c r="I8186">
        <v>23</v>
      </c>
      <c r="J8186" t="s">
        <v>2135</v>
      </c>
      <c r="K8186" t="s">
        <v>8693</v>
      </c>
      <c r="L8186" t="s">
        <v>2137</v>
      </c>
    </row>
    <row r="8187" spans="1:12" x14ac:dyDescent="0.25">
      <c r="A8187">
        <f>IF(ISNA(VLOOKUP(B8187,SuperStore_Returns!B:B,1,FALSE)),0,1)</f>
        <v>0</v>
      </c>
      <c r="B8187">
        <v>58528</v>
      </c>
      <c r="C8187">
        <v>1119</v>
      </c>
      <c r="D8187">
        <v>538</v>
      </c>
      <c r="E8187" s="1">
        <v>40478</v>
      </c>
      <c r="F8187">
        <v>0</v>
      </c>
      <c r="G8187" t="s">
        <v>14</v>
      </c>
      <c r="H8187" t="s">
        <v>12482</v>
      </c>
      <c r="I8187">
        <v>14</v>
      </c>
      <c r="J8187" t="s">
        <v>779</v>
      </c>
      <c r="K8187" t="s">
        <v>12483</v>
      </c>
      <c r="L8187" t="s">
        <v>781</v>
      </c>
    </row>
    <row r="8188" spans="1:12" x14ac:dyDescent="0.25">
      <c r="A8188">
        <f>IF(ISNA(VLOOKUP(B8188,SuperStore_Returns!B:B,1,FALSE)),0,1)</f>
        <v>0</v>
      </c>
      <c r="B8188">
        <v>58528</v>
      </c>
      <c r="C8188">
        <v>200</v>
      </c>
      <c r="D8188">
        <v>538</v>
      </c>
      <c r="E8188" s="1">
        <v>40478</v>
      </c>
      <c r="F8188">
        <v>0</v>
      </c>
      <c r="G8188" t="s">
        <v>14</v>
      </c>
      <c r="H8188" t="s">
        <v>12484</v>
      </c>
      <c r="I8188">
        <v>41</v>
      </c>
      <c r="J8188" t="s">
        <v>117</v>
      </c>
      <c r="K8188" t="s">
        <v>12485</v>
      </c>
      <c r="L8188" t="s">
        <v>740</v>
      </c>
    </row>
    <row r="8189" spans="1:12" x14ac:dyDescent="0.25">
      <c r="A8189">
        <f>IF(ISNA(VLOOKUP(B8189,SuperStore_Returns!B:B,1,FALSE)),0,1)</f>
        <v>0</v>
      </c>
      <c r="B8189">
        <v>58564</v>
      </c>
      <c r="C8189">
        <v>1032</v>
      </c>
      <c r="D8189">
        <v>1445</v>
      </c>
      <c r="E8189" s="1">
        <v>41225</v>
      </c>
      <c r="F8189">
        <v>0</v>
      </c>
      <c r="G8189" t="s">
        <v>14</v>
      </c>
      <c r="H8189" t="s">
        <v>2748</v>
      </c>
      <c r="I8189">
        <v>49</v>
      </c>
      <c r="J8189" t="s">
        <v>851</v>
      </c>
      <c r="K8189" t="s">
        <v>2749</v>
      </c>
      <c r="L8189" t="s">
        <v>2638</v>
      </c>
    </row>
    <row r="8190" spans="1:12" x14ac:dyDescent="0.25">
      <c r="A8190">
        <f>IF(ISNA(VLOOKUP(B8190,SuperStore_Returns!B:B,1,FALSE)),0,1)</f>
        <v>1</v>
      </c>
      <c r="B8190">
        <v>58566</v>
      </c>
      <c r="C8190">
        <v>743</v>
      </c>
      <c r="D8190">
        <v>1711</v>
      </c>
      <c r="E8190" s="1">
        <v>40778</v>
      </c>
      <c r="F8190">
        <v>1</v>
      </c>
      <c r="G8190" t="s">
        <v>10</v>
      </c>
      <c r="H8190" s="2">
        <v>24149945</v>
      </c>
      <c r="I8190">
        <v>42</v>
      </c>
      <c r="J8190" t="s">
        <v>21</v>
      </c>
      <c r="K8190" t="s">
        <v>8988</v>
      </c>
      <c r="L8190" t="s">
        <v>180</v>
      </c>
    </row>
    <row r="8191" spans="1:12" x14ac:dyDescent="0.25">
      <c r="A8191">
        <f>IF(ISNA(VLOOKUP(B8191,SuperStore_Returns!B:B,1,FALSE)),0,1)</f>
        <v>1</v>
      </c>
      <c r="B8191">
        <v>58566</v>
      </c>
      <c r="C8191">
        <v>1026</v>
      </c>
      <c r="D8191">
        <v>1711</v>
      </c>
      <c r="E8191" s="1">
        <v>40778</v>
      </c>
      <c r="F8191">
        <v>1</v>
      </c>
      <c r="G8191" t="s">
        <v>14</v>
      </c>
      <c r="H8191" t="s">
        <v>8991</v>
      </c>
      <c r="I8191">
        <v>45</v>
      </c>
      <c r="J8191" t="s">
        <v>5951</v>
      </c>
      <c r="K8191" t="s">
        <v>8992</v>
      </c>
      <c r="L8191" t="s">
        <v>4464</v>
      </c>
    </row>
    <row r="8192" spans="1:12" x14ac:dyDescent="0.25">
      <c r="A8192">
        <f>IF(ISNA(VLOOKUP(B8192,SuperStore_Returns!B:B,1,FALSE)),0,1)</f>
        <v>0</v>
      </c>
      <c r="B8192">
        <v>58593</v>
      </c>
      <c r="C8192">
        <v>719</v>
      </c>
      <c r="D8192">
        <v>288</v>
      </c>
      <c r="E8192" s="1">
        <v>40794</v>
      </c>
      <c r="F8192">
        <v>0</v>
      </c>
      <c r="G8192" t="s">
        <v>14</v>
      </c>
      <c r="H8192" t="s">
        <v>14927</v>
      </c>
      <c r="I8192">
        <v>29</v>
      </c>
      <c r="J8192" t="s">
        <v>4685</v>
      </c>
      <c r="K8192" t="s">
        <v>14928</v>
      </c>
      <c r="L8192" t="s">
        <v>4687</v>
      </c>
    </row>
    <row r="8193" spans="1:12" x14ac:dyDescent="0.25">
      <c r="A8193">
        <f>IF(ISNA(VLOOKUP(B8193,SuperStore_Returns!B:B,1,FALSE)),0,1)</f>
        <v>0</v>
      </c>
      <c r="B8193">
        <v>58595</v>
      </c>
      <c r="C8193">
        <v>405</v>
      </c>
      <c r="D8193">
        <v>1347</v>
      </c>
      <c r="E8193" s="1">
        <v>40419</v>
      </c>
      <c r="F8193">
        <v>0</v>
      </c>
      <c r="G8193" t="s">
        <v>14</v>
      </c>
      <c r="H8193" t="s">
        <v>5755</v>
      </c>
      <c r="I8193">
        <v>41</v>
      </c>
      <c r="J8193" t="s">
        <v>1390</v>
      </c>
      <c r="K8193" t="s">
        <v>5756</v>
      </c>
      <c r="L8193" t="s">
        <v>1392</v>
      </c>
    </row>
    <row r="8194" spans="1:12" x14ac:dyDescent="0.25">
      <c r="A8194">
        <f>IF(ISNA(VLOOKUP(B8194,SuperStore_Returns!B:B,1,FALSE)),0,1)</f>
        <v>0</v>
      </c>
      <c r="B8194">
        <v>58598</v>
      </c>
      <c r="C8194">
        <v>216</v>
      </c>
      <c r="D8194">
        <v>539</v>
      </c>
      <c r="E8194" s="1">
        <v>40777</v>
      </c>
      <c r="F8194">
        <v>0</v>
      </c>
      <c r="G8194" t="s">
        <v>14</v>
      </c>
      <c r="H8194" t="s">
        <v>6762</v>
      </c>
      <c r="I8194">
        <v>50</v>
      </c>
      <c r="J8194" t="s">
        <v>3688</v>
      </c>
      <c r="K8194" t="s">
        <v>6763</v>
      </c>
      <c r="L8194" t="s">
        <v>3690</v>
      </c>
    </row>
    <row r="8195" spans="1:12" x14ac:dyDescent="0.25">
      <c r="A8195">
        <f>IF(ISNA(VLOOKUP(B8195,SuperStore_Returns!B:B,1,FALSE)),0,1)</f>
        <v>0</v>
      </c>
      <c r="B8195">
        <v>58598</v>
      </c>
      <c r="C8195">
        <v>44</v>
      </c>
      <c r="D8195">
        <v>539</v>
      </c>
      <c r="E8195" s="1">
        <v>40777</v>
      </c>
      <c r="F8195">
        <v>0</v>
      </c>
      <c r="G8195" t="s">
        <v>14</v>
      </c>
      <c r="H8195" t="s">
        <v>6794</v>
      </c>
      <c r="I8195">
        <v>25</v>
      </c>
      <c r="J8195" t="s">
        <v>6795</v>
      </c>
      <c r="K8195" t="s">
        <v>6796</v>
      </c>
      <c r="L8195" t="s">
        <v>161</v>
      </c>
    </row>
    <row r="8196" spans="1:12" x14ac:dyDescent="0.25">
      <c r="A8196">
        <f>IF(ISNA(VLOOKUP(B8196,SuperStore_Returns!B:B,1,FALSE)),0,1)</f>
        <v>0</v>
      </c>
      <c r="B8196">
        <v>58599</v>
      </c>
      <c r="C8196">
        <v>135</v>
      </c>
      <c r="D8196">
        <v>809</v>
      </c>
      <c r="E8196" s="1">
        <v>40192</v>
      </c>
      <c r="F8196">
        <v>0</v>
      </c>
      <c r="G8196" t="s">
        <v>14</v>
      </c>
      <c r="H8196" t="s">
        <v>2503</v>
      </c>
      <c r="I8196">
        <v>19</v>
      </c>
      <c r="J8196" t="s">
        <v>937</v>
      </c>
      <c r="K8196" t="s">
        <v>2504</v>
      </c>
      <c r="L8196">
        <v>30</v>
      </c>
    </row>
    <row r="8197" spans="1:12" x14ac:dyDescent="0.25">
      <c r="A8197">
        <f>IF(ISNA(VLOOKUP(B8197,SuperStore_Returns!B:B,1,FALSE)),0,1)</f>
        <v>0</v>
      </c>
      <c r="B8197">
        <v>58599</v>
      </c>
      <c r="C8197">
        <v>250</v>
      </c>
      <c r="D8197">
        <v>747</v>
      </c>
      <c r="E8197" s="1">
        <v>40192</v>
      </c>
      <c r="F8197">
        <v>0</v>
      </c>
      <c r="G8197" t="s">
        <v>14</v>
      </c>
      <c r="H8197" t="s">
        <v>15119</v>
      </c>
      <c r="I8197">
        <v>49</v>
      </c>
      <c r="J8197" t="s">
        <v>535</v>
      </c>
      <c r="K8197" t="s">
        <v>15120</v>
      </c>
      <c r="L8197">
        <v>30</v>
      </c>
    </row>
    <row r="8198" spans="1:12" x14ac:dyDescent="0.25">
      <c r="A8198">
        <f>IF(ISNA(VLOOKUP(B8198,SuperStore_Returns!B:B,1,FALSE)),0,1)</f>
        <v>0</v>
      </c>
      <c r="B8198">
        <v>58626</v>
      </c>
      <c r="C8198">
        <v>801</v>
      </c>
      <c r="D8198">
        <v>128</v>
      </c>
      <c r="E8198" s="1">
        <v>40907</v>
      </c>
      <c r="F8198">
        <v>0</v>
      </c>
      <c r="G8198" t="s">
        <v>10</v>
      </c>
      <c r="H8198" t="s">
        <v>4046</v>
      </c>
      <c r="I8198">
        <v>21</v>
      </c>
      <c r="J8198" t="s">
        <v>436</v>
      </c>
      <c r="K8198" t="s">
        <v>4047</v>
      </c>
      <c r="L8198">
        <v>26</v>
      </c>
    </row>
    <row r="8199" spans="1:12" x14ac:dyDescent="0.25">
      <c r="A8199">
        <f>IF(ISNA(VLOOKUP(B8199,SuperStore_Returns!B:B,1,FALSE)),0,1)</f>
        <v>0</v>
      </c>
      <c r="B8199">
        <v>58626</v>
      </c>
      <c r="C8199">
        <v>216</v>
      </c>
      <c r="D8199">
        <v>128</v>
      </c>
      <c r="E8199" s="1">
        <v>40907</v>
      </c>
      <c r="F8199">
        <v>0</v>
      </c>
      <c r="G8199" t="s">
        <v>10</v>
      </c>
      <c r="H8199" t="s">
        <v>4048</v>
      </c>
      <c r="I8199">
        <v>23</v>
      </c>
      <c r="J8199" t="s">
        <v>3688</v>
      </c>
      <c r="K8199" t="s">
        <v>4049</v>
      </c>
      <c r="L8199" t="s">
        <v>3690</v>
      </c>
    </row>
    <row r="8200" spans="1:12" x14ac:dyDescent="0.25">
      <c r="A8200">
        <f>IF(ISNA(VLOOKUP(B8200,SuperStore_Returns!B:B,1,FALSE)),0,1)</f>
        <v>0</v>
      </c>
      <c r="B8200">
        <v>58626</v>
      </c>
      <c r="C8200">
        <v>190</v>
      </c>
      <c r="D8200">
        <v>128</v>
      </c>
      <c r="E8200" s="1">
        <v>40907</v>
      </c>
      <c r="F8200">
        <v>0</v>
      </c>
      <c r="G8200" t="s">
        <v>14</v>
      </c>
      <c r="H8200" t="s">
        <v>4050</v>
      </c>
      <c r="I8200">
        <v>18</v>
      </c>
      <c r="J8200" t="s">
        <v>4051</v>
      </c>
      <c r="K8200" t="s">
        <v>4052</v>
      </c>
      <c r="L8200" t="s">
        <v>39</v>
      </c>
    </row>
    <row r="8201" spans="1:12" x14ac:dyDescent="0.25">
      <c r="A8201">
        <f>IF(ISNA(VLOOKUP(B8201,SuperStore_Returns!B:B,1,FALSE)),0,1)</f>
        <v>0</v>
      </c>
      <c r="B8201">
        <v>58628</v>
      </c>
      <c r="C8201">
        <v>749</v>
      </c>
      <c r="D8201">
        <v>956</v>
      </c>
      <c r="E8201" s="1">
        <v>39896</v>
      </c>
      <c r="F8201">
        <v>0</v>
      </c>
      <c r="G8201" t="s">
        <v>14</v>
      </c>
      <c r="H8201" s="2">
        <v>2527792</v>
      </c>
      <c r="I8201">
        <v>23</v>
      </c>
      <c r="J8201" t="s">
        <v>885</v>
      </c>
      <c r="K8201" t="s">
        <v>886</v>
      </c>
      <c r="L8201" t="s">
        <v>887</v>
      </c>
    </row>
    <row r="8202" spans="1:12" x14ac:dyDescent="0.25">
      <c r="A8202">
        <f>IF(ISNA(VLOOKUP(B8202,SuperStore_Returns!B:B,1,FALSE)),0,1)</f>
        <v>0</v>
      </c>
      <c r="B8202">
        <v>58656</v>
      </c>
      <c r="C8202">
        <v>364</v>
      </c>
      <c r="D8202">
        <v>422</v>
      </c>
      <c r="E8202" s="1">
        <v>40516</v>
      </c>
      <c r="F8202">
        <v>0</v>
      </c>
      <c r="G8202" t="s">
        <v>10</v>
      </c>
      <c r="H8202" t="s">
        <v>8713</v>
      </c>
      <c r="I8202">
        <v>3</v>
      </c>
      <c r="J8202" t="s">
        <v>851</v>
      </c>
      <c r="K8202" t="s">
        <v>8714</v>
      </c>
      <c r="L8202" t="s">
        <v>1010</v>
      </c>
    </row>
    <row r="8203" spans="1:12" x14ac:dyDescent="0.25">
      <c r="A8203">
        <f>IF(ISNA(VLOOKUP(B8203,SuperStore_Returns!B:B,1,FALSE)),0,1)</f>
        <v>0</v>
      </c>
      <c r="B8203">
        <v>58656</v>
      </c>
      <c r="C8203">
        <v>1160</v>
      </c>
      <c r="D8203">
        <v>422</v>
      </c>
      <c r="E8203" s="1">
        <v>40516</v>
      </c>
      <c r="F8203">
        <v>0</v>
      </c>
      <c r="G8203" t="s">
        <v>10</v>
      </c>
      <c r="H8203" t="s">
        <v>8715</v>
      </c>
      <c r="I8203">
        <v>5</v>
      </c>
      <c r="J8203" t="s">
        <v>1554</v>
      </c>
      <c r="K8203" t="s">
        <v>8716</v>
      </c>
      <c r="L8203" t="s">
        <v>101</v>
      </c>
    </row>
    <row r="8204" spans="1:12" x14ac:dyDescent="0.25">
      <c r="A8204">
        <f>IF(ISNA(VLOOKUP(B8204,SuperStore_Returns!B:B,1,FALSE)),0,1)</f>
        <v>0</v>
      </c>
      <c r="B8204">
        <v>58657</v>
      </c>
      <c r="C8204">
        <v>1028</v>
      </c>
      <c r="D8204">
        <v>1789</v>
      </c>
      <c r="E8204" s="1">
        <v>40264</v>
      </c>
      <c r="F8204">
        <v>0</v>
      </c>
      <c r="G8204" t="s">
        <v>10</v>
      </c>
      <c r="H8204" t="s">
        <v>5389</v>
      </c>
      <c r="I8204">
        <v>43</v>
      </c>
      <c r="J8204" t="s">
        <v>499</v>
      </c>
      <c r="K8204" t="s">
        <v>5390</v>
      </c>
      <c r="L8204" t="s">
        <v>39</v>
      </c>
    </row>
    <row r="8205" spans="1:12" x14ac:dyDescent="0.25">
      <c r="A8205">
        <f>IF(ISNA(VLOOKUP(B8205,SuperStore_Returns!B:B,1,FALSE)),0,1)</f>
        <v>0</v>
      </c>
      <c r="B8205">
        <v>58658</v>
      </c>
      <c r="C8205">
        <v>829</v>
      </c>
      <c r="D8205">
        <v>1711</v>
      </c>
      <c r="E8205" s="1">
        <v>41071</v>
      </c>
      <c r="F8205">
        <v>0</v>
      </c>
      <c r="G8205" t="s">
        <v>14</v>
      </c>
      <c r="H8205" t="s">
        <v>8985</v>
      </c>
      <c r="I8205">
        <v>41</v>
      </c>
      <c r="J8205" t="s">
        <v>577</v>
      </c>
      <c r="K8205" t="s">
        <v>8986</v>
      </c>
      <c r="L8205" t="s">
        <v>579</v>
      </c>
    </row>
    <row r="8206" spans="1:12" x14ac:dyDescent="0.25">
      <c r="A8206">
        <f>IF(ISNA(VLOOKUP(B8206,SuperStore_Returns!B:B,1,FALSE)),0,1)</f>
        <v>0</v>
      </c>
      <c r="B8206">
        <v>58658</v>
      </c>
      <c r="C8206">
        <v>1000</v>
      </c>
      <c r="D8206">
        <v>1711</v>
      </c>
      <c r="E8206" s="1">
        <v>41071</v>
      </c>
      <c r="F8206">
        <v>0</v>
      </c>
      <c r="G8206" t="s">
        <v>10</v>
      </c>
      <c r="H8206" s="2">
        <v>760801</v>
      </c>
      <c r="I8206">
        <v>46</v>
      </c>
      <c r="J8206" t="s">
        <v>368</v>
      </c>
      <c r="K8206" t="s">
        <v>8987</v>
      </c>
      <c r="L8206" t="s">
        <v>370</v>
      </c>
    </row>
    <row r="8207" spans="1:12" x14ac:dyDescent="0.25">
      <c r="A8207">
        <f>IF(ISNA(VLOOKUP(B8207,SuperStore_Returns!B:B,1,FALSE)),0,1)</f>
        <v>0</v>
      </c>
      <c r="B8207">
        <v>58658</v>
      </c>
      <c r="C8207">
        <v>744</v>
      </c>
      <c r="D8207">
        <v>1711</v>
      </c>
      <c r="E8207" s="1">
        <v>41071</v>
      </c>
      <c r="F8207">
        <v>0</v>
      </c>
      <c r="G8207" t="s">
        <v>14</v>
      </c>
      <c r="H8207" t="s">
        <v>8989</v>
      </c>
      <c r="I8207">
        <v>7</v>
      </c>
      <c r="J8207" t="s">
        <v>937</v>
      </c>
      <c r="K8207" t="s">
        <v>8990</v>
      </c>
      <c r="L8207" t="s">
        <v>5503</v>
      </c>
    </row>
    <row r="8208" spans="1:12" x14ac:dyDescent="0.25">
      <c r="A8208">
        <f>IF(ISNA(VLOOKUP(B8208,SuperStore_Returns!B:B,1,FALSE)),0,1)</f>
        <v>0</v>
      </c>
      <c r="B8208">
        <v>58659</v>
      </c>
      <c r="C8208">
        <v>871</v>
      </c>
      <c r="D8208">
        <v>907</v>
      </c>
      <c r="E8208" s="1">
        <v>40475</v>
      </c>
      <c r="F8208">
        <v>0</v>
      </c>
      <c r="G8208" t="s">
        <v>10</v>
      </c>
      <c r="H8208" t="s">
        <v>592</v>
      </c>
      <c r="I8208">
        <v>2</v>
      </c>
      <c r="J8208" t="s">
        <v>88</v>
      </c>
      <c r="K8208" t="s">
        <v>5217</v>
      </c>
      <c r="L8208" t="s">
        <v>1485</v>
      </c>
    </row>
    <row r="8209" spans="1:12" x14ac:dyDescent="0.25">
      <c r="A8209">
        <f>IF(ISNA(VLOOKUP(B8209,SuperStore_Returns!B:B,1,FALSE)),0,1)</f>
        <v>1</v>
      </c>
      <c r="B8209">
        <v>58688</v>
      </c>
      <c r="C8209">
        <v>550</v>
      </c>
      <c r="D8209">
        <v>121</v>
      </c>
      <c r="E8209" s="1">
        <v>39901</v>
      </c>
      <c r="F8209">
        <v>1</v>
      </c>
      <c r="G8209" t="s">
        <v>10</v>
      </c>
      <c r="H8209" t="s">
        <v>7565</v>
      </c>
      <c r="I8209">
        <v>18</v>
      </c>
      <c r="J8209" t="s">
        <v>865</v>
      </c>
      <c r="K8209" t="s">
        <v>7566</v>
      </c>
      <c r="L8209" t="s">
        <v>111</v>
      </c>
    </row>
    <row r="8210" spans="1:12" x14ac:dyDescent="0.25">
      <c r="A8210">
        <f>IF(ISNA(VLOOKUP(B8210,SuperStore_Returns!B:B,1,FALSE)),0,1)</f>
        <v>0</v>
      </c>
      <c r="B8210">
        <v>58690</v>
      </c>
      <c r="C8210">
        <v>1157</v>
      </c>
      <c r="D8210">
        <v>1060</v>
      </c>
      <c r="E8210" s="1">
        <v>40852</v>
      </c>
      <c r="F8210">
        <v>0</v>
      </c>
      <c r="G8210" t="s">
        <v>14</v>
      </c>
      <c r="H8210" t="s">
        <v>10292</v>
      </c>
      <c r="I8210">
        <v>14</v>
      </c>
      <c r="J8210" t="s">
        <v>1966</v>
      </c>
      <c r="K8210" t="s">
        <v>10293</v>
      </c>
      <c r="L8210" t="s">
        <v>1968</v>
      </c>
    </row>
    <row r="8211" spans="1:12" x14ac:dyDescent="0.25">
      <c r="A8211">
        <f>IF(ISNA(VLOOKUP(B8211,SuperStore_Returns!B:B,1,FALSE)),0,1)</f>
        <v>0</v>
      </c>
      <c r="B8211">
        <v>58693</v>
      </c>
      <c r="C8211">
        <v>1064</v>
      </c>
      <c r="D8211">
        <v>1424</v>
      </c>
      <c r="E8211" s="1">
        <v>40107</v>
      </c>
      <c r="F8211">
        <v>0</v>
      </c>
      <c r="G8211" t="s">
        <v>10</v>
      </c>
      <c r="H8211" t="s">
        <v>2396</v>
      </c>
      <c r="I8211">
        <v>50</v>
      </c>
      <c r="J8211" t="s">
        <v>2397</v>
      </c>
      <c r="K8211" t="s">
        <v>2398</v>
      </c>
      <c r="L8211" t="s">
        <v>2399</v>
      </c>
    </row>
    <row r="8212" spans="1:12" x14ac:dyDescent="0.25">
      <c r="A8212">
        <f>IF(ISNA(VLOOKUP(B8212,SuperStore_Returns!B:B,1,FALSE)),0,1)</f>
        <v>1</v>
      </c>
      <c r="B8212">
        <v>58720</v>
      </c>
      <c r="C8212">
        <v>373</v>
      </c>
      <c r="D8212">
        <v>568</v>
      </c>
      <c r="E8212" s="1">
        <v>40244</v>
      </c>
      <c r="F8212">
        <v>1</v>
      </c>
      <c r="G8212" t="s">
        <v>14</v>
      </c>
      <c r="H8212" t="s">
        <v>13316</v>
      </c>
      <c r="I8212">
        <v>6</v>
      </c>
      <c r="J8212" t="s">
        <v>337</v>
      </c>
      <c r="K8212" t="s">
        <v>13317</v>
      </c>
      <c r="L8212" t="s">
        <v>90</v>
      </c>
    </row>
    <row r="8213" spans="1:12" x14ac:dyDescent="0.25">
      <c r="A8213">
        <f>IF(ISNA(VLOOKUP(B8213,SuperStore_Returns!B:B,1,FALSE)),0,1)</f>
        <v>1</v>
      </c>
      <c r="B8213">
        <v>58720</v>
      </c>
      <c r="C8213">
        <v>149</v>
      </c>
      <c r="D8213">
        <v>568</v>
      </c>
      <c r="E8213" s="1">
        <v>40244</v>
      </c>
      <c r="F8213">
        <v>1</v>
      </c>
      <c r="G8213" t="s">
        <v>14</v>
      </c>
      <c r="H8213" t="s">
        <v>13319</v>
      </c>
      <c r="I8213">
        <v>43</v>
      </c>
      <c r="J8213" t="s">
        <v>1182</v>
      </c>
      <c r="K8213" t="s">
        <v>13320</v>
      </c>
      <c r="L8213" t="s">
        <v>1184</v>
      </c>
    </row>
    <row r="8214" spans="1:12" x14ac:dyDescent="0.25">
      <c r="A8214">
        <f>IF(ISNA(VLOOKUP(B8214,SuperStore_Returns!B:B,1,FALSE)),0,1)</f>
        <v>0</v>
      </c>
      <c r="B8214">
        <v>58722</v>
      </c>
      <c r="C8214">
        <v>1255</v>
      </c>
      <c r="D8214">
        <v>1701</v>
      </c>
      <c r="E8214" s="1">
        <v>41193</v>
      </c>
      <c r="F8214">
        <v>0</v>
      </c>
      <c r="G8214" t="s">
        <v>10</v>
      </c>
      <c r="H8214" t="s">
        <v>451</v>
      </c>
      <c r="I8214">
        <v>45</v>
      </c>
      <c r="J8214" t="s">
        <v>41</v>
      </c>
      <c r="K8214" t="s">
        <v>452</v>
      </c>
      <c r="L8214">
        <v>42</v>
      </c>
    </row>
    <row r="8215" spans="1:12" x14ac:dyDescent="0.25">
      <c r="A8215">
        <f>IF(ISNA(VLOOKUP(B8215,SuperStore_Returns!B:B,1,FALSE)),0,1)</f>
        <v>1</v>
      </c>
      <c r="B8215">
        <v>58725</v>
      </c>
      <c r="C8215">
        <v>675</v>
      </c>
      <c r="D8215">
        <v>442</v>
      </c>
      <c r="E8215" s="1">
        <v>40318</v>
      </c>
      <c r="F8215">
        <v>1</v>
      </c>
      <c r="G8215" t="s">
        <v>14</v>
      </c>
      <c r="H8215" t="s">
        <v>9851</v>
      </c>
      <c r="I8215">
        <v>20</v>
      </c>
      <c r="J8215" t="s">
        <v>727</v>
      </c>
      <c r="K8215" t="s">
        <v>9852</v>
      </c>
      <c r="L8215" t="s">
        <v>7075</v>
      </c>
    </row>
    <row r="8216" spans="1:12" x14ac:dyDescent="0.25">
      <c r="A8216">
        <f>IF(ISNA(VLOOKUP(B8216,SuperStore_Returns!B:B,1,FALSE)),0,1)</f>
        <v>1</v>
      </c>
      <c r="B8216">
        <v>58725</v>
      </c>
      <c r="C8216">
        <v>856</v>
      </c>
      <c r="D8216">
        <v>384</v>
      </c>
      <c r="E8216" s="1">
        <v>40318</v>
      </c>
      <c r="F8216">
        <v>1</v>
      </c>
      <c r="G8216" t="s">
        <v>14</v>
      </c>
      <c r="H8216" t="s">
        <v>14350</v>
      </c>
      <c r="I8216">
        <v>39</v>
      </c>
      <c r="J8216" t="s">
        <v>90</v>
      </c>
      <c r="K8216" t="s">
        <v>14351</v>
      </c>
      <c r="L8216" t="s">
        <v>1378</v>
      </c>
    </row>
    <row r="8217" spans="1:12" x14ac:dyDescent="0.25">
      <c r="A8217">
        <f>IF(ISNA(VLOOKUP(B8217,SuperStore_Returns!B:B,1,FALSE)),0,1)</f>
        <v>0</v>
      </c>
      <c r="B8217">
        <v>58727</v>
      </c>
      <c r="C8217">
        <v>736</v>
      </c>
      <c r="D8217">
        <v>784</v>
      </c>
      <c r="E8217" s="1">
        <v>40000</v>
      </c>
      <c r="F8217">
        <v>0</v>
      </c>
      <c r="G8217" t="s">
        <v>14</v>
      </c>
      <c r="H8217" t="s">
        <v>13861</v>
      </c>
      <c r="I8217">
        <v>20</v>
      </c>
      <c r="J8217" t="s">
        <v>5654</v>
      </c>
      <c r="K8217" t="s">
        <v>13862</v>
      </c>
      <c r="L8217" t="s">
        <v>584</v>
      </c>
    </row>
    <row r="8218" spans="1:12" x14ac:dyDescent="0.25">
      <c r="A8218">
        <f>IF(ISNA(VLOOKUP(B8218,SuperStore_Returns!B:B,1,FALSE)),0,1)</f>
        <v>0</v>
      </c>
      <c r="B8218">
        <v>58755</v>
      </c>
      <c r="C8218">
        <v>1143</v>
      </c>
      <c r="D8218">
        <v>1350</v>
      </c>
      <c r="E8218" s="1">
        <v>40880</v>
      </c>
      <c r="F8218">
        <v>0</v>
      </c>
      <c r="G8218" t="s">
        <v>10</v>
      </c>
      <c r="H8218" t="s">
        <v>4389</v>
      </c>
      <c r="I8218">
        <v>7</v>
      </c>
      <c r="J8218" t="s">
        <v>851</v>
      </c>
      <c r="K8218" t="s">
        <v>4390</v>
      </c>
      <c r="L8218" t="s">
        <v>276</v>
      </c>
    </row>
    <row r="8219" spans="1:12" x14ac:dyDescent="0.25">
      <c r="A8219">
        <f>IF(ISNA(VLOOKUP(B8219,SuperStore_Returns!B:B,1,FALSE)),0,1)</f>
        <v>0</v>
      </c>
      <c r="B8219">
        <v>58755</v>
      </c>
      <c r="C8219">
        <v>369</v>
      </c>
      <c r="D8219">
        <v>1350</v>
      </c>
      <c r="E8219" s="1">
        <v>40880</v>
      </c>
      <c r="F8219">
        <v>0</v>
      </c>
      <c r="G8219" t="s">
        <v>10</v>
      </c>
      <c r="H8219" t="s">
        <v>4399</v>
      </c>
      <c r="I8219">
        <v>18</v>
      </c>
      <c r="J8219" t="s">
        <v>327</v>
      </c>
      <c r="K8219" t="s">
        <v>4400</v>
      </c>
      <c r="L8219" t="s">
        <v>4401</v>
      </c>
    </row>
    <row r="8220" spans="1:12" x14ac:dyDescent="0.25">
      <c r="A8220">
        <f>IF(ISNA(VLOOKUP(B8220,SuperStore_Returns!B:B,1,FALSE)),0,1)</f>
        <v>0</v>
      </c>
      <c r="B8220">
        <v>58759</v>
      </c>
      <c r="C8220">
        <v>659</v>
      </c>
      <c r="D8220">
        <v>1687</v>
      </c>
      <c r="E8220" s="1">
        <v>39834</v>
      </c>
      <c r="F8220">
        <v>0</v>
      </c>
      <c r="G8220" t="s">
        <v>10</v>
      </c>
      <c r="H8220" t="s">
        <v>12408</v>
      </c>
      <c r="I8220">
        <v>4</v>
      </c>
      <c r="J8220" t="s">
        <v>11055</v>
      </c>
      <c r="K8220" t="s">
        <v>12409</v>
      </c>
      <c r="L8220" t="s">
        <v>481</v>
      </c>
    </row>
    <row r="8221" spans="1:12" x14ac:dyDescent="0.25">
      <c r="A8221">
        <f>IF(ISNA(VLOOKUP(B8221,SuperStore_Returns!B:B,1,FALSE)),0,1)</f>
        <v>0</v>
      </c>
      <c r="B8221">
        <v>58784</v>
      </c>
      <c r="C8221">
        <v>711</v>
      </c>
      <c r="D8221">
        <v>1317</v>
      </c>
      <c r="E8221" s="1">
        <v>39831</v>
      </c>
      <c r="F8221">
        <v>0</v>
      </c>
      <c r="G8221" t="s">
        <v>14</v>
      </c>
      <c r="H8221" t="s">
        <v>5171</v>
      </c>
      <c r="I8221">
        <v>29</v>
      </c>
      <c r="J8221" t="s">
        <v>109</v>
      </c>
      <c r="K8221" t="s">
        <v>5172</v>
      </c>
      <c r="L8221" t="s">
        <v>111</v>
      </c>
    </row>
    <row r="8222" spans="1:12" x14ac:dyDescent="0.25">
      <c r="A8222">
        <f>IF(ISNA(VLOOKUP(B8222,SuperStore_Returns!B:B,1,FALSE)),0,1)</f>
        <v>0</v>
      </c>
      <c r="B8222">
        <v>58784</v>
      </c>
      <c r="C8222">
        <v>802</v>
      </c>
      <c r="D8222">
        <v>1317</v>
      </c>
      <c r="E8222" s="1">
        <v>39831</v>
      </c>
      <c r="F8222">
        <v>0</v>
      </c>
      <c r="G8222" t="s">
        <v>14</v>
      </c>
      <c r="H8222" t="s">
        <v>5174</v>
      </c>
      <c r="I8222">
        <v>12</v>
      </c>
      <c r="J8222" t="s">
        <v>1257</v>
      </c>
      <c r="K8222" t="s">
        <v>5175</v>
      </c>
      <c r="L8222" t="s">
        <v>2777</v>
      </c>
    </row>
    <row r="8223" spans="1:12" x14ac:dyDescent="0.25">
      <c r="A8223">
        <f>IF(ISNA(VLOOKUP(B8223,SuperStore_Returns!B:B,1,FALSE)),0,1)</f>
        <v>0</v>
      </c>
      <c r="B8223">
        <v>58784</v>
      </c>
      <c r="C8223">
        <v>212</v>
      </c>
      <c r="D8223">
        <v>1317</v>
      </c>
      <c r="E8223" s="1">
        <v>39831</v>
      </c>
      <c r="F8223">
        <v>0</v>
      </c>
      <c r="G8223" t="s">
        <v>14</v>
      </c>
      <c r="H8223" t="s">
        <v>5176</v>
      </c>
      <c r="I8223">
        <v>17</v>
      </c>
      <c r="J8223" t="s">
        <v>5177</v>
      </c>
      <c r="K8223" t="s">
        <v>5178</v>
      </c>
      <c r="L8223" t="s">
        <v>880</v>
      </c>
    </row>
    <row r="8224" spans="1:12" x14ac:dyDescent="0.25">
      <c r="A8224">
        <f>IF(ISNA(VLOOKUP(B8224,SuperStore_Returns!B:B,1,FALSE)),0,1)</f>
        <v>0</v>
      </c>
      <c r="B8224">
        <v>58784</v>
      </c>
      <c r="C8224">
        <v>609</v>
      </c>
      <c r="D8224">
        <v>1061</v>
      </c>
      <c r="E8224" s="1">
        <v>39831</v>
      </c>
      <c r="F8224">
        <v>0</v>
      </c>
      <c r="G8224" t="s">
        <v>10</v>
      </c>
      <c r="H8224" t="s">
        <v>13953</v>
      </c>
      <c r="I8224">
        <v>20</v>
      </c>
      <c r="J8224" t="s">
        <v>2397</v>
      </c>
      <c r="K8224" t="s">
        <v>13954</v>
      </c>
      <c r="L8224" t="s">
        <v>2174</v>
      </c>
    </row>
    <row r="8225" spans="1:12" x14ac:dyDescent="0.25">
      <c r="A8225">
        <f>IF(ISNA(VLOOKUP(B8225,SuperStore_Returns!B:B,1,FALSE)),0,1)</f>
        <v>0</v>
      </c>
      <c r="B8225">
        <v>58784</v>
      </c>
      <c r="C8225">
        <v>602</v>
      </c>
      <c r="D8225">
        <v>1061</v>
      </c>
      <c r="E8225" s="1">
        <v>39831</v>
      </c>
      <c r="F8225">
        <v>0</v>
      </c>
      <c r="G8225" t="s">
        <v>10</v>
      </c>
      <c r="H8225" t="s">
        <v>13955</v>
      </c>
      <c r="I8225">
        <v>25</v>
      </c>
      <c r="J8225" t="s">
        <v>1672</v>
      </c>
      <c r="K8225" t="s">
        <v>13956</v>
      </c>
      <c r="L8225">
        <v>39</v>
      </c>
    </row>
    <row r="8226" spans="1:12" x14ac:dyDescent="0.25">
      <c r="A8226">
        <f>IF(ISNA(VLOOKUP(B8226,SuperStore_Returns!B:B,1,FALSE)),0,1)</f>
        <v>0</v>
      </c>
      <c r="B8226">
        <v>58788</v>
      </c>
      <c r="C8226">
        <v>960</v>
      </c>
      <c r="D8226">
        <v>179</v>
      </c>
      <c r="E8226" s="1">
        <v>40210</v>
      </c>
      <c r="F8226">
        <v>0</v>
      </c>
      <c r="G8226" t="s">
        <v>10</v>
      </c>
      <c r="H8226" t="s">
        <v>10444</v>
      </c>
      <c r="I8226">
        <v>31</v>
      </c>
      <c r="J8226" t="s">
        <v>337</v>
      </c>
      <c r="K8226" t="s">
        <v>9046</v>
      </c>
      <c r="L8226" t="s">
        <v>579</v>
      </c>
    </row>
    <row r="8227" spans="1:12" x14ac:dyDescent="0.25">
      <c r="A8227">
        <f>IF(ISNA(VLOOKUP(B8227,SuperStore_Returns!B:B,1,FALSE)),0,1)</f>
        <v>0</v>
      </c>
      <c r="B8227">
        <v>58789</v>
      </c>
      <c r="C8227">
        <v>978</v>
      </c>
      <c r="D8227">
        <v>426</v>
      </c>
      <c r="E8227" s="1">
        <v>40395</v>
      </c>
      <c r="F8227">
        <v>0</v>
      </c>
      <c r="G8227" t="s">
        <v>10</v>
      </c>
      <c r="H8227" t="s">
        <v>799</v>
      </c>
      <c r="I8227">
        <v>26</v>
      </c>
      <c r="J8227" t="s">
        <v>791</v>
      </c>
      <c r="K8227" t="s">
        <v>800</v>
      </c>
      <c r="L8227" t="s">
        <v>793</v>
      </c>
    </row>
    <row r="8228" spans="1:12" x14ac:dyDescent="0.25">
      <c r="A8228">
        <f>IF(ISNA(VLOOKUP(B8228,SuperStore_Returns!B:B,1,FALSE)),0,1)</f>
        <v>0</v>
      </c>
      <c r="B8228">
        <v>58789</v>
      </c>
      <c r="C8228">
        <v>512</v>
      </c>
      <c r="D8228">
        <v>426</v>
      </c>
      <c r="E8228" s="1">
        <v>40395</v>
      </c>
      <c r="F8228">
        <v>0</v>
      </c>
      <c r="G8228" t="s">
        <v>10</v>
      </c>
      <c r="H8228" t="s">
        <v>807</v>
      </c>
      <c r="I8228">
        <v>38</v>
      </c>
      <c r="J8228" t="s">
        <v>808</v>
      </c>
      <c r="K8228" t="s">
        <v>809</v>
      </c>
      <c r="L8228" t="s">
        <v>810</v>
      </c>
    </row>
    <row r="8229" spans="1:12" x14ac:dyDescent="0.25">
      <c r="A8229">
        <f>IF(ISNA(VLOOKUP(B8229,SuperStore_Returns!B:B,1,FALSE)),0,1)</f>
        <v>1</v>
      </c>
      <c r="B8229">
        <v>58818</v>
      </c>
      <c r="C8229">
        <v>316</v>
      </c>
      <c r="D8229">
        <v>1425</v>
      </c>
      <c r="E8229" s="1">
        <v>39918</v>
      </c>
      <c r="F8229">
        <v>1</v>
      </c>
      <c r="G8229" t="s">
        <v>10</v>
      </c>
      <c r="H8229" t="s">
        <v>2134</v>
      </c>
      <c r="I8229">
        <v>20</v>
      </c>
      <c r="J8229" t="s">
        <v>2135</v>
      </c>
      <c r="K8229" t="s">
        <v>2136</v>
      </c>
      <c r="L8229" t="s">
        <v>2137</v>
      </c>
    </row>
    <row r="8230" spans="1:12" x14ac:dyDescent="0.25">
      <c r="A8230">
        <f>IF(ISNA(VLOOKUP(B8230,SuperStore_Returns!B:B,1,FALSE)),0,1)</f>
        <v>1</v>
      </c>
      <c r="B8230">
        <v>58818</v>
      </c>
      <c r="C8230">
        <v>539</v>
      </c>
      <c r="D8230">
        <v>1425</v>
      </c>
      <c r="E8230" s="1">
        <v>39918</v>
      </c>
      <c r="F8230">
        <v>1</v>
      </c>
      <c r="G8230" t="s">
        <v>14</v>
      </c>
      <c r="H8230" t="s">
        <v>2142</v>
      </c>
      <c r="I8230">
        <v>41</v>
      </c>
      <c r="J8230" t="s">
        <v>488</v>
      </c>
      <c r="K8230" t="s">
        <v>2143</v>
      </c>
      <c r="L8230" t="s">
        <v>39</v>
      </c>
    </row>
    <row r="8231" spans="1:12" x14ac:dyDescent="0.25">
      <c r="A8231">
        <f>IF(ISNA(VLOOKUP(B8231,SuperStore_Returns!B:B,1,FALSE)),0,1)</f>
        <v>0</v>
      </c>
      <c r="B8231">
        <v>58820</v>
      </c>
      <c r="C8231">
        <v>136</v>
      </c>
      <c r="D8231">
        <v>1021</v>
      </c>
      <c r="E8231" s="1">
        <v>40236</v>
      </c>
      <c r="F8231">
        <v>0</v>
      </c>
      <c r="G8231" t="s">
        <v>10</v>
      </c>
      <c r="H8231" t="s">
        <v>12190</v>
      </c>
      <c r="I8231">
        <v>24</v>
      </c>
      <c r="J8231" t="s">
        <v>2683</v>
      </c>
      <c r="K8231" t="s">
        <v>2812</v>
      </c>
      <c r="L8231" t="s">
        <v>810</v>
      </c>
    </row>
    <row r="8232" spans="1:12" x14ac:dyDescent="0.25">
      <c r="A8232">
        <f>IF(ISNA(VLOOKUP(B8232,SuperStore_Returns!B:B,1,FALSE)),0,1)</f>
        <v>0</v>
      </c>
      <c r="B8232">
        <v>58851</v>
      </c>
      <c r="C8232">
        <v>811</v>
      </c>
      <c r="D8232">
        <v>540</v>
      </c>
      <c r="E8232" s="1">
        <v>40336</v>
      </c>
      <c r="F8232">
        <v>0</v>
      </c>
      <c r="G8232" t="s">
        <v>10</v>
      </c>
      <c r="H8232" t="s">
        <v>28</v>
      </c>
      <c r="I8232">
        <v>14</v>
      </c>
      <c r="J8232" t="s">
        <v>29</v>
      </c>
      <c r="K8232" t="s">
        <v>30</v>
      </c>
      <c r="L8232" t="s">
        <v>31</v>
      </c>
    </row>
    <row r="8233" spans="1:12" x14ac:dyDescent="0.25">
      <c r="A8233">
        <f>IF(ISNA(VLOOKUP(B8233,SuperStore_Returns!B:B,1,FALSE)),0,1)</f>
        <v>0</v>
      </c>
      <c r="B8233">
        <v>58851</v>
      </c>
      <c r="C8233">
        <v>1043</v>
      </c>
      <c r="D8233">
        <v>540</v>
      </c>
      <c r="E8233" s="1">
        <v>40336</v>
      </c>
      <c r="F8233">
        <v>0</v>
      </c>
      <c r="G8233" t="s">
        <v>10</v>
      </c>
      <c r="H8233" t="s">
        <v>62</v>
      </c>
      <c r="I8233">
        <v>3</v>
      </c>
      <c r="J8233" t="s">
        <v>63</v>
      </c>
      <c r="K8233" t="s">
        <v>64</v>
      </c>
      <c r="L8233" t="s">
        <v>65</v>
      </c>
    </row>
    <row r="8234" spans="1:12" x14ac:dyDescent="0.25">
      <c r="A8234">
        <f>IF(ISNA(VLOOKUP(B8234,SuperStore_Returns!B:B,1,FALSE)),0,1)</f>
        <v>0</v>
      </c>
      <c r="B8234">
        <v>58853</v>
      </c>
      <c r="C8234">
        <v>1212</v>
      </c>
      <c r="D8234">
        <v>541</v>
      </c>
      <c r="E8234" s="1">
        <v>41042</v>
      </c>
      <c r="F8234">
        <v>0</v>
      </c>
      <c r="G8234" t="s">
        <v>14</v>
      </c>
      <c r="H8234" t="s">
        <v>841</v>
      </c>
      <c r="I8234">
        <v>27</v>
      </c>
      <c r="J8234" t="s">
        <v>842</v>
      </c>
      <c r="K8234" t="s">
        <v>843</v>
      </c>
      <c r="L8234" t="s">
        <v>844</v>
      </c>
    </row>
    <row r="8235" spans="1:12" x14ac:dyDescent="0.25">
      <c r="A8235">
        <f>IF(ISNA(VLOOKUP(B8235,SuperStore_Returns!B:B,1,FALSE)),0,1)</f>
        <v>0</v>
      </c>
      <c r="B8235">
        <v>58854</v>
      </c>
      <c r="C8235">
        <v>1006</v>
      </c>
      <c r="D8235">
        <v>957</v>
      </c>
      <c r="E8235" s="1">
        <v>40292</v>
      </c>
      <c r="F8235">
        <v>0</v>
      </c>
      <c r="G8235" t="s">
        <v>10</v>
      </c>
      <c r="H8235" s="2">
        <v>193205</v>
      </c>
      <c r="I8235">
        <v>10</v>
      </c>
      <c r="J8235" t="s">
        <v>368</v>
      </c>
      <c r="K8235" t="s">
        <v>14986</v>
      </c>
      <c r="L8235" t="s">
        <v>1559</v>
      </c>
    </row>
    <row r="8236" spans="1:12" x14ac:dyDescent="0.25">
      <c r="A8236">
        <f>IF(ISNA(VLOOKUP(B8236,SuperStore_Returns!B:B,1,FALSE)),0,1)</f>
        <v>0</v>
      </c>
      <c r="B8236">
        <v>58854</v>
      </c>
      <c r="C8236">
        <v>310</v>
      </c>
      <c r="D8236">
        <v>957</v>
      </c>
      <c r="E8236" s="1">
        <v>40292</v>
      </c>
      <c r="F8236">
        <v>0</v>
      </c>
      <c r="G8236" t="s">
        <v>14</v>
      </c>
      <c r="H8236" t="s">
        <v>14987</v>
      </c>
      <c r="I8236">
        <v>35</v>
      </c>
      <c r="J8236" t="s">
        <v>678</v>
      </c>
      <c r="K8236" t="s">
        <v>14988</v>
      </c>
      <c r="L8236" t="s">
        <v>3199</v>
      </c>
    </row>
    <row r="8237" spans="1:12" x14ac:dyDescent="0.25">
      <c r="A8237">
        <f>IF(ISNA(VLOOKUP(B8237,SuperStore_Returns!B:B,1,FALSE)),0,1)</f>
        <v>0</v>
      </c>
      <c r="B8237">
        <v>58855</v>
      </c>
      <c r="C8237">
        <v>600</v>
      </c>
      <c r="D8237">
        <v>1654</v>
      </c>
      <c r="E8237" s="1">
        <v>40482</v>
      </c>
      <c r="F8237">
        <v>0</v>
      </c>
      <c r="G8237" t="s">
        <v>14</v>
      </c>
      <c r="H8237" t="s">
        <v>5516</v>
      </c>
      <c r="I8237">
        <v>38</v>
      </c>
      <c r="J8237" t="s">
        <v>2169</v>
      </c>
      <c r="K8237" t="s">
        <v>5517</v>
      </c>
      <c r="L8237" t="s">
        <v>2171</v>
      </c>
    </row>
    <row r="8238" spans="1:12" x14ac:dyDescent="0.25">
      <c r="A8238">
        <f>IF(ISNA(VLOOKUP(B8238,SuperStore_Returns!B:B,1,FALSE)),0,1)</f>
        <v>0</v>
      </c>
      <c r="B8238">
        <v>58883</v>
      </c>
      <c r="C8238">
        <v>1213</v>
      </c>
      <c r="D8238">
        <v>1275</v>
      </c>
      <c r="E8238" s="1">
        <v>41133</v>
      </c>
      <c r="F8238">
        <v>0</v>
      </c>
      <c r="G8238" t="s">
        <v>10</v>
      </c>
      <c r="H8238" t="s">
        <v>7532</v>
      </c>
      <c r="I8238">
        <v>36</v>
      </c>
      <c r="J8238" t="s">
        <v>1920</v>
      </c>
      <c r="K8238" t="s">
        <v>7533</v>
      </c>
      <c r="L8238" t="s">
        <v>370</v>
      </c>
    </row>
    <row r="8239" spans="1:12" x14ac:dyDescent="0.25">
      <c r="A8239">
        <f>IF(ISNA(VLOOKUP(B8239,SuperStore_Returns!B:B,1,FALSE)),0,1)</f>
        <v>0</v>
      </c>
      <c r="B8239">
        <v>58884</v>
      </c>
      <c r="C8239">
        <v>1250</v>
      </c>
      <c r="D8239">
        <v>289</v>
      </c>
      <c r="E8239" s="1">
        <v>40623</v>
      </c>
      <c r="F8239">
        <v>0</v>
      </c>
      <c r="G8239" t="s">
        <v>10</v>
      </c>
      <c r="H8239" t="s">
        <v>5720</v>
      </c>
      <c r="I8239">
        <v>29</v>
      </c>
      <c r="J8239" t="s">
        <v>520</v>
      </c>
      <c r="K8239" t="s">
        <v>11506</v>
      </c>
      <c r="L8239" t="s">
        <v>370</v>
      </c>
    </row>
    <row r="8240" spans="1:12" x14ac:dyDescent="0.25">
      <c r="A8240">
        <f>IF(ISNA(VLOOKUP(B8240,SuperStore_Returns!B:B,1,FALSE)),0,1)</f>
        <v>0</v>
      </c>
      <c r="B8240">
        <v>58884</v>
      </c>
      <c r="C8240">
        <v>812</v>
      </c>
      <c r="D8240">
        <v>289</v>
      </c>
      <c r="E8240" s="1">
        <v>40623</v>
      </c>
      <c r="F8240">
        <v>0</v>
      </c>
      <c r="G8240" t="s">
        <v>10</v>
      </c>
      <c r="H8240" t="s">
        <v>11507</v>
      </c>
      <c r="I8240">
        <v>46</v>
      </c>
      <c r="J8240" t="s">
        <v>4208</v>
      </c>
      <c r="K8240" t="s">
        <v>11508</v>
      </c>
      <c r="L8240">
        <v>60</v>
      </c>
    </row>
    <row r="8241" spans="1:12" x14ac:dyDescent="0.25">
      <c r="A8241">
        <f>IF(ISNA(VLOOKUP(B8241,SuperStore_Returns!B:B,1,FALSE)),0,1)</f>
        <v>0</v>
      </c>
      <c r="B8241">
        <v>58913</v>
      </c>
      <c r="C8241">
        <v>939</v>
      </c>
      <c r="D8241">
        <v>290</v>
      </c>
      <c r="E8241" s="1">
        <v>40309</v>
      </c>
      <c r="F8241">
        <v>0</v>
      </c>
      <c r="G8241" t="s">
        <v>10</v>
      </c>
      <c r="H8241" t="s">
        <v>12008</v>
      </c>
      <c r="I8241">
        <v>23</v>
      </c>
      <c r="J8241" t="s">
        <v>88</v>
      </c>
      <c r="K8241" t="s">
        <v>12009</v>
      </c>
      <c r="L8241" t="s">
        <v>615</v>
      </c>
    </row>
    <row r="8242" spans="1:12" x14ac:dyDescent="0.25">
      <c r="A8242">
        <f>IF(ISNA(VLOOKUP(B8242,SuperStore_Returns!B:B,1,FALSE)),0,1)</f>
        <v>0</v>
      </c>
      <c r="B8242">
        <v>58914</v>
      </c>
      <c r="C8242">
        <v>922</v>
      </c>
      <c r="D8242">
        <v>1766</v>
      </c>
      <c r="E8242" s="1">
        <v>39912</v>
      </c>
      <c r="F8242">
        <v>0</v>
      </c>
      <c r="G8242" t="s">
        <v>10</v>
      </c>
      <c r="H8242" t="s">
        <v>7681</v>
      </c>
      <c r="I8242">
        <v>11</v>
      </c>
      <c r="J8242" t="s">
        <v>1150</v>
      </c>
      <c r="K8242" t="s">
        <v>8026</v>
      </c>
      <c r="L8242" t="s">
        <v>161</v>
      </c>
    </row>
    <row r="8243" spans="1:12" x14ac:dyDescent="0.25">
      <c r="A8243">
        <f>IF(ISNA(VLOOKUP(B8243,SuperStore_Returns!B:B,1,FALSE)),0,1)</f>
        <v>0</v>
      </c>
      <c r="B8243">
        <v>58914</v>
      </c>
      <c r="C8243">
        <v>921</v>
      </c>
      <c r="D8243">
        <v>1766</v>
      </c>
      <c r="E8243" s="1">
        <v>39912</v>
      </c>
      <c r="F8243">
        <v>0</v>
      </c>
      <c r="G8243" t="s">
        <v>10</v>
      </c>
      <c r="H8243" t="s">
        <v>8036</v>
      </c>
      <c r="I8243">
        <v>46</v>
      </c>
      <c r="J8243" t="s">
        <v>1516</v>
      </c>
      <c r="K8243" t="s">
        <v>8037</v>
      </c>
      <c r="L8243" t="s">
        <v>39</v>
      </c>
    </row>
    <row r="8244" spans="1:12" x14ac:dyDescent="0.25">
      <c r="A8244">
        <f>IF(ISNA(VLOOKUP(B8244,SuperStore_Returns!B:B,1,FALSE)),0,1)</f>
        <v>0</v>
      </c>
      <c r="B8244">
        <v>58917</v>
      </c>
      <c r="C8244">
        <v>1102</v>
      </c>
      <c r="D8244">
        <v>959</v>
      </c>
      <c r="E8244" s="1">
        <v>40970</v>
      </c>
      <c r="F8244">
        <v>0</v>
      </c>
      <c r="G8244" t="s">
        <v>14</v>
      </c>
      <c r="H8244" t="s">
        <v>8821</v>
      </c>
      <c r="I8244">
        <v>27</v>
      </c>
      <c r="J8244" t="s">
        <v>1089</v>
      </c>
      <c r="K8244" t="s">
        <v>8822</v>
      </c>
      <c r="L8244" t="s">
        <v>131</v>
      </c>
    </row>
    <row r="8245" spans="1:12" x14ac:dyDescent="0.25">
      <c r="A8245">
        <f>IF(ISNA(VLOOKUP(B8245,SuperStore_Returns!B:B,1,FALSE)),0,1)</f>
        <v>0</v>
      </c>
      <c r="B8245">
        <v>58917</v>
      </c>
      <c r="C8245">
        <v>795</v>
      </c>
      <c r="D8245">
        <v>959</v>
      </c>
      <c r="E8245" s="1">
        <v>40970</v>
      </c>
      <c r="F8245">
        <v>0</v>
      </c>
      <c r="G8245" t="s">
        <v>14</v>
      </c>
      <c r="H8245" t="s">
        <v>3764</v>
      </c>
      <c r="I8245">
        <v>3</v>
      </c>
      <c r="J8245" t="s">
        <v>479</v>
      </c>
      <c r="K8245" t="s">
        <v>8829</v>
      </c>
      <c r="L8245" t="s">
        <v>481</v>
      </c>
    </row>
    <row r="8246" spans="1:12" x14ac:dyDescent="0.25">
      <c r="A8246">
        <f>IF(ISNA(VLOOKUP(B8246,SuperStore_Returns!B:B,1,FALSE)),0,1)</f>
        <v>0</v>
      </c>
      <c r="B8246">
        <v>58947</v>
      </c>
      <c r="C8246">
        <v>659</v>
      </c>
      <c r="D8246">
        <v>180</v>
      </c>
      <c r="E8246" s="1">
        <v>40812</v>
      </c>
      <c r="F8246">
        <v>0</v>
      </c>
      <c r="G8246" t="s">
        <v>14</v>
      </c>
      <c r="H8246" t="s">
        <v>14886</v>
      </c>
      <c r="I8246">
        <v>48</v>
      </c>
      <c r="J8246" t="s">
        <v>11055</v>
      </c>
      <c r="K8246" t="s">
        <v>14887</v>
      </c>
      <c r="L8246" t="s">
        <v>481</v>
      </c>
    </row>
    <row r="8247" spans="1:12" x14ac:dyDescent="0.25">
      <c r="A8247">
        <f>IF(ISNA(VLOOKUP(B8247,SuperStore_Returns!B:B,1,FALSE)),0,1)</f>
        <v>0</v>
      </c>
      <c r="B8247">
        <v>58947</v>
      </c>
      <c r="C8247">
        <v>444</v>
      </c>
      <c r="D8247">
        <v>180</v>
      </c>
      <c r="E8247" s="1">
        <v>40812</v>
      </c>
      <c r="F8247">
        <v>0</v>
      </c>
      <c r="G8247" t="s">
        <v>14</v>
      </c>
      <c r="H8247" t="s">
        <v>14888</v>
      </c>
      <c r="I8247">
        <v>28</v>
      </c>
      <c r="J8247" t="s">
        <v>84</v>
      </c>
      <c r="K8247" t="s">
        <v>14889</v>
      </c>
      <c r="L8247" t="s">
        <v>594</v>
      </c>
    </row>
    <row r="8248" spans="1:12" x14ac:dyDescent="0.25">
      <c r="A8248">
        <f>IF(ISNA(VLOOKUP(B8248,SuperStore_Returns!B:B,1,FALSE)),0,1)</f>
        <v>1</v>
      </c>
      <c r="B8248">
        <v>58949</v>
      </c>
      <c r="C8248">
        <v>1241</v>
      </c>
      <c r="D8248">
        <v>1823</v>
      </c>
      <c r="E8248" s="1">
        <v>41259</v>
      </c>
      <c r="F8248">
        <v>1</v>
      </c>
      <c r="G8248" t="s">
        <v>14</v>
      </c>
      <c r="H8248" s="2">
        <v>15589425</v>
      </c>
      <c r="I8248">
        <v>50</v>
      </c>
      <c r="J8248" t="s">
        <v>741</v>
      </c>
      <c r="K8248" t="s">
        <v>2619</v>
      </c>
      <c r="L8248" t="s">
        <v>743</v>
      </c>
    </row>
    <row r="8249" spans="1:12" x14ac:dyDescent="0.25">
      <c r="A8249">
        <f>IF(ISNA(VLOOKUP(B8249,SuperStore_Returns!B:B,1,FALSE)),0,1)</f>
        <v>0</v>
      </c>
      <c r="B8249">
        <v>58978</v>
      </c>
      <c r="C8249">
        <v>1174</v>
      </c>
      <c r="D8249">
        <v>291</v>
      </c>
      <c r="E8249" s="1">
        <v>40945</v>
      </c>
      <c r="F8249">
        <v>0</v>
      </c>
      <c r="G8249" t="s">
        <v>10</v>
      </c>
      <c r="H8249" t="s">
        <v>7320</v>
      </c>
      <c r="I8249">
        <v>13</v>
      </c>
      <c r="J8249" t="s">
        <v>44</v>
      </c>
      <c r="K8249" t="s">
        <v>7321</v>
      </c>
      <c r="L8249" t="s">
        <v>46</v>
      </c>
    </row>
    <row r="8250" spans="1:12" x14ac:dyDescent="0.25">
      <c r="A8250">
        <f>IF(ISNA(VLOOKUP(B8250,SuperStore_Returns!B:B,1,FALSE)),0,1)</f>
        <v>0</v>
      </c>
      <c r="B8250">
        <v>58981</v>
      </c>
      <c r="C8250">
        <v>1119</v>
      </c>
      <c r="D8250">
        <v>1702</v>
      </c>
      <c r="E8250" s="1">
        <v>40574</v>
      </c>
      <c r="F8250">
        <v>0</v>
      </c>
      <c r="G8250" t="s">
        <v>10</v>
      </c>
      <c r="H8250" t="s">
        <v>7443</v>
      </c>
      <c r="I8250">
        <v>28</v>
      </c>
      <c r="J8250" t="s">
        <v>779</v>
      </c>
      <c r="K8250" t="s">
        <v>7444</v>
      </c>
      <c r="L8250" t="s">
        <v>781</v>
      </c>
    </row>
    <row r="8251" spans="1:12" x14ac:dyDescent="0.25">
      <c r="A8251">
        <f>IF(ISNA(VLOOKUP(B8251,SuperStore_Returns!B:B,1,FALSE)),0,1)</f>
        <v>0</v>
      </c>
      <c r="B8251">
        <v>59008</v>
      </c>
      <c r="C8251">
        <v>236</v>
      </c>
      <c r="D8251">
        <v>1346</v>
      </c>
      <c r="E8251" s="1">
        <v>40450</v>
      </c>
      <c r="F8251">
        <v>0</v>
      </c>
      <c r="G8251" t="s">
        <v>14</v>
      </c>
      <c r="H8251" t="s">
        <v>5188</v>
      </c>
      <c r="I8251">
        <v>39</v>
      </c>
      <c r="J8251" t="s">
        <v>1840</v>
      </c>
      <c r="K8251" t="s">
        <v>5189</v>
      </c>
      <c r="L8251">
        <v>14</v>
      </c>
    </row>
    <row r="8252" spans="1:12" x14ac:dyDescent="0.25">
      <c r="A8252">
        <f>IF(ISNA(VLOOKUP(B8252,SuperStore_Returns!B:B,1,FALSE)),0,1)</f>
        <v>1</v>
      </c>
      <c r="B8252">
        <v>59009</v>
      </c>
      <c r="C8252">
        <v>498</v>
      </c>
      <c r="D8252">
        <v>1012</v>
      </c>
      <c r="E8252" s="1">
        <v>40865</v>
      </c>
      <c r="F8252">
        <v>1</v>
      </c>
      <c r="G8252" t="s">
        <v>10</v>
      </c>
      <c r="H8252" t="s">
        <v>5149</v>
      </c>
      <c r="I8252">
        <v>19</v>
      </c>
      <c r="J8252" t="s">
        <v>337</v>
      </c>
      <c r="K8252" t="s">
        <v>5150</v>
      </c>
      <c r="L8252" t="s">
        <v>5151</v>
      </c>
    </row>
    <row r="8253" spans="1:12" x14ac:dyDescent="0.25">
      <c r="A8253">
        <f>IF(ISNA(VLOOKUP(B8253,SuperStore_Returns!B:B,1,FALSE)),0,1)</f>
        <v>0</v>
      </c>
      <c r="B8253">
        <v>59015</v>
      </c>
      <c r="C8253">
        <v>711</v>
      </c>
      <c r="D8253">
        <v>542</v>
      </c>
      <c r="E8253" s="1">
        <v>41055</v>
      </c>
      <c r="F8253">
        <v>0</v>
      </c>
      <c r="G8253" t="s">
        <v>10</v>
      </c>
      <c r="H8253" t="s">
        <v>7520</v>
      </c>
      <c r="I8253">
        <v>32</v>
      </c>
      <c r="J8253" t="s">
        <v>109</v>
      </c>
      <c r="K8253" t="s">
        <v>7521</v>
      </c>
      <c r="L8253" t="s">
        <v>111</v>
      </c>
    </row>
    <row r="8254" spans="1:12" x14ac:dyDescent="0.25">
      <c r="A8254">
        <f>IF(ISNA(VLOOKUP(B8254,SuperStore_Returns!B:B,1,FALSE)),0,1)</f>
        <v>0</v>
      </c>
      <c r="B8254">
        <v>59015</v>
      </c>
      <c r="C8254">
        <v>755</v>
      </c>
      <c r="D8254">
        <v>542</v>
      </c>
      <c r="E8254" s="1">
        <v>41055</v>
      </c>
      <c r="F8254">
        <v>0</v>
      </c>
      <c r="G8254" t="s">
        <v>14</v>
      </c>
      <c r="H8254" t="s">
        <v>7522</v>
      </c>
      <c r="I8254">
        <v>32</v>
      </c>
      <c r="J8254" t="s">
        <v>2930</v>
      </c>
      <c r="K8254" t="s">
        <v>7523</v>
      </c>
      <c r="L8254" t="s">
        <v>39</v>
      </c>
    </row>
    <row r="8255" spans="1:12" x14ac:dyDescent="0.25">
      <c r="A8255">
        <f>IF(ISNA(VLOOKUP(B8255,SuperStore_Returns!B:B,1,FALSE)),0,1)</f>
        <v>0</v>
      </c>
      <c r="B8255">
        <v>59015</v>
      </c>
      <c r="C8255">
        <v>1043</v>
      </c>
      <c r="D8255">
        <v>542</v>
      </c>
      <c r="E8255" s="1">
        <v>41055</v>
      </c>
      <c r="F8255">
        <v>0</v>
      </c>
      <c r="G8255" t="s">
        <v>14</v>
      </c>
      <c r="H8255" t="s">
        <v>7524</v>
      </c>
      <c r="I8255">
        <v>32</v>
      </c>
      <c r="J8255" t="s">
        <v>63</v>
      </c>
      <c r="K8255" t="s">
        <v>7525</v>
      </c>
      <c r="L8255" t="s">
        <v>65</v>
      </c>
    </row>
    <row r="8256" spans="1:12" x14ac:dyDescent="0.25">
      <c r="A8256">
        <f>IF(ISNA(VLOOKUP(B8256,SuperStore_Returns!B:B,1,FALSE)),0,1)</f>
        <v>0</v>
      </c>
      <c r="B8256">
        <v>59044</v>
      </c>
      <c r="C8256">
        <v>1124</v>
      </c>
      <c r="D8256">
        <v>1226</v>
      </c>
      <c r="E8256" s="1">
        <v>40744</v>
      </c>
      <c r="F8256">
        <v>0</v>
      </c>
      <c r="G8256" t="s">
        <v>10</v>
      </c>
      <c r="H8256" t="s">
        <v>4355</v>
      </c>
      <c r="I8256">
        <v>6</v>
      </c>
      <c r="J8256" t="s">
        <v>1722</v>
      </c>
      <c r="K8256" t="s">
        <v>1304</v>
      </c>
      <c r="L8256" t="s">
        <v>370</v>
      </c>
    </row>
    <row r="8257" spans="1:12" x14ac:dyDescent="0.25">
      <c r="A8257">
        <f>IF(ISNA(VLOOKUP(B8257,SuperStore_Returns!B:B,1,FALSE)),0,1)</f>
        <v>0</v>
      </c>
      <c r="B8257">
        <v>59045</v>
      </c>
      <c r="C8257">
        <v>161</v>
      </c>
      <c r="D8257">
        <v>122</v>
      </c>
      <c r="E8257" s="1">
        <v>40587</v>
      </c>
      <c r="F8257">
        <v>0</v>
      </c>
      <c r="G8257" t="s">
        <v>10</v>
      </c>
      <c r="H8257" t="s">
        <v>14172</v>
      </c>
      <c r="I8257">
        <v>30</v>
      </c>
      <c r="J8257" t="s">
        <v>4576</v>
      </c>
      <c r="K8257" t="s">
        <v>14173</v>
      </c>
      <c r="L8257" t="s">
        <v>276</v>
      </c>
    </row>
    <row r="8258" spans="1:12" x14ac:dyDescent="0.25">
      <c r="A8258">
        <f>IF(ISNA(VLOOKUP(B8258,SuperStore_Returns!B:B,1,FALSE)),0,1)</f>
        <v>1</v>
      </c>
      <c r="B8258">
        <v>59047</v>
      </c>
      <c r="C8258">
        <v>617</v>
      </c>
      <c r="D8258">
        <v>123</v>
      </c>
      <c r="E8258" s="1">
        <v>40571</v>
      </c>
      <c r="F8258">
        <v>1</v>
      </c>
      <c r="G8258" t="s">
        <v>14</v>
      </c>
      <c r="H8258" t="s">
        <v>14180</v>
      </c>
      <c r="I8258">
        <v>10</v>
      </c>
      <c r="J8258" t="s">
        <v>350</v>
      </c>
      <c r="K8258" t="s">
        <v>14181</v>
      </c>
      <c r="L8258" t="s">
        <v>39</v>
      </c>
    </row>
    <row r="8259" spans="1:12" x14ac:dyDescent="0.25">
      <c r="A8259">
        <f>IF(ISNA(VLOOKUP(B8259,SuperStore_Returns!B:B,1,FALSE)),0,1)</f>
        <v>1</v>
      </c>
      <c r="B8259">
        <v>59047</v>
      </c>
      <c r="C8259">
        <v>490</v>
      </c>
      <c r="D8259">
        <v>123</v>
      </c>
      <c r="E8259" s="1">
        <v>40571</v>
      </c>
      <c r="F8259">
        <v>1</v>
      </c>
      <c r="G8259" t="s">
        <v>10</v>
      </c>
      <c r="H8259" t="s">
        <v>14182</v>
      </c>
      <c r="I8259">
        <v>26</v>
      </c>
      <c r="J8259" t="s">
        <v>5885</v>
      </c>
      <c r="K8259" t="s">
        <v>14183</v>
      </c>
      <c r="L8259" t="s">
        <v>1699</v>
      </c>
    </row>
    <row r="8260" spans="1:12" x14ac:dyDescent="0.25">
      <c r="A8260">
        <f>IF(ISNA(VLOOKUP(B8260,SuperStore_Returns!B:B,1,FALSE)),0,1)</f>
        <v>1</v>
      </c>
      <c r="B8260">
        <v>59072</v>
      </c>
      <c r="C8260">
        <v>1059</v>
      </c>
      <c r="D8260">
        <v>1446</v>
      </c>
      <c r="E8260" s="1">
        <v>39958</v>
      </c>
      <c r="F8260">
        <v>1</v>
      </c>
      <c r="G8260" t="s">
        <v>10</v>
      </c>
      <c r="H8260" s="2">
        <v>35666</v>
      </c>
      <c r="I8260">
        <v>2</v>
      </c>
      <c r="J8260" t="s">
        <v>368</v>
      </c>
      <c r="K8260" t="s">
        <v>3619</v>
      </c>
      <c r="L8260" t="s">
        <v>740</v>
      </c>
    </row>
    <row r="8261" spans="1:12" x14ac:dyDescent="0.25">
      <c r="A8261">
        <f>IF(ISNA(VLOOKUP(B8261,SuperStore_Returns!B:B,1,FALSE)),0,1)</f>
        <v>1</v>
      </c>
      <c r="B8261">
        <v>59072</v>
      </c>
      <c r="C8261">
        <v>462</v>
      </c>
      <c r="D8261">
        <v>1446</v>
      </c>
      <c r="E8261" s="1">
        <v>39958</v>
      </c>
      <c r="F8261">
        <v>1</v>
      </c>
      <c r="G8261" t="s">
        <v>10</v>
      </c>
      <c r="H8261" s="2">
        <v>41915625</v>
      </c>
      <c r="I8261">
        <v>38</v>
      </c>
      <c r="J8261" t="s">
        <v>248</v>
      </c>
      <c r="K8261" t="s">
        <v>3638</v>
      </c>
      <c r="L8261" t="s">
        <v>740</v>
      </c>
    </row>
    <row r="8262" spans="1:12" x14ac:dyDescent="0.25">
      <c r="A8262">
        <f>IF(ISNA(VLOOKUP(B8262,SuperStore_Returns!B:B,1,FALSE)),0,1)</f>
        <v>1</v>
      </c>
      <c r="B8262">
        <v>59072</v>
      </c>
      <c r="C8262">
        <v>589</v>
      </c>
      <c r="D8262">
        <v>1446</v>
      </c>
      <c r="E8262" s="1">
        <v>39958</v>
      </c>
      <c r="F8262">
        <v>1</v>
      </c>
      <c r="G8262" t="s">
        <v>10</v>
      </c>
      <c r="H8262" t="s">
        <v>3639</v>
      </c>
      <c r="I8262">
        <v>12</v>
      </c>
      <c r="J8262" t="s">
        <v>283</v>
      </c>
      <c r="K8262" t="s">
        <v>3640</v>
      </c>
      <c r="L8262" t="s">
        <v>3262</v>
      </c>
    </row>
    <row r="8263" spans="1:12" x14ac:dyDescent="0.25">
      <c r="A8263">
        <f>IF(ISNA(VLOOKUP(B8263,SuperStore_Returns!B:B,1,FALSE)),0,1)</f>
        <v>1</v>
      </c>
      <c r="B8263">
        <v>59072</v>
      </c>
      <c r="C8263">
        <v>343</v>
      </c>
      <c r="D8263">
        <v>1446</v>
      </c>
      <c r="E8263" s="1">
        <v>39958</v>
      </c>
      <c r="F8263">
        <v>1</v>
      </c>
      <c r="G8263" t="s">
        <v>14</v>
      </c>
      <c r="H8263" t="s">
        <v>3643</v>
      </c>
      <c r="I8263">
        <v>22</v>
      </c>
      <c r="J8263" t="s">
        <v>2549</v>
      </c>
      <c r="K8263" t="s">
        <v>3644</v>
      </c>
      <c r="L8263" t="s">
        <v>159</v>
      </c>
    </row>
    <row r="8264" spans="1:12" x14ac:dyDescent="0.25">
      <c r="A8264">
        <f>IF(ISNA(VLOOKUP(B8264,SuperStore_Returns!B:B,1,FALSE)),0,1)</f>
        <v>0</v>
      </c>
      <c r="B8264">
        <v>59074</v>
      </c>
      <c r="C8264">
        <v>668</v>
      </c>
      <c r="D8264">
        <v>181</v>
      </c>
      <c r="E8264" s="1">
        <v>40402</v>
      </c>
      <c r="F8264">
        <v>0</v>
      </c>
      <c r="G8264" t="s">
        <v>10</v>
      </c>
      <c r="H8264" t="s">
        <v>12183</v>
      </c>
      <c r="I8264">
        <v>37</v>
      </c>
      <c r="J8264" t="s">
        <v>1931</v>
      </c>
      <c r="K8264" t="s">
        <v>12184</v>
      </c>
      <c r="L8264" t="s">
        <v>211</v>
      </c>
    </row>
    <row r="8265" spans="1:12" x14ac:dyDescent="0.25">
      <c r="A8265">
        <f>IF(ISNA(VLOOKUP(B8265,SuperStore_Returns!B:B,1,FALSE)),0,1)</f>
        <v>0</v>
      </c>
      <c r="B8265">
        <v>59075</v>
      </c>
      <c r="C8265">
        <v>33</v>
      </c>
      <c r="D8265">
        <v>543</v>
      </c>
      <c r="E8265" s="1">
        <v>40965</v>
      </c>
      <c r="F8265">
        <v>0</v>
      </c>
      <c r="G8265" t="s">
        <v>10</v>
      </c>
      <c r="H8265" t="s">
        <v>3538</v>
      </c>
      <c r="I8265">
        <v>38</v>
      </c>
      <c r="J8265" t="s">
        <v>3539</v>
      </c>
      <c r="K8265" t="s">
        <v>3540</v>
      </c>
      <c r="L8265" t="s">
        <v>863</v>
      </c>
    </row>
    <row r="8266" spans="1:12" x14ac:dyDescent="0.25">
      <c r="A8266">
        <f>IF(ISNA(VLOOKUP(B8266,SuperStore_Returns!B:B,1,FALSE)),0,1)</f>
        <v>0</v>
      </c>
      <c r="B8266">
        <v>59075</v>
      </c>
      <c r="C8266">
        <v>651</v>
      </c>
      <c r="D8266">
        <v>748</v>
      </c>
      <c r="E8266" s="1">
        <v>40965</v>
      </c>
      <c r="F8266">
        <v>0</v>
      </c>
      <c r="G8266" t="s">
        <v>10</v>
      </c>
      <c r="H8266" t="s">
        <v>14943</v>
      </c>
      <c r="I8266">
        <v>4</v>
      </c>
      <c r="J8266" t="s">
        <v>425</v>
      </c>
      <c r="K8266" t="s">
        <v>9542</v>
      </c>
      <c r="L8266" t="s">
        <v>427</v>
      </c>
    </row>
    <row r="8267" spans="1:12" x14ac:dyDescent="0.25">
      <c r="A8267">
        <f>IF(ISNA(VLOOKUP(B8267,SuperStore_Returns!B:B,1,FALSE)),0,1)</f>
        <v>0</v>
      </c>
      <c r="B8267">
        <v>59104</v>
      </c>
      <c r="C8267">
        <v>683</v>
      </c>
      <c r="D8267">
        <v>958</v>
      </c>
      <c r="E8267" s="1">
        <v>39856</v>
      </c>
      <c r="F8267">
        <v>0</v>
      </c>
      <c r="G8267" t="s">
        <v>10</v>
      </c>
      <c r="H8267" t="s">
        <v>12952</v>
      </c>
      <c r="I8267">
        <v>13</v>
      </c>
      <c r="J8267" t="s">
        <v>8505</v>
      </c>
      <c r="K8267" t="s">
        <v>10918</v>
      </c>
      <c r="L8267" t="s">
        <v>6523</v>
      </c>
    </row>
    <row r="8268" spans="1:12" x14ac:dyDescent="0.25">
      <c r="A8268">
        <f>IF(ISNA(VLOOKUP(B8268,SuperStore_Returns!B:B,1,FALSE)),0,1)</f>
        <v>0</v>
      </c>
      <c r="B8268">
        <v>59104</v>
      </c>
      <c r="C8268">
        <v>403</v>
      </c>
      <c r="D8268">
        <v>958</v>
      </c>
      <c r="E8268" s="1">
        <v>39856</v>
      </c>
      <c r="F8268">
        <v>0</v>
      </c>
      <c r="G8268" t="s">
        <v>10</v>
      </c>
      <c r="H8268" t="s">
        <v>12955</v>
      </c>
      <c r="I8268">
        <v>22</v>
      </c>
      <c r="J8268" t="s">
        <v>4465</v>
      </c>
      <c r="K8268" t="s">
        <v>4032</v>
      </c>
      <c r="L8268" t="s">
        <v>4467</v>
      </c>
    </row>
    <row r="8269" spans="1:12" x14ac:dyDescent="0.25">
      <c r="A8269">
        <f>IF(ISNA(VLOOKUP(B8269,SuperStore_Returns!B:B,1,FALSE)),0,1)</f>
        <v>0</v>
      </c>
      <c r="B8269">
        <v>59104</v>
      </c>
      <c r="C8269">
        <v>903</v>
      </c>
      <c r="D8269">
        <v>958</v>
      </c>
      <c r="E8269" s="1">
        <v>39856</v>
      </c>
      <c r="F8269">
        <v>0</v>
      </c>
      <c r="G8269" t="s">
        <v>10</v>
      </c>
      <c r="H8269" s="2">
        <v>35947435</v>
      </c>
      <c r="I8269">
        <v>38</v>
      </c>
      <c r="J8269" t="s">
        <v>812</v>
      </c>
      <c r="K8269" t="s">
        <v>12960</v>
      </c>
      <c r="L8269" t="s">
        <v>740</v>
      </c>
    </row>
    <row r="8270" spans="1:12" x14ac:dyDescent="0.25">
      <c r="A8270">
        <f>IF(ISNA(VLOOKUP(B8270,SuperStore_Returns!B:B,1,FALSE)),0,1)</f>
        <v>0</v>
      </c>
      <c r="B8270">
        <v>59108</v>
      </c>
      <c r="C8270">
        <v>1202</v>
      </c>
      <c r="D8270">
        <v>544</v>
      </c>
      <c r="E8270" s="1">
        <v>40823</v>
      </c>
      <c r="F8270">
        <v>0</v>
      </c>
      <c r="G8270" t="s">
        <v>10</v>
      </c>
      <c r="H8270" t="s">
        <v>8309</v>
      </c>
      <c r="I8270">
        <v>21</v>
      </c>
      <c r="J8270" t="s">
        <v>1406</v>
      </c>
      <c r="K8270" t="s">
        <v>8310</v>
      </c>
      <c r="L8270" t="s">
        <v>1408</v>
      </c>
    </row>
    <row r="8271" spans="1:12" x14ac:dyDescent="0.25">
      <c r="A8271">
        <f>IF(ISNA(VLOOKUP(B8271,SuperStore_Returns!B:B,1,FALSE)),0,1)</f>
        <v>0</v>
      </c>
      <c r="B8271">
        <v>59108</v>
      </c>
      <c r="C8271">
        <v>1076</v>
      </c>
      <c r="D8271">
        <v>544</v>
      </c>
      <c r="E8271" s="1">
        <v>40823</v>
      </c>
      <c r="F8271">
        <v>0</v>
      </c>
      <c r="G8271" t="s">
        <v>10</v>
      </c>
      <c r="H8271" t="s">
        <v>8315</v>
      </c>
      <c r="I8271">
        <v>39</v>
      </c>
      <c r="J8271" t="s">
        <v>248</v>
      </c>
      <c r="K8271" t="s">
        <v>8316</v>
      </c>
      <c r="L8271" t="s">
        <v>211</v>
      </c>
    </row>
    <row r="8272" spans="1:12" x14ac:dyDescent="0.25">
      <c r="A8272">
        <f>IF(ISNA(VLOOKUP(B8272,SuperStore_Returns!B:B,1,FALSE)),0,1)</f>
        <v>1</v>
      </c>
      <c r="B8272">
        <v>59139</v>
      </c>
      <c r="C8272">
        <v>1029</v>
      </c>
      <c r="D8272">
        <v>1712</v>
      </c>
      <c r="E8272" s="1">
        <v>40572</v>
      </c>
      <c r="F8272">
        <v>1</v>
      </c>
      <c r="G8272" t="s">
        <v>14</v>
      </c>
      <c r="H8272" t="s">
        <v>12778</v>
      </c>
      <c r="I8272">
        <v>38</v>
      </c>
      <c r="J8272" t="s">
        <v>347</v>
      </c>
      <c r="K8272" t="s">
        <v>4163</v>
      </c>
      <c r="L8272" t="s">
        <v>101</v>
      </c>
    </row>
    <row r="8273" spans="1:12" x14ac:dyDescent="0.25">
      <c r="A8273">
        <f>IF(ISNA(VLOOKUP(B8273,SuperStore_Returns!B:B,1,FALSE)),0,1)</f>
        <v>1</v>
      </c>
      <c r="B8273">
        <v>59139</v>
      </c>
      <c r="C8273">
        <v>857</v>
      </c>
      <c r="D8273">
        <v>1712</v>
      </c>
      <c r="E8273" s="1">
        <v>40572</v>
      </c>
      <c r="F8273">
        <v>1</v>
      </c>
      <c r="G8273" t="s">
        <v>14</v>
      </c>
      <c r="H8273" t="s">
        <v>12780</v>
      </c>
      <c r="I8273">
        <v>12</v>
      </c>
      <c r="J8273" t="s">
        <v>71</v>
      </c>
      <c r="K8273" t="s">
        <v>12781</v>
      </c>
      <c r="L8273" t="s">
        <v>73</v>
      </c>
    </row>
    <row r="8274" spans="1:12" x14ac:dyDescent="0.25">
      <c r="A8274">
        <f>IF(ISNA(VLOOKUP(B8274,SuperStore_Returns!B:B,1,FALSE)),0,1)</f>
        <v>0</v>
      </c>
      <c r="B8274">
        <v>59170</v>
      </c>
      <c r="C8274">
        <v>1209</v>
      </c>
      <c r="D8274">
        <v>1790</v>
      </c>
      <c r="E8274" s="1">
        <v>39861</v>
      </c>
      <c r="F8274">
        <v>0</v>
      </c>
      <c r="G8274" t="s">
        <v>10</v>
      </c>
      <c r="H8274" t="s">
        <v>6317</v>
      </c>
      <c r="I8274">
        <v>5</v>
      </c>
      <c r="J8274" t="s">
        <v>169</v>
      </c>
      <c r="K8274" t="s">
        <v>6318</v>
      </c>
      <c r="L8274" t="s">
        <v>31</v>
      </c>
    </row>
    <row r="8275" spans="1:12" x14ac:dyDescent="0.25">
      <c r="A8275">
        <f>IF(ISNA(VLOOKUP(B8275,SuperStore_Returns!B:B,1,FALSE)),0,1)</f>
        <v>0</v>
      </c>
      <c r="B8275">
        <v>59170</v>
      </c>
      <c r="C8275">
        <v>1030</v>
      </c>
      <c r="D8275">
        <v>1790</v>
      </c>
      <c r="E8275" s="1">
        <v>39861</v>
      </c>
      <c r="F8275">
        <v>0</v>
      </c>
      <c r="G8275" t="s">
        <v>10</v>
      </c>
      <c r="H8275" t="s">
        <v>6319</v>
      </c>
      <c r="I8275">
        <v>22</v>
      </c>
      <c r="J8275" t="s">
        <v>1755</v>
      </c>
      <c r="K8275" t="s">
        <v>6320</v>
      </c>
      <c r="L8275" t="s">
        <v>1757</v>
      </c>
    </row>
    <row r="8276" spans="1:12" x14ac:dyDescent="0.25">
      <c r="A8276">
        <f>IF(ISNA(VLOOKUP(B8276,SuperStore_Returns!B:B,1,FALSE)),0,1)</f>
        <v>0</v>
      </c>
      <c r="B8276">
        <v>59170</v>
      </c>
      <c r="C8276">
        <v>1029</v>
      </c>
      <c r="D8276">
        <v>1790</v>
      </c>
      <c r="E8276" s="1">
        <v>39861</v>
      </c>
      <c r="F8276">
        <v>0</v>
      </c>
      <c r="G8276" t="s">
        <v>14</v>
      </c>
      <c r="H8276" t="s">
        <v>6325</v>
      </c>
      <c r="I8276">
        <v>44</v>
      </c>
      <c r="J8276" t="s">
        <v>347</v>
      </c>
      <c r="K8276" t="s">
        <v>6326</v>
      </c>
      <c r="L8276" t="s">
        <v>101</v>
      </c>
    </row>
    <row r="8277" spans="1:12" x14ac:dyDescent="0.25">
      <c r="A8277">
        <f>IF(ISNA(VLOOKUP(B8277,SuperStore_Returns!B:B,1,FALSE)),0,1)</f>
        <v>0</v>
      </c>
      <c r="B8277">
        <v>59170</v>
      </c>
      <c r="C8277">
        <v>1204</v>
      </c>
      <c r="D8277">
        <v>1790</v>
      </c>
      <c r="E8277" s="1">
        <v>39861</v>
      </c>
      <c r="F8277">
        <v>0</v>
      </c>
      <c r="G8277" t="s">
        <v>10</v>
      </c>
      <c r="H8277" t="s">
        <v>6330</v>
      </c>
      <c r="I8277">
        <v>10</v>
      </c>
      <c r="J8277" t="s">
        <v>2755</v>
      </c>
      <c r="K8277" t="s">
        <v>6331</v>
      </c>
      <c r="L8277" t="s">
        <v>5335</v>
      </c>
    </row>
    <row r="8278" spans="1:12" x14ac:dyDescent="0.25">
      <c r="A8278">
        <f>IF(ISNA(VLOOKUP(B8278,SuperStore_Returns!B:B,1,FALSE)),0,1)</f>
        <v>1</v>
      </c>
      <c r="B8278">
        <v>59171</v>
      </c>
      <c r="C8278">
        <v>1134</v>
      </c>
      <c r="D8278">
        <v>1426</v>
      </c>
      <c r="E8278" s="1">
        <v>40798</v>
      </c>
      <c r="F8278">
        <v>1</v>
      </c>
      <c r="G8278" t="s">
        <v>14</v>
      </c>
      <c r="H8278" t="s">
        <v>15333</v>
      </c>
      <c r="I8278">
        <v>39</v>
      </c>
      <c r="J8278" t="s">
        <v>520</v>
      </c>
      <c r="K8278" t="s">
        <v>182</v>
      </c>
      <c r="L8278" t="s">
        <v>161</v>
      </c>
    </row>
    <row r="8279" spans="1:12" x14ac:dyDescent="0.25">
      <c r="A8279">
        <f>IF(ISNA(VLOOKUP(B8279,SuperStore_Returns!B:B,1,FALSE)),0,1)</f>
        <v>0</v>
      </c>
      <c r="B8279">
        <v>59173</v>
      </c>
      <c r="C8279">
        <v>1239</v>
      </c>
      <c r="D8279">
        <v>1655</v>
      </c>
      <c r="E8279" s="1">
        <v>40532</v>
      </c>
      <c r="F8279">
        <v>0</v>
      </c>
      <c r="G8279" t="s">
        <v>14</v>
      </c>
      <c r="H8279" t="s">
        <v>10831</v>
      </c>
      <c r="I8279">
        <v>27</v>
      </c>
      <c r="J8279" t="s">
        <v>237</v>
      </c>
      <c r="K8279" t="s">
        <v>10832</v>
      </c>
      <c r="L8279" t="s">
        <v>1269</v>
      </c>
    </row>
    <row r="8280" spans="1:12" x14ac:dyDescent="0.25">
      <c r="A8280">
        <f>IF(ISNA(VLOOKUP(B8280,SuperStore_Returns!B:B,1,FALSE)),0,1)</f>
        <v>0</v>
      </c>
      <c r="B8280">
        <v>59174</v>
      </c>
      <c r="C8280">
        <v>157</v>
      </c>
      <c r="D8280">
        <v>1247</v>
      </c>
      <c r="E8280" s="1">
        <v>40179</v>
      </c>
      <c r="F8280">
        <v>0</v>
      </c>
      <c r="G8280" t="s">
        <v>10</v>
      </c>
      <c r="H8280" t="s">
        <v>4776</v>
      </c>
      <c r="I8280">
        <v>6</v>
      </c>
      <c r="J8280" t="s">
        <v>3617</v>
      </c>
      <c r="K8280" t="s">
        <v>4777</v>
      </c>
      <c r="L8280" t="s">
        <v>31</v>
      </c>
    </row>
    <row r="8281" spans="1:12" x14ac:dyDescent="0.25">
      <c r="A8281">
        <f>IF(ISNA(VLOOKUP(B8281,SuperStore_Returns!B:B,1,FALSE)),0,1)</f>
        <v>0</v>
      </c>
      <c r="B8281">
        <v>59200</v>
      </c>
      <c r="C8281">
        <v>550</v>
      </c>
      <c r="D8281">
        <v>423</v>
      </c>
      <c r="E8281" s="1">
        <v>40886</v>
      </c>
      <c r="F8281">
        <v>0</v>
      </c>
      <c r="G8281" t="s">
        <v>10</v>
      </c>
      <c r="H8281" t="s">
        <v>12051</v>
      </c>
      <c r="I8281">
        <v>28</v>
      </c>
      <c r="J8281" t="s">
        <v>865</v>
      </c>
      <c r="K8281" t="s">
        <v>12052</v>
      </c>
      <c r="L8281" t="s">
        <v>111</v>
      </c>
    </row>
    <row r="8282" spans="1:12" x14ac:dyDescent="0.25">
      <c r="A8282">
        <f>IF(ISNA(VLOOKUP(B8282,SuperStore_Returns!B:B,1,FALSE)),0,1)</f>
        <v>0</v>
      </c>
      <c r="B8282">
        <v>59200</v>
      </c>
      <c r="C8282">
        <v>915</v>
      </c>
      <c r="D8282">
        <v>423</v>
      </c>
      <c r="E8282" s="1">
        <v>40886</v>
      </c>
      <c r="F8282">
        <v>0</v>
      </c>
      <c r="G8282" t="s">
        <v>14</v>
      </c>
      <c r="H8282" t="s">
        <v>12057</v>
      </c>
      <c r="I8282">
        <v>4</v>
      </c>
      <c r="J8282" t="s">
        <v>644</v>
      </c>
      <c r="K8282" t="s">
        <v>11491</v>
      </c>
      <c r="L8282" t="s">
        <v>646</v>
      </c>
    </row>
    <row r="8283" spans="1:12" x14ac:dyDescent="0.25">
      <c r="A8283">
        <f>IF(ISNA(VLOOKUP(B8283,SuperStore_Returns!B:B,1,FALSE)),0,1)</f>
        <v>0</v>
      </c>
      <c r="B8283">
        <v>59202</v>
      </c>
      <c r="C8283">
        <v>873</v>
      </c>
      <c r="D8283">
        <v>124</v>
      </c>
      <c r="E8283" s="1">
        <v>41160</v>
      </c>
      <c r="F8283">
        <v>0</v>
      </c>
      <c r="G8283" t="s">
        <v>14</v>
      </c>
      <c r="H8283" t="s">
        <v>13749</v>
      </c>
      <c r="I8283">
        <v>36</v>
      </c>
      <c r="J8283" t="s">
        <v>33</v>
      </c>
      <c r="K8283" t="s">
        <v>5923</v>
      </c>
      <c r="L8283" t="s">
        <v>35</v>
      </c>
    </row>
    <row r="8284" spans="1:12" x14ac:dyDescent="0.25">
      <c r="A8284">
        <f>IF(ISNA(VLOOKUP(B8284,SuperStore_Returns!B:B,1,FALSE)),0,1)</f>
        <v>0</v>
      </c>
      <c r="B8284">
        <v>59202</v>
      </c>
      <c r="C8284">
        <v>730</v>
      </c>
      <c r="D8284">
        <v>124</v>
      </c>
      <c r="E8284" s="1">
        <v>41160</v>
      </c>
      <c r="F8284">
        <v>0</v>
      </c>
      <c r="G8284" t="s">
        <v>14</v>
      </c>
      <c r="H8284" t="s">
        <v>13750</v>
      </c>
      <c r="I8284">
        <v>7</v>
      </c>
      <c r="J8284" t="s">
        <v>1448</v>
      </c>
      <c r="K8284" t="s">
        <v>13751</v>
      </c>
      <c r="L8284" t="s">
        <v>119</v>
      </c>
    </row>
    <row r="8285" spans="1:12" x14ac:dyDescent="0.25">
      <c r="A8285">
        <f>IF(ISNA(VLOOKUP(B8285,SuperStore_Returns!B:B,1,FALSE)),0,1)</f>
        <v>0</v>
      </c>
      <c r="B8285">
        <v>59204</v>
      </c>
      <c r="C8285">
        <v>972</v>
      </c>
      <c r="D8285">
        <v>1656</v>
      </c>
      <c r="E8285" s="1">
        <v>40968</v>
      </c>
      <c r="F8285">
        <v>0</v>
      </c>
      <c r="G8285" t="s">
        <v>14</v>
      </c>
      <c r="H8285" t="s">
        <v>10639</v>
      </c>
      <c r="I8285">
        <v>7</v>
      </c>
      <c r="J8285" t="s">
        <v>1230</v>
      </c>
      <c r="K8285" t="s">
        <v>8728</v>
      </c>
      <c r="L8285" t="s">
        <v>1208</v>
      </c>
    </row>
    <row r="8286" spans="1:12" x14ac:dyDescent="0.25">
      <c r="A8286">
        <f>IF(ISNA(VLOOKUP(B8286,SuperStore_Returns!B:B,1,FALSE)),0,1)</f>
        <v>0</v>
      </c>
      <c r="B8286">
        <v>59204</v>
      </c>
      <c r="C8286">
        <v>684</v>
      </c>
      <c r="D8286">
        <v>1656</v>
      </c>
      <c r="E8286" s="1">
        <v>40968</v>
      </c>
      <c r="F8286">
        <v>0</v>
      </c>
      <c r="G8286" t="s">
        <v>14</v>
      </c>
      <c r="H8286" t="s">
        <v>10622</v>
      </c>
      <c r="I8286">
        <v>8</v>
      </c>
      <c r="J8286" t="s">
        <v>3793</v>
      </c>
      <c r="K8286" t="s">
        <v>9379</v>
      </c>
      <c r="L8286" t="s">
        <v>3795</v>
      </c>
    </row>
    <row r="8287" spans="1:12" x14ac:dyDescent="0.25">
      <c r="A8287">
        <f>IF(ISNA(VLOOKUP(B8287,SuperStore_Returns!B:B,1,FALSE)),0,1)</f>
        <v>0</v>
      </c>
      <c r="B8287">
        <v>59204</v>
      </c>
      <c r="C8287">
        <v>866</v>
      </c>
      <c r="D8287">
        <v>1167</v>
      </c>
      <c r="E8287" s="1">
        <v>40968</v>
      </c>
      <c r="F8287">
        <v>0</v>
      </c>
      <c r="G8287" t="s">
        <v>14</v>
      </c>
      <c r="H8287" t="s">
        <v>15283</v>
      </c>
      <c r="I8287">
        <v>25</v>
      </c>
      <c r="J8287" t="s">
        <v>3994</v>
      </c>
      <c r="K8287" t="s">
        <v>15284</v>
      </c>
      <c r="L8287" t="s">
        <v>3996</v>
      </c>
    </row>
    <row r="8288" spans="1:12" x14ac:dyDescent="0.25">
      <c r="A8288">
        <f>IF(ISNA(VLOOKUP(B8288,SuperStore_Returns!B:B,1,FALSE)),0,1)</f>
        <v>0</v>
      </c>
      <c r="B8288">
        <v>59205</v>
      </c>
      <c r="C8288">
        <v>669</v>
      </c>
      <c r="D8288">
        <v>1347</v>
      </c>
      <c r="E8288" s="1">
        <v>40847</v>
      </c>
      <c r="F8288">
        <v>0</v>
      </c>
      <c r="G8288" t="s">
        <v>10</v>
      </c>
      <c r="H8288" t="s">
        <v>5759</v>
      </c>
      <c r="I8288">
        <v>11</v>
      </c>
      <c r="J8288" t="s">
        <v>1920</v>
      </c>
      <c r="K8288" t="s">
        <v>5760</v>
      </c>
      <c r="L8288" t="s">
        <v>2326</v>
      </c>
    </row>
    <row r="8289" spans="1:12" x14ac:dyDescent="0.25">
      <c r="A8289">
        <f>IF(ISNA(VLOOKUP(B8289,SuperStore_Returns!B:B,1,FALSE)),0,1)</f>
        <v>0</v>
      </c>
      <c r="B8289">
        <v>59205</v>
      </c>
      <c r="C8289">
        <v>1216</v>
      </c>
      <c r="D8289">
        <v>1347</v>
      </c>
      <c r="E8289" s="1">
        <v>40847</v>
      </c>
      <c r="F8289">
        <v>0</v>
      </c>
      <c r="G8289" t="s">
        <v>10</v>
      </c>
      <c r="H8289" t="s">
        <v>5763</v>
      </c>
      <c r="I8289">
        <v>35</v>
      </c>
      <c r="J8289" t="s">
        <v>725</v>
      </c>
      <c r="K8289" t="s">
        <v>5764</v>
      </c>
      <c r="L8289" t="s">
        <v>727</v>
      </c>
    </row>
    <row r="8290" spans="1:12" x14ac:dyDescent="0.25">
      <c r="A8290">
        <f>IF(ISNA(VLOOKUP(B8290,SuperStore_Returns!B:B,1,FALSE)),0,1)</f>
        <v>0</v>
      </c>
      <c r="B8290">
        <v>59207</v>
      </c>
      <c r="C8290">
        <v>403</v>
      </c>
      <c r="D8290">
        <v>1389</v>
      </c>
      <c r="E8290" s="1">
        <v>39951</v>
      </c>
      <c r="F8290">
        <v>0</v>
      </c>
      <c r="G8290" t="s">
        <v>14</v>
      </c>
      <c r="H8290" t="s">
        <v>4464</v>
      </c>
      <c r="I8290">
        <v>3</v>
      </c>
      <c r="J8290" t="s">
        <v>4465</v>
      </c>
      <c r="K8290" t="s">
        <v>4466</v>
      </c>
      <c r="L8290" t="s">
        <v>4467</v>
      </c>
    </row>
    <row r="8291" spans="1:12" x14ac:dyDescent="0.25">
      <c r="A8291">
        <f>IF(ISNA(VLOOKUP(B8291,SuperStore_Returns!B:B,1,FALSE)),0,1)</f>
        <v>0</v>
      </c>
      <c r="B8291">
        <v>59207</v>
      </c>
      <c r="C8291">
        <v>817</v>
      </c>
      <c r="D8291">
        <v>125</v>
      </c>
      <c r="E8291" s="1">
        <v>39951</v>
      </c>
      <c r="F8291">
        <v>0</v>
      </c>
      <c r="G8291" t="s">
        <v>14</v>
      </c>
      <c r="H8291" s="2">
        <v>9502736</v>
      </c>
      <c r="I8291">
        <v>42</v>
      </c>
      <c r="J8291" t="s">
        <v>133</v>
      </c>
      <c r="K8291" t="s">
        <v>14155</v>
      </c>
      <c r="L8291" t="s">
        <v>14156</v>
      </c>
    </row>
    <row r="8292" spans="1:12" x14ac:dyDescent="0.25">
      <c r="A8292">
        <f>IF(ISNA(VLOOKUP(B8292,SuperStore_Returns!B:B,1,FALSE)),0,1)</f>
        <v>0</v>
      </c>
      <c r="B8292">
        <v>59232</v>
      </c>
      <c r="C8292">
        <v>917</v>
      </c>
      <c r="D8292">
        <v>1307</v>
      </c>
      <c r="E8292" s="1">
        <v>39818</v>
      </c>
      <c r="F8292">
        <v>0</v>
      </c>
      <c r="G8292" t="s">
        <v>10</v>
      </c>
      <c r="H8292" t="s">
        <v>4010</v>
      </c>
      <c r="I8292">
        <v>23</v>
      </c>
      <c r="J8292" t="s">
        <v>337</v>
      </c>
      <c r="K8292" t="s">
        <v>4011</v>
      </c>
      <c r="L8292" t="s">
        <v>717</v>
      </c>
    </row>
    <row r="8293" spans="1:12" x14ac:dyDescent="0.25">
      <c r="A8293">
        <f>IF(ISNA(VLOOKUP(B8293,SuperStore_Returns!B:B,1,FALSE)),0,1)</f>
        <v>0</v>
      </c>
      <c r="B8293">
        <v>59233</v>
      </c>
      <c r="C8293">
        <v>1239</v>
      </c>
      <c r="D8293">
        <v>181</v>
      </c>
      <c r="E8293" s="1">
        <v>40410</v>
      </c>
      <c r="F8293">
        <v>0</v>
      </c>
      <c r="G8293" t="s">
        <v>10</v>
      </c>
      <c r="H8293" t="s">
        <v>12185</v>
      </c>
      <c r="I8293">
        <v>3</v>
      </c>
      <c r="J8293" t="s">
        <v>237</v>
      </c>
      <c r="K8293" t="s">
        <v>12186</v>
      </c>
      <c r="L8293" t="s">
        <v>1269</v>
      </c>
    </row>
    <row r="8294" spans="1:12" x14ac:dyDescent="0.25">
      <c r="A8294">
        <f>IF(ISNA(VLOOKUP(B8294,SuperStore_Returns!B:B,1,FALSE)),0,1)</f>
        <v>0</v>
      </c>
      <c r="B8294">
        <v>59233</v>
      </c>
      <c r="C8294">
        <v>778</v>
      </c>
      <c r="D8294">
        <v>181</v>
      </c>
      <c r="E8294" s="1">
        <v>40410</v>
      </c>
      <c r="F8294">
        <v>0</v>
      </c>
      <c r="G8294" t="s">
        <v>14</v>
      </c>
      <c r="H8294" t="s">
        <v>12187</v>
      </c>
      <c r="I8294">
        <v>30</v>
      </c>
      <c r="J8294" t="s">
        <v>422</v>
      </c>
      <c r="K8294" t="s">
        <v>250</v>
      </c>
      <c r="L8294">
        <v>5</v>
      </c>
    </row>
    <row r="8295" spans="1:12" x14ac:dyDescent="0.25">
      <c r="A8295">
        <f>IF(ISNA(VLOOKUP(B8295,SuperStore_Returns!B:B,1,FALSE)),0,1)</f>
        <v>0</v>
      </c>
      <c r="B8295">
        <v>59234</v>
      </c>
      <c r="C8295">
        <v>180</v>
      </c>
      <c r="D8295">
        <v>126</v>
      </c>
      <c r="E8295" s="1">
        <v>41119</v>
      </c>
      <c r="F8295">
        <v>0</v>
      </c>
      <c r="G8295" t="s">
        <v>10</v>
      </c>
      <c r="H8295" t="s">
        <v>12961</v>
      </c>
      <c r="I8295">
        <v>32</v>
      </c>
      <c r="J8295" t="s">
        <v>2491</v>
      </c>
      <c r="K8295" t="s">
        <v>12962</v>
      </c>
      <c r="L8295" t="s">
        <v>370</v>
      </c>
    </row>
    <row r="8296" spans="1:12" x14ac:dyDescent="0.25">
      <c r="A8296">
        <f>IF(ISNA(VLOOKUP(B8296,SuperStore_Returns!B:B,1,FALSE)),0,1)</f>
        <v>0</v>
      </c>
      <c r="B8296">
        <v>59234</v>
      </c>
      <c r="C8296">
        <v>815</v>
      </c>
      <c r="D8296">
        <v>126</v>
      </c>
      <c r="E8296" s="1">
        <v>41119</v>
      </c>
      <c r="F8296">
        <v>0</v>
      </c>
      <c r="G8296" t="s">
        <v>10</v>
      </c>
      <c r="H8296" t="s">
        <v>12963</v>
      </c>
      <c r="I8296">
        <v>16</v>
      </c>
      <c r="J8296" t="s">
        <v>466</v>
      </c>
      <c r="K8296" t="s">
        <v>12964</v>
      </c>
      <c r="L8296" t="s">
        <v>2689</v>
      </c>
    </row>
    <row r="8297" spans="1:12" x14ac:dyDescent="0.25">
      <c r="A8297">
        <f>IF(ISNA(VLOOKUP(B8297,SuperStore_Returns!B:B,1,FALSE)),0,1)</f>
        <v>0</v>
      </c>
      <c r="B8297">
        <v>59238</v>
      </c>
      <c r="C8297">
        <v>1074</v>
      </c>
      <c r="D8297">
        <v>1390</v>
      </c>
      <c r="E8297" s="1">
        <v>40075</v>
      </c>
      <c r="F8297">
        <v>0</v>
      </c>
      <c r="G8297" t="s">
        <v>14</v>
      </c>
      <c r="H8297" t="s">
        <v>15035</v>
      </c>
      <c r="I8297">
        <v>11</v>
      </c>
      <c r="J8297" t="s">
        <v>985</v>
      </c>
      <c r="K8297" t="s">
        <v>8370</v>
      </c>
      <c r="L8297" t="s">
        <v>211</v>
      </c>
    </row>
    <row r="8298" spans="1:12" x14ac:dyDescent="0.25">
      <c r="A8298">
        <f>IF(ISNA(VLOOKUP(B8298,SuperStore_Returns!B:B,1,FALSE)),0,1)</f>
        <v>0</v>
      </c>
      <c r="B8298">
        <v>59270</v>
      </c>
      <c r="C8298">
        <v>1028</v>
      </c>
      <c r="D8298">
        <v>749</v>
      </c>
      <c r="E8298" s="1">
        <v>40189</v>
      </c>
      <c r="F8298">
        <v>0</v>
      </c>
      <c r="G8298" t="s">
        <v>10</v>
      </c>
      <c r="H8298" t="s">
        <v>5307</v>
      </c>
      <c r="I8298">
        <v>47</v>
      </c>
      <c r="J8298" t="s">
        <v>499</v>
      </c>
      <c r="K8298" t="s">
        <v>5308</v>
      </c>
      <c r="L8298" t="s">
        <v>39</v>
      </c>
    </row>
    <row r="8299" spans="1:12" x14ac:dyDescent="0.25">
      <c r="A8299">
        <f>IF(ISNA(VLOOKUP(B8299,SuperStore_Returns!B:B,1,FALSE)),0,1)</f>
        <v>0</v>
      </c>
      <c r="B8299">
        <v>59270</v>
      </c>
      <c r="C8299">
        <v>177</v>
      </c>
      <c r="D8299">
        <v>749</v>
      </c>
      <c r="E8299" s="1">
        <v>40189</v>
      </c>
      <c r="F8299">
        <v>0</v>
      </c>
      <c r="G8299" t="s">
        <v>10</v>
      </c>
      <c r="H8299">
        <v>25312</v>
      </c>
      <c r="I8299">
        <v>48</v>
      </c>
      <c r="J8299" t="s">
        <v>1586</v>
      </c>
      <c r="K8299" t="s">
        <v>5309</v>
      </c>
      <c r="L8299" t="s">
        <v>1588</v>
      </c>
    </row>
    <row r="8300" spans="1:12" x14ac:dyDescent="0.25">
      <c r="A8300">
        <f>IF(ISNA(VLOOKUP(B8300,SuperStore_Returns!B:B,1,FALSE)),0,1)</f>
        <v>0</v>
      </c>
      <c r="B8300">
        <v>59270</v>
      </c>
      <c r="C8300">
        <v>304</v>
      </c>
      <c r="D8300">
        <v>749</v>
      </c>
      <c r="E8300" s="1">
        <v>40189</v>
      </c>
      <c r="F8300">
        <v>0</v>
      </c>
      <c r="G8300" t="s">
        <v>14</v>
      </c>
      <c r="H8300" t="s">
        <v>5310</v>
      </c>
      <c r="I8300">
        <v>14</v>
      </c>
      <c r="J8300" t="s">
        <v>5311</v>
      </c>
      <c r="K8300" t="s">
        <v>5312</v>
      </c>
      <c r="L8300" t="s">
        <v>157</v>
      </c>
    </row>
    <row r="8301" spans="1:12" x14ac:dyDescent="0.25">
      <c r="A8301">
        <f>IF(ISNA(VLOOKUP(B8301,SuperStore_Returns!B:B,1,FALSE)),0,1)</f>
        <v>0</v>
      </c>
      <c r="B8301">
        <v>59270</v>
      </c>
      <c r="C8301">
        <v>1114</v>
      </c>
      <c r="D8301">
        <v>885</v>
      </c>
      <c r="E8301" s="1">
        <v>40189</v>
      </c>
      <c r="F8301">
        <v>0</v>
      </c>
      <c r="G8301" t="s">
        <v>14</v>
      </c>
      <c r="H8301" t="s">
        <v>13393</v>
      </c>
      <c r="I8301">
        <v>5</v>
      </c>
      <c r="J8301" t="s">
        <v>553</v>
      </c>
      <c r="K8301" t="s">
        <v>13394</v>
      </c>
      <c r="L8301" t="s">
        <v>555</v>
      </c>
    </row>
    <row r="8302" spans="1:12" x14ac:dyDescent="0.25">
      <c r="A8302">
        <f>IF(ISNA(VLOOKUP(B8302,SuperStore_Returns!B:B,1,FALSE)),0,1)</f>
        <v>0</v>
      </c>
      <c r="B8302">
        <v>59271</v>
      </c>
      <c r="C8302">
        <v>420</v>
      </c>
      <c r="D8302">
        <v>1427</v>
      </c>
      <c r="E8302" s="1">
        <v>40658</v>
      </c>
      <c r="F8302">
        <v>0</v>
      </c>
      <c r="G8302" t="s">
        <v>10</v>
      </c>
      <c r="H8302" t="s">
        <v>3750</v>
      </c>
      <c r="I8302">
        <v>23</v>
      </c>
      <c r="J8302" t="s">
        <v>44</v>
      </c>
      <c r="K8302" t="s">
        <v>3751</v>
      </c>
      <c r="L8302" t="s">
        <v>2300</v>
      </c>
    </row>
    <row r="8303" spans="1:12" x14ac:dyDescent="0.25">
      <c r="A8303">
        <f>IF(ISNA(VLOOKUP(B8303,SuperStore_Returns!B:B,1,FALSE)),0,1)</f>
        <v>0</v>
      </c>
      <c r="B8303">
        <v>59271</v>
      </c>
      <c r="C8303">
        <v>317</v>
      </c>
      <c r="D8303">
        <v>1427</v>
      </c>
      <c r="E8303" s="1">
        <v>40658</v>
      </c>
      <c r="F8303">
        <v>0</v>
      </c>
      <c r="G8303" t="s">
        <v>14</v>
      </c>
      <c r="H8303" t="s">
        <v>3756</v>
      </c>
      <c r="I8303">
        <v>40</v>
      </c>
      <c r="J8303" t="s">
        <v>2582</v>
      </c>
      <c r="K8303" t="s">
        <v>3757</v>
      </c>
      <c r="L8303" t="s">
        <v>2584</v>
      </c>
    </row>
    <row r="8304" spans="1:12" x14ac:dyDescent="0.25">
      <c r="A8304">
        <f>IF(ISNA(VLOOKUP(B8304,SuperStore_Returns!B:B,1,FALSE)),0,1)</f>
        <v>0</v>
      </c>
      <c r="B8304">
        <v>59297</v>
      </c>
      <c r="C8304">
        <v>1031</v>
      </c>
      <c r="D8304">
        <v>1791</v>
      </c>
      <c r="E8304" s="1">
        <v>40156</v>
      </c>
      <c r="F8304">
        <v>0</v>
      </c>
      <c r="G8304" t="s">
        <v>10</v>
      </c>
      <c r="H8304" t="s">
        <v>950</v>
      </c>
      <c r="I8304">
        <v>13</v>
      </c>
      <c r="J8304" t="s">
        <v>951</v>
      </c>
      <c r="K8304" t="s">
        <v>952</v>
      </c>
      <c r="L8304" t="s">
        <v>814</v>
      </c>
    </row>
    <row r="8305" spans="1:12" x14ac:dyDescent="0.25">
      <c r="A8305">
        <f>IF(ISNA(VLOOKUP(B8305,SuperStore_Returns!B:B,1,FALSE)),0,1)</f>
        <v>0</v>
      </c>
      <c r="B8305">
        <v>59329</v>
      </c>
      <c r="C8305">
        <v>820</v>
      </c>
      <c r="D8305">
        <v>1737</v>
      </c>
      <c r="E8305" s="1">
        <v>41247</v>
      </c>
      <c r="F8305">
        <v>0</v>
      </c>
      <c r="G8305" t="s">
        <v>10</v>
      </c>
      <c r="H8305" t="s">
        <v>13569</v>
      </c>
      <c r="I8305">
        <v>35</v>
      </c>
      <c r="J8305" t="s">
        <v>281</v>
      </c>
      <c r="K8305" t="s">
        <v>13570</v>
      </c>
      <c r="L8305" t="s">
        <v>283</v>
      </c>
    </row>
    <row r="8306" spans="1:12" x14ac:dyDescent="0.25">
      <c r="A8306">
        <f>IF(ISNA(VLOOKUP(B8306,SuperStore_Returns!B:B,1,FALSE)),0,1)</f>
        <v>0</v>
      </c>
      <c r="B8306">
        <v>59329</v>
      </c>
      <c r="C8306">
        <v>1078</v>
      </c>
      <c r="D8306">
        <v>1737</v>
      </c>
      <c r="E8306" s="1">
        <v>41247</v>
      </c>
      <c r="F8306">
        <v>0</v>
      </c>
      <c r="G8306" t="s">
        <v>14</v>
      </c>
      <c r="H8306" t="s">
        <v>10738</v>
      </c>
      <c r="I8306">
        <v>41</v>
      </c>
      <c r="J8306" t="s">
        <v>84</v>
      </c>
      <c r="K8306" t="s">
        <v>13571</v>
      </c>
      <c r="L8306" t="s">
        <v>3127</v>
      </c>
    </row>
    <row r="8307" spans="1:12" x14ac:dyDescent="0.25">
      <c r="A8307">
        <f>IF(ISNA(VLOOKUP(B8307,SuperStore_Returns!B:B,1,FALSE)),0,1)</f>
        <v>0</v>
      </c>
      <c r="B8307">
        <v>59329</v>
      </c>
      <c r="C8307">
        <v>1092</v>
      </c>
      <c r="D8307">
        <v>1737</v>
      </c>
      <c r="E8307" s="1">
        <v>41247</v>
      </c>
      <c r="F8307">
        <v>0</v>
      </c>
      <c r="G8307" t="s">
        <v>14</v>
      </c>
      <c r="H8307" t="s">
        <v>13572</v>
      </c>
      <c r="I8307">
        <v>25</v>
      </c>
      <c r="J8307" t="s">
        <v>2409</v>
      </c>
      <c r="K8307" t="s">
        <v>13573</v>
      </c>
      <c r="L8307" t="s">
        <v>2411</v>
      </c>
    </row>
    <row r="8308" spans="1:12" x14ac:dyDescent="0.25">
      <c r="A8308">
        <f>IF(ISNA(VLOOKUP(B8308,SuperStore_Returns!B:B,1,FALSE)),0,1)</f>
        <v>0</v>
      </c>
      <c r="B8308">
        <v>59329</v>
      </c>
      <c r="C8308">
        <v>821</v>
      </c>
      <c r="D8308">
        <v>1737</v>
      </c>
      <c r="E8308" s="1">
        <v>41247</v>
      </c>
      <c r="F8308">
        <v>0</v>
      </c>
      <c r="G8308" t="s">
        <v>10</v>
      </c>
      <c r="H8308" t="s">
        <v>7313</v>
      </c>
      <c r="I8308">
        <v>41</v>
      </c>
      <c r="J8308" t="s">
        <v>20</v>
      </c>
      <c r="K8308" t="s">
        <v>13574</v>
      </c>
      <c r="L8308" t="s">
        <v>1074</v>
      </c>
    </row>
    <row r="8309" spans="1:12" x14ac:dyDescent="0.25">
      <c r="A8309">
        <f>IF(ISNA(VLOOKUP(B8309,SuperStore_Returns!B:B,1,FALSE)),0,1)</f>
        <v>0</v>
      </c>
      <c r="B8309">
        <v>59361</v>
      </c>
      <c r="C8309">
        <v>176</v>
      </c>
      <c r="D8309">
        <v>1248</v>
      </c>
      <c r="E8309" s="1">
        <v>41150</v>
      </c>
      <c r="F8309">
        <v>0</v>
      </c>
      <c r="G8309" t="s">
        <v>10</v>
      </c>
      <c r="H8309" t="s">
        <v>5331</v>
      </c>
      <c r="I8309">
        <v>45</v>
      </c>
      <c r="J8309" t="s">
        <v>343</v>
      </c>
      <c r="K8309" t="s">
        <v>5332</v>
      </c>
      <c r="L8309" t="s">
        <v>874</v>
      </c>
    </row>
    <row r="8310" spans="1:12" x14ac:dyDescent="0.25">
      <c r="A8310">
        <f>IF(ISNA(VLOOKUP(B8310,SuperStore_Returns!B:B,1,FALSE)),0,1)</f>
        <v>0</v>
      </c>
      <c r="B8310">
        <v>59363</v>
      </c>
      <c r="C8310">
        <v>1067</v>
      </c>
      <c r="D8310">
        <v>1657</v>
      </c>
      <c r="E8310" s="1">
        <v>39935</v>
      </c>
      <c r="F8310">
        <v>0</v>
      </c>
      <c r="G8310" t="s">
        <v>14</v>
      </c>
      <c r="H8310" t="s">
        <v>1109</v>
      </c>
      <c r="I8310">
        <v>24</v>
      </c>
      <c r="J8310" t="s">
        <v>363</v>
      </c>
      <c r="K8310" t="s">
        <v>13617</v>
      </c>
      <c r="L8310" t="s">
        <v>2300</v>
      </c>
    </row>
    <row r="8311" spans="1:12" x14ac:dyDescent="0.25">
      <c r="A8311">
        <f>IF(ISNA(VLOOKUP(B8311,SuperStore_Returns!B:B,1,FALSE)),0,1)</f>
        <v>0</v>
      </c>
      <c r="B8311">
        <v>59365</v>
      </c>
      <c r="C8311">
        <v>863</v>
      </c>
      <c r="D8311">
        <v>1249</v>
      </c>
      <c r="E8311" s="1">
        <v>40154</v>
      </c>
      <c r="F8311">
        <v>0</v>
      </c>
      <c r="G8311" t="s">
        <v>10</v>
      </c>
      <c r="H8311" t="s">
        <v>14725</v>
      </c>
      <c r="I8311">
        <v>1</v>
      </c>
      <c r="J8311" t="s">
        <v>5976</v>
      </c>
      <c r="K8311" t="s">
        <v>14726</v>
      </c>
      <c r="L8311" t="s">
        <v>699</v>
      </c>
    </row>
    <row r="8312" spans="1:12" x14ac:dyDescent="0.25">
      <c r="A8312">
        <f>IF(ISNA(VLOOKUP(B8312,SuperStore_Returns!B:B,1,FALSE)),0,1)</f>
        <v>0</v>
      </c>
      <c r="B8312">
        <v>59392</v>
      </c>
      <c r="C8312">
        <v>617</v>
      </c>
      <c r="D8312">
        <v>463</v>
      </c>
      <c r="E8312" s="1">
        <v>40355</v>
      </c>
      <c r="F8312">
        <v>0</v>
      </c>
      <c r="G8312" t="s">
        <v>10</v>
      </c>
      <c r="H8312" t="s">
        <v>1505</v>
      </c>
      <c r="I8312">
        <v>45</v>
      </c>
      <c r="J8312" t="s">
        <v>350</v>
      </c>
      <c r="K8312" t="s">
        <v>1506</v>
      </c>
      <c r="L8312" t="s">
        <v>39</v>
      </c>
    </row>
    <row r="8313" spans="1:12" x14ac:dyDescent="0.25">
      <c r="A8313">
        <f>IF(ISNA(VLOOKUP(B8313,SuperStore_Returns!B:B,1,FALSE)),0,1)</f>
        <v>0</v>
      </c>
      <c r="B8313">
        <v>59392</v>
      </c>
      <c r="C8313">
        <v>921</v>
      </c>
      <c r="D8313">
        <v>463</v>
      </c>
      <c r="E8313" s="1">
        <v>40355</v>
      </c>
      <c r="F8313">
        <v>0</v>
      </c>
      <c r="G8313" t="s">
        <v>14</v>
      </c>
      <c r="H8313" t="s">
        <v>1515</v>
      </c>
      <c r="I8313">
        <v>19</v>
      </c>
      <c r="J8313" t="s">
        <v>1516</v>
      </c>
      <c r="K8313" t="s">
        <v>1517</v>
      </c>
      <c r="L8313" t="s">
        <v>39</v>
      </c>
    </row>
    <row r="8314" spans="1:12" x14ac:dyDescent="0.25">
      <c r="A8314">
        <f>IF(ISNA(VLOOKUP(B8314,SuperStore_Returns!B:B,1,FALSE)),0,1)</f>
        <v>0</v>
      </c>
      <c r="B8314">
        <v>59393</v>
      </c>
      <c r="C8314">
        <v>802</v>
      </c>
      <c r="D8314">
        <v>219</v>
      </c>
      <c r="E8314" s="1">
        <v>40502</v>
      </c>
      <c r="F8314">
        <v>0</v>
      </c>
      <c r="G8314" t="s">
        <v>14</v>
      </c>
      <c r="H8314" t="s">
        <v>1256</v>
      </c>
      <c r="I8314">
        <v>34</v>
      </c>
      <c r="J8314" t="s">
        <v>1257</v>
      </c>
      <c r="K8314" t="s">
        <v>1258</v>
      </c>
      <c r="L8314" t="s">
        <v>1259</v>
      </c>
    </row>
    <row r="8315" spans="1:12" x14ac:dyDescent="0.25">
      <c r="A8315">
        <f>IF(ISNA(VLOOKUP(B8315,SuperStore_Returns!B:B,1,FALSE)),0,1)</f>
        <v>0</v>
      </c>
      <c r="B8315">
        <v>59395</v>
      </c>
      <c r="C8315">
        <v>543</v>
      </c>
      <c r="D8315">
        <v>127</v>
      </c>
      <c r="E8315" s="1">
        <v>41021</v>
      </c>
      <c r="F8315">
        <v>0</v>
      </c>
      <c r="G8315" t="s">
        <v>10</v>
      </c>
      <c r="H8315" t="s">
        <v>14208</v>
      </c>
      <c r="I8315">
        <v>20</v>
      </c>
      <c r="J8315" t="s">
        <v>3172</v>
      </c>
      <c r="K8315" t="s">
        <v>14209</v>
      </c>
      <c r="L8315" t="s">
        <v>3174</v>
      </c>
    </row>
    <row r="8316" spans="1:12" x14ac:dyDescent="0.25">
      <c r="A8316">
        <f>IF(ISNA(VLOOKUP(B8316,SuperStore_Returns!B:B,1,FALSE)),0,1)</f>
        <v>0</v>
      </c>
      <c r="B8316">
        <v>59396</v>
      </c>
      <c r="C8316">
        <v>724</v>
      </c>
      <c r="D8316">
        <v>1391</v>
      </c>
      <c r="E8316" s="1">
        <v>40131</v>
      </c>
      <c r="F8316">
        <v>0</v>
      </c>
      <c r="G8316" t="s">
        <v>10</v>
      </c>
      <c r="H8316" t="s">
        <v>3861</v>
      </c>
      <c r="I8316">
        <v>41</v>
      </c>
      <c r="J8316" t="s">
        <v>3165</v>
      </c>
      <c r="K8316" t="s">
        <v>3862</v>
      </c>
      <c r="L8316" t="s">
        <v>579</v>
      </c>
    </row>
    <row r="8317" spans="1:12" x14ac:dyDescent="0.25">
      <c r="A8317">
        <f>IF(ISNA(VLOOKUP(B8317,SuperStore_Returns!B:B,1,FALSE)),0,1)</f>
        <v>0</v>
      </c>
      <c r="B8317">
        <v>59425</v>
      </c>
      <c r="C8317">
        <v>1244</v>
      </c>
      <c r="D8317">
        <v>182</v>
      </c>
      <c r="E8317" s="1">
        <v>41046</v>
      </c>
      <c r="F8317">
        <v>0</v>
      </c>
      <c r="G8317" t="s">
        <v>10</v>
      </c>
      <c r="H8317" t="s">
        <v>14389</v>
      </c>
      <c r="I8317">
        <v>24</v>
      </c>
      <c r="J8317" t="s">
        <v>1727</v>
      </c>
      <c r="K8317" t="s">
        <v>14390</v>
      </c>
      <c r="L8317" t="s">
        <v>1729</v>
      </c>
    </row>
    <row r="8318" spans="1:12" x14ac:dyDescent="0.25">
      <c r="A8318">
        <f>IF(ISNA(VLOOKUP(B8318,SuperStore_Returns!B:B,1,FALSE)),0,1)</f>
        <v>0</v>
      </c>
      <c r="B8318">
        <v>59425</v>
      </c>
      <c r="C8318">
        <v>972</v>
      </c>
      <c r="D8318">
        <v>182</v>
      </c>
      <c r="E8318" s="1">
        <v>41046</v>
      </c>
      <c r="F8318">
        <v>0</v>
      </c>
      <c r="G8318" t="s">
        <v>10</v>
      </c>
      <c r="H8318" t="s">
        <v>14391</v>
      </c>
      <c r="I8318">
        <v>46</v>
      </c>
      <c r="J8318" t="s">
        <v>1230</v>
      </c>
      <c r="K8318" t="s">
        <v>14392</v>
      </c>
      <c r="L8318" t="s">
        <v>1208</v>
      </c>
    </row>
    <row r="8319" spans="1:12" x14ac:dyDescent="0.25">
      <c r="A8319">
        <f>IF(ISNA(VLOOKUP(B8319,SuperStore_Returns!B:B,1,FALSE)),0,1)</f>
        <v>0</v>
      </c>
      <c r="B8319">
        <v>59428</v>
      </c>
      <c r="C8319">
        <v>368</v>
      </c>
      <c r="D8319">
        <v>1083</v>
      </c>
      <c r="E8319" s="1">
        <v>40430</v>
      </c>
      <c r="F8319">
        <v>0</v>
      </c>
      <c r="G8319" t="s">
        <v>14</v>
      </c>
      <c r="H8319" t="s">
        <v>14563</v>
      </c>
      <c r="I8319">
        <v>43</v>
      </c>
      <c r="J8319" t="s">
        <v>315</v>
      </c>
      <c r="K8319" t="s">
        <v>14564</v>
      </c>
      <c r="L8319" t="s">
        <v>317</v>
      </c>
    </row>
    <row r="8320" spans="1:12" x14ac:dyDescent="0.25">
      <c r="A8320">
        <f>IF(ISNA(VLOOKUP(B8320,SuperStore_Returns!B:B,1,FALSE)),0,1)</f>
        <v>0</v>
      </c>
      <c r="B8320">
        <v>59428</v>
      </c>
      <c r="C8320">
        <v>476</v>
      </c>
      <c r="D8320">
        <v>1083</v>
      </c>
      <c r="E8320" s="1">
        <v>40430</v>
      </c>
      <c r="F8320">
        <v>0</v>
      </c>
      <c r="G8320" t="s">
        <v>14</v>
      </c>
      <c r="H8320" t="s">
        <v>14568</v>
      </c>
      <c r="I8320">
        <v>36</v>
      </c>
      <c r="J8320" t="s">
        <v>237</v>
      </c>
      <c r="K8320" t="s">
        <v>14569</v>
      </c>
      <c r="L8320">
        <v>45</v>
      </c>
    </row>
    <row r="8321" spans="1:12" x14ac:dyDescent="0.25">
      <c r="A8321">
        <f>IF(ISNA(VLOOKUP(B8321,SuperStore_Returns!B:B,1,FALSE)),0,1)</f>
        <v>0</v>
      </c>
      <c r="B8321">
        <v>59456</v>
      </c>
      <c r="C8321">
        <v>826</v>
      </c>
      <c r="D8321">
        <v>1318</v>
      </c>
      <c r="E8321" s="1">
        <v>40916</v>
      </c>
      <c r="F8321">
        <v>0</v>
      </c>
      <c r="G8321" t="s">
        <v>14</v>
      </c>
      <c r="H8321" t="s">
        <v>2376</v>
      </c>
      <c r="I8321">
        <v>30</v>
      </c>
      <c r="J8321" t="s">
        <v>397</v>
      </c>
      <c r="K8321" t="s">
        <v>2377</v>
      </c>
      <c r="L8321">
        <v>49</v>
      </c>
    </row>
    <row r="8322" spans="1:12" x14ac:dyDescent="0.25">
      <c r="A8322">
        <f>IF(ISNA(VLOOKUP(B8322,SuperStore_Returns!B:B,1,FALSE)),0,1)</f>
        <v>0</v>
      </c>
      <c r="B8322">
        <v>59459</v>
      </c>
      <c r="C8322">
        <v>293</v>
      </c>
      <c r="D8322">
        <v>424</v>
      </c>
      <c r="E8322" s="1">
        <v>39848</v>
      </c>
      <c r="F8322">
        <v>0</v>
      </c>
      <c r="G8322" t="s">
        <v>14</v>
      </c>
      <c r="H8322" t="s">
        <v>15216</v>
      </c>
      <c r="I8322">
        <v>40</v>
      </c>
      <c r="J8322" t="s">
        <v>5571</v>
      </c>
      <c r="K8322" t="s">
        <v>15217</v>
      </c>
      <c r="L8322" t="s">
        <v>39</v>
      </c>
    </row>
    <row r="8323" spans="1:12" x14ac:dyDescent="0.25">
      <c r="A8323">
        <f>IF(ISNA(VLOOKUP(B8323,SuperStore_Returns!B:B,1,FALSE)),0,1)</f>
        <v>0</v>
      </c>
      <c r="B8323">
        <v>59491</v>
      </c>
      <c r="C8323">
        <v>270</v>
      </c>
      <c r="D8323">
        <v>1348</v>
      </c>
      <c r="E8323" s="1">
        <v>40992</v>
      </c>
      <c r="F8323">
        <v>0</v>
      </c>
      <c r="G8323" t="s">
        <v>10</v>
      </c>
      <c r="H8323" t="s">
        <v>9981</v>
      </c>
      <c r="I8323">
        <v>46</v>
      </c>
      <c r="J8323" t="s">
        <v>307</v>
      </c>
      <c r="K8323" t="s">
        <v>2076</v>
      </c>
      <c r="L8323" t="s">
        <v>309</v>
      </c>
    </row>
    <row r="8324" spans="1:12" x14ac:dyDescent="0.25">
      <c r="A8324">
        <f>IF(ISNA(VLOOKUP(B8324,SuperStore_Returns!B:B,1,FALSE)),0,1)</f>
        <v>0</v>
      </c>
      <c r="B8324">
        <v>59491</v>
      </c>
      <c r="C8324">
        <v>249</v>
      </c>
      <c r="D8324">
        <v>1348</v>
      </c>
      <c r="E8324" s="1">
        <v>40992</v>
      </c>
      <c r="F8324">
        <v>0</v>
      </c>
      <c r="G8324" t="s">
        <v>14</v>
      </c>
      <c r="H8324" t="s">
        <v>369</v>
      </c>
      <c r="I8324">
        <v>8</v>
      </c>
      <c r="J8324" t="s">
        <v>544</v>
      </c>
      <c r="K8324" t="s">
        <v>9982</v>
      </c>
      <c r="L8324" t="s">
        <v>391</v>
      </c>
    </row>
    <row r="8325" spans="1:12" x14ac:dyDescent="0.25">
      <c r="A8325">
        <f>IF(ISNA(VLOOKUP(B8325,SuperStore_Returns!B:B,1,FALSE)),0,1)</f>
        <v>0</v>
      </c>
      <c r="B8325">
        <v>59491</v>
      </c>
      <c r="C8325">
        <v>486</v>
      </c>
      <c r="D8325">
        <v>1348</v>
      </c>
      <c r="E8325" s="1">
        <v>40992</v>
      </c>
      <c r="F8325">
        <v>0</v>
      </c>
      <c r="G8325" t="s">
        <v>14</v>
      </c>
      <c r="H8325" t="s">
        <v>9990</v>
      </c>
      <c r="I8325">
        <v>6</v>
      </c>
      <c r="J8325" t="s">
        <v>1981</v>
      </c>
      <c r="K8325" t="s">
        <v>9991</v>
      </c>
      <c r="L8325" t="s">
        <v>1983</v>
      </c>
    </row>
    <row r="8326" spans="1:12" x14ac:dyDescent="0.25">
      <c r="A8326">
        <f>IF(ISNA(VLOOKUP(B8326,SuperStore_Returns!B:B,1,FALSE)),0,1)</f>
        <v>0</v>
      </c>
      <c r="B8326">
        <v>59491</v>
      </c>
      <c r="C8326">
        <v>472</v>
      </c>
      <c r="D8326">
        <v>1014</v>
      </c>
      <c r="E8326" s="1">
        <v>40992</v>
      </c>
      <c r="F8326">
        <v>0</v>
      </c>
      <c r="G8326" t="s">
        <v>10</v>
      </c>
      <c r="H8326" t="s">
        <v>12648</v>
      </c>
      <c r="I8326">
        <v>31</v>
      </c>
      <c r="J8326" t="s">
        <v>3049</v>
      </c>
      <c r="K8326" t="s">
        <v>12649</v>
      </c>
      <c r="L8326" t="s">
        <v>157</v>
      </c>
    </row>
    <row r="8327" spans="1:12" x14ac:dyDescent="0.25">
      <c r="A8327">
        <f>IF(ISNA(VLOOKUP(B8327,SuperStore_Returns!B:B,1,FALSE)),0,1)</f>
        <v>0</v>
      </c>
      <c r="B8327">
        <v>59492</v>
      </c>
      <c r="C8327">
        <v>277</v>
      </c>
      <c r="D8327">
        <v>1250</v>
      </c>
      <c r="E8327" s="1">
        <v>41213</v>
      </c>
      <c r="F8327">
        <v>0</v>
      </c>
      <c r="G8327" t="s">
        <v>14</v>
      </c>
      <c r="H8327" t="s">
        <v>14593</v>
      </c>
      <c r="I8327">
        <v>25</v>
      </c>
      <c r="J8327" t="s">
        <v>88</v>
      </c>
      <c r="K8327" t="s">
        <v>14594</v>
      </c>
      <c r="L8327" t="s">
        <v>884</v>
      </c>
    </row>
    <row r="8328" spans="1:12" x14ac:dyDescent="0.25">
      <c r="A8328">
        <f>IF(ISNA(VLOOKUP(B8328,SuperStore_Returns!B:B,1,FALSE)),0,1)</f>
        <v>0</v>
      </c>
      <c r="B8328">
        <v>59552</v>
      </c>
      <c r="C8328">
        <v>434</v>
      </c>
      <c r="D8328">
        <v>1118</v>
      </c>
      <c r="E8328" s="1">
        <v>40191</v>
      </c>
      <c r="F8328">
        <v>0</v>
      </c>
      <c r="G8328" t="s">
        <v>14</v>
      </c>
      <c r="H8328" t="s">
        <v>14715</v>
      </c>
      <c r="I8328">
        <v>39</v>
      </c>
      <c r="J8328" t="s">
        <v>5923</v>
      </c>
      <c r="K8328" t="s">
        <v>2311</v>
      </c>
      <c r="L8328" t="s">
        <v>3090</v>
      </c>
    </row>
    <row r="8329" spans="1:12" x14ac:dyDescent="0.25">
      <c r="A8329">
        <f>IF(ISNA(VLOOKUP(B8329,SuperStore_Returns!B:B,1,FALSE)),0,1)</f>
        <v>0</v>
      </c>
      <c r="B8329">
        <v>59553</v>
      </c>
      <c r="C8329">
        <v>1003</v>
      </c>
      <c r="D8329">
        <v>1658</v>
      </c>
      <c r="E8329" s="1">
        <v>40494</v>
      </c>
      <c r="F8329">
        <v>0</v>
      </c>
      <c r="G8329" t="s">
        <v>14</v>
      </c>
      <c r="H8329" t="s">
        <v>3575</v>
      </c>
      <c r="I8329">
        <v>15</v>
      </c>
      <c r="J8329" t="s">
        <v>2067</v>
      </c>
      <c r="K8329" t="s">
        <v>3576</v>
      </c>
      <c r="L8329" t="s">
        <v>197</v>
      </c>
    </row>
    <row r="8330" spans="1:12" x14ac:dyDescent="0.25">
      <c r="A8330">
        <f>IF(ISNA(VLOOKUP(B8330,SuperStore_Returns!B:B,1,FALSE)),0,1)</f>
        <v>0</v>
      </c>
      <c r="B8330">
        <v>59553</v>
      </c>
      <c r="C8330">
        <v>576</v>
      </c>
      <c r="D8330">
        <v>1658</v>
      </c>
      <c r="E8330" s="1">
        <v>40494</v>
      </c>
      <c r="F8330">
        <v>0</v>
      </c>
      <c r="G8330" t="s">
        <v>10</v>
      </c>
      <c r="H8330" s="2">
        <v>2170305</v>
      </c>
      <c r="I8330">
        <v>42</v>
      </c>
      <c r="J8330" t="s">
        <v>21</v>
      </c>
      <c r="K8330" t="s">
        <v>3579</v>
      </c>
      <c r="L8330" t="s">
        <v>211</v>
      </c>
    </row>
    <row r="8331" spans="1:12" x14ac:dyDescent="0.25">
      <c r="A8331">
        <f>IF(ISNA(VLOOKUP(B8331,SuperStore_Returns!B:B,1,FALSE)),0,1)</f>
        <v>0</v>
      </c>
      <c r="B8331">
        <v>59554</v>
      </c>
      <c r="C8331">
        <v>1071</v>
      </c>
      <c r="D8331">
        <v>1013</v>
      </c>
      <c r="E8331" s="1">
        <v>40862</v>
      </c>
      <c r="F8331">
        <v>0</v>
      </c>
      <c r="G8331" t="s">
        <v>14</v>
      </c>
      <c r="H8331" t="s">
        <v>8898</v>
      </c>
      <c r="I8331">
        <v>40</v>
      </c>
      <c r="J8331" t="s">
        <v>172</v>
      </c>
      <c r="K8331" t="s">
        <v>8899</v>
      </c>
      <c r="L8331">
        <v>4</v>
      </c>
    </row>
    <row r="8332" spans="1:12" x14ac:dyDescent="0.25">
      <c r="A8332">
        <f>IF(ISNA(VLOOKUP(B8332,SuperStore_Returns!B:B,1,FALSE)),0,1)</f>
        <v>0</v>
      </c>
      <c r="B8332">
        <v>59556</v>
      </c>
      <c r="C8332">
        <v>626</v>
      </c>
      <c r="D8332">
        <v>1290</v>
      </c>
      <c r="E8332" s="1">
        <v>40162</v>
      </c>
      <c r="F8332">
        <v>0</v>
      </c>
      <c r="G8332" t="s">
        <v>10</v>
      </c>
      <c r="H8332" t="s">
        <v>7360</v>
      </c>
      <c r="I8332">
        <v>27</v>
      </c>
      <c r="J8332" t="s">
        <v>1382</v>
      </c>
      <c r="K8332" t="s">
        <v>2349</v>
      </c>
      <c r="L8332" t="s">
        <v>161</v>
      </c>
    </row>
    <row r="8333" spans="1:12" x14ac:dyDescent="0.25">
      <c r="A8333">
        <f>IF(ISNA(VLOOKUP(B8333,SuperStore_Returns!B:B,1,FALSE)),0,1)</f>
        <v>0</v>
      </c>
      <c r="B8333">
        <v>59556</v>
      </c>
      <c r="C8333">
        <v>1159</v>
      </c>
      <c r="D8333">
        <v>1290</v>
      </c>
      <c r="E8333" s="1">
        <v>40162</v>
      </c>
      <c r="F8333">
        <v>0</v>
      </c>
      <c r="G8333" t="s">
        <v>14</v>
      </c>
      <c r="H8333" s="2">
        <v>9279875</v>
      </c>
      <c r="I8333">
        <v>5</v>
      </c>
      <c r="J8333" t="s">
        <v>359</v>
      </c>
      <c r="K8333" t="s">
        <v>7363</v>
      </c>
      <c r="L8333" t="s">
        <v>211</v>
      </c>
    </row>
    <row r="8334" spans="1:12" x14ac:dyDescent="0.25">
      <c r="A8334">
        <f>IF(ISNA(VLOOKUP(B8334,SuperStore_Returns!B:B,1,FALSE)),0,1)</f>
        <v>0</v>
      </c>
      <c r="B8334">
        <v>59558</v>
      </c>
      <c r="C8334">
        <v>1093</v>
      </c>
      <c r="D8334">
        <v>128</v>
      </c>
      <c r="E8334" s="1">
        <v>41106</v>
      </c>
      <c r="F8334">
        <v>0</v>
      </c>
      <c r="G8334" t="s">
        <v>10</v>
      </c>
      <c r="H8334" t="s">
        <v>4053</v>
      </c>
      <c r="I8334">
        <v>34</v>
      </c>
      <c r="J8334" t="s">
        <v>961</v>
      </c>
      <c r="K8334" t="s">
        <v>4054</v>
      </c>
      <c r="L8334" t="s">
        <v>119</v>
      </c>
    </row>
    <row r="8335" spans="1:12" x14ac:dyDescent="0.25">
      <c r="A8335">
        <f>IF(ISNA(VLOOKUP(B8335,SuperStore_Returns!B:B,1,FALSE)),0,1)</f>
        <v>0</v>
      </c>
      <c r="B8335">
        <v>59559</v>
      </c>
      <c r="C8335">
        <v>778</v>
      </c>
      <c r="D8335">
        <v>1014</v>
      </c>
      <c r="E8335" s="1">
        <v>40438</v>
      </c>
      <c r="F8335">
        <v>0</v>
      </c>
      <c r="G8335" t="s">
        <v>14</v>
      </c>
      <c r="H8335" t="s">
        <v>12187</v>
      </c>
      <c r="I8335">
        <v>30</v>
      </c>
      <c r="J8335" t="s">
        <v>422</v>
      </c>
      <c r="K8335" t="s">
        <v>250</v>
      </c>
      <c r="L8335">
        <v>5</v>
      </c>
    </row>
    <row r="8336" spans="1:12" x14ac:dyDescent="0.25">
      <c r="A8336">
        <f>IF(ISNA(VLOOKUP(B8336,SuperStore_Returns!B:B,1,FALSE)),0,1)</f>
        <v>0</v>
      </c>
      <c r="B8336">
        <v>59584</v>
      </c>
      <c r="C8336">
        <v>1098</v>
      </c>
      <c r="D8336">
        <v>200</v>
      </c>
      <c r="E8336" s="1">
        <v>40326</v>
      </c>
      <c r="F8336">
        <v>0</v>
      </c>
      <c r="G8336" t="s">
        <v>14</v>
      </c>
      <c r="H8336" t="s">
        <v>12298</v>
      </c>
      <c r="I8336">
        <v>7</v>
      </c>
      <c r="J8336" t="s">
        <v>59</v>
      </c>
      <c r="K8336" t="s">
        <v>12299</v>
      </c>
      <c r="L8336" t="s">
        <v>31</v>
      </c>
    </row>
    <row r="8337" spans="1:12" x14ac:dyDescent="0.25">
      <c r="A8337">
        <f>IF(ISNA(VLOOKUP(B8337,SuperStore_Returns!B:B,1,FALSE)),0,1)</f>
        <v>0</v>
      </c>
      <c r="B8337">
        <v>59584</v>
      </c>
      <c r="C8337">
        <v>1239</v>
      </c>
      <c r="D8337">
        <v>200</v>
      </c>
      <c r="E8337" s="1">
        <v>40326</v>
      </c>
      <c r="F8337">
        <v>0</v>
      </c>
      <c r="G8337" t="s">
        <v>14</v>
      </c>
      <c r="H8337" t="s">
        <v>12185</v>
      </c>
      <c r="I8337">
        <v>3</v>
      </c>
      <c r="J8337" t="s">
        <v>237</v>
      </c>
      <c r="K8337" t="s">
        <v>12186</v>
      </c>
      <c r="L8337" t="s">
        <v>1269</v>
      </c>
    </row>
    <row r="8338" spans="1:12" x14ac:dyDescent="0.25">
      <c r="A8338">
        <f>IF(ISNA(VLOOKUP(B8338,SuperStore_Returns!B:B,1,FALSE)),0,1)</f>
        <v>1</v>
      </c>
      <c r="B8338">
        <v>59585</v>
      </c>
      <c r="C8338">
        <v>609</v>
      </c>
      <c r="D8338">
        <v>129</v>
      </c>
      <c r="E8338" s="1">
        <v>41174</v>
      </c>
      <c r="F8338">
        <v>1</v>
      </c>
      <c r="G8338" t="s">
        <v>14</v>
      </c>
      <c r="H8338" t="s">
        <v>13951</v>
      </c>
      <c r="I8338">
        <v>45</v>
      </c>
      <c r="J8338" t="s">
        <v>2397</v>
      </c>
      <c r="K8338" t="s">
        <v>13952</v>
      </c>
      <c r="L8338" t="s">
        <v>2174</v>
      </c>
    </row>
    <row r="8339" spans="1:12" x14ac:dyDescent="0.25">
      <c r="A8339">
        <f>IF(ISNA(VLOOKUP(B8339,SuperStore_Returns!B:B,1,FALSE)),0,1)</f>
        <v>0</v>
      </c>
      <c r="B8339">
        <v>59586</v>
      </c>
      <c r="C8339">
        <v>923</v>
      </c>
      <c r="D8339">
        <v>1767</v>
      </c>
      <c r="E8339" s="1">
        <v>40975</v>
      </c>
      <c r="F8339">
        <v>0</v>
      </c>
      <c r="G8339" t="s">
        <v>10</v>
      </c>
      <c r="H8339" t="s">
        <v>13742</v>
      </c>
      <c r="I8339">
        <v>25</v>
      </c>
      <c r="J8339" t="s">
        <v>363</v>
      </c>
      <c r="K8339" t="s">
        <v>13743</v>
      </c>
      <c r="L8339" t="s">
        <v>365</v>
      </c>
    </row>
    <row r="8340" spans="1:12" x14ac:dyDescent="0.25">
      <c r="A8340">
        <f>IF(ISNA(VLOOKUP(B8340,SuperStore_Returns!B:B,1,FALSE)),0,1)</f>
        <v>0</v>
      </c>
      <c r="B8340">
        <v>59589</v>
      </c>
      <c r="C8340">
        <v>748</v>
      </c>
      <c r="D8340">
        <v>545</v>
      </c>
      <c r="E8340" s="1">
        <v>41010</v>
      </c>
      <c r="F8340">
        <v>0</v>
      </c>
      <c r="G8340" t="s">
        <v>14</v>
      </c>
      <c r="H8340" t="s">
        <v>12627</v>
      </c>
      <c r="I8340">
        <v>25</v>
      </c>
      <c r="J8340" t="s">
        <v>586</v>
      </c>
      <c r="K8340" t="s">
        <v>12628</v>
      </c>
      <c r="L8340" t="s">
        <v>588</v>
      </c>
    </row>
    <row r="8341" spans="1:12" x14ac:dyDescent="0.25">
      <c r="A8341">
        <f>IF(ISNA(VLOOKUP(B8341,SuperStore_Returns!B:B,1,FALSE)),0,1)</f>
        <v>0</v>
      </c>
      <c r="B8341">
        <v>59591</v>
      </c>
      <c r="C8341">
        <v>804</v>
      </c>
      <c r="D8341">
        <v>1319</v>
      </c>
      <c r="E8341" s="1">
        <v>40095</v>
      </c>
      <c r="F8341">
        <v>0</v>
      </c>
      <c r="G8341" t="s">
        <v>14</v>
      </c>
      <c r="H8341" t="s">
        <v>10324</v>
      </c>
      <c r="I8341">
        <v>34</v>
      </c>
      <c r="J8341" t="s">
        <v>5490</v>
      </c>
      <c r="K8341" t="s">
        <v>10325</v>
      </c>
      <c r="L8341">
        <v>14</v>
      </c>
    </row>
    <row r="8342" spans="1:12" x14ac:dyDescent="0.25">
      <c r="A8342">
        <f>IF(ISNA(VLOOKUP(B8342,SuperStore_Returns!B:B,1,FALSE)),0,1)</f>
        <v>0</v>
      </c>
      <c r="B8342">
        <v>59591</v>
      </c>
      <c r="C8342">
        <v>207</v>
      </c>
      <c r="D8342">
        <v>1319</v>
      </c>
      <c r="E8342" s="1">
        <v>40095</v>
      </c>
      <c r="F8342">
        <v>0</v>
      </c>
      <c r="G8342" t="s">
        <v>10</v>
      </c>
      <c r="H8342" t="s">
        <v>10337</v>
      </c>
      <c r="I8342">
        <v>29</v>
      </c>
      <c r="J8342" t="s">
        <v>88</v>
      </c>
      <c r="K8342" t="s">
        <v>10338</v>
      </c>
      <c r="L8342" t="s">
        <v>1456</v>
      </c>
    </row>
    <row r="8343" spans="1:12" x14ac:dyDescent="0.25">
      <c r="A8343">
        <f>IF(ISNA(VLOOKUP(B8343,SuperStore_Returns!B:B,1,FALSE)),0,1)</f>
        <v>0</v>
      </c>
      <c r="B8343">
        <v>59619</v>
      </c>
      <c r="C8343">
        <v>390</v>
      </c>
      <c r="D8343">
        <v>665</v>
      </c>
      <c r="E8343" s="1">
        <v>40222</v>
      </c>
      <c r="F8343">
        <v>0</v>
      </c>
      <c r="G8343" t="s">
        <v>10</v>
      </c>
      <c r="H8343" t="s">
        <v>14789</v>
      </c>
      <c r="I8343">
        <v>12</v>
      </c>
      <c r="J8343" t="s">
        <v>44</v>
      </c>
      <c r="K8343" t="s">
        <v>14790</v>
      </c>
      <c r="L8343" t="s">
        <v>4994</v>
      </c>
    </row>
    <row r="8344" spans="1:12" x14ac:dyDescent="0.25">
      <c r="A8344">
        <f>IF(ISNA(VLOOKUP(B8344,SuperStore_Returns!B:B,1,FALSE)),0,1)</f>
        <v>0</v>
      </c>
      <c r="B8344">
        <v>59619</v>
      </c>
      <c r="C8344">
        <v>774</v>
      </c>
      <c r="D8344">
        <v>886</v>
      </c>
      <c r="E8344" s="1">
        <v>40222</v>
      </c>
      <c r="F8344">
        <v>0</v>
      </c>
      <c r="G8344" t="s">
        <v>10</v>
      </c>
      <c r="H8344" t="s">
        <v>15386</v>
      </c>
      <c r="I8344">
        <v>35</v>
      </c>
      <c r="J8344" t="s">
        <v>88</v>
      </c>
      <c r="K8344" t="s">
        <v>15387</v>
      </c>
      <c r="L8344" t="s">
        <v>1502</v>
      </c>
    </row>
    <row r="8345" spans="1:12" x14ac:dyDescent="0.25">
      <c r="A8345">
        <f>IF(ISNA(VLOOKUP(B8345,SuperStore_Returns!B:B,1,FALSE)),0,1)</f>
        <v>0</v>
      </c>
      <c r="B8345">
        <v>59651</v>
      </c>
      <c r="C8345">
        <v>930</v>
      </c>
      <c r="D8345">
        <v>130</v>
      </c>
      <c r="E8345" s="1">
        <v>40318</v>
      </c>
      <c r="F8345">
        <v>0</v>
      </c>
      <c r="G8345" t="s">
        <v>10</v>
      </c>
      <c r="H8345" t="s">
        <v>14223</v>
      </c>
      <c r="I8345">
        <v>36</v>
      </c>
      <c r="J8345" t="s">
        <v>2512</v>
      </c>
      <c r="K8345" t="s">
        <v>14224</v>
      </c>
      <c r="L8345" t="s">
        <v>2514</v>
      </c>
    </row>
    <row r="8346" spans="1:12" x14ac:dyDescent="0.25">
      <c r="A8346">
        <f>IF(ISNA(VLOOKUP(B8346,SuperStore_Returns!B:B,1,FALSE)),0,1)</f>
        <v>0</v>
      </c>
      <c r="B8346">
        <v>59651</v>
      </c>
      <c r="C8346">
        <v>936</v>
      </c>
      <c r="D8346">
        <v>130</v>
      </c>
      <c r="E8346" s="1">
        <v>40318</v>
      </c>
      <c r="F8346">
        <v>0</v>
      </c>
      <c r="G8346" t="s">
        <v>10</v>
      </c>
      <c r="H8346" t="s">
        <v>14225</v>
      </c>
      <c r="I8346">
        <v>18</v>
      </c>
      <c r="J8346" t="s">
        <v>683</v>
      </c>
      <c r="K8346" t="s">
        <v>7871</v>
      </c>
      <c r="L8346" t="s">
        <v>685</v>
      </c>
    </row>
    <row r="8347" spans="1:12" x14ac:dyDescent="0.25">
      <c r="A8347">
        <f>IF(ISNA(VLOOKUP(B8347,SuperStore_Returns!B:B,1,FALSE)),0,1)</f>
        <v>1</v>
      </c>
      <c r="B8347">
        <v>59652</v>
      </c>
      <c r="C8347">
        <v>344</v>
      </c>
      <c r="D8347">
        <v>1447</v>
      </c>
      <c r="E8347" s="1">
        <v>40570</v>
      </c>
      <c r="F8347">
        <v>1</v>
      </c>
      <c r="G8347" t="s">
        <v>10</v>
      </c>
      <c r="H8347" s="2">
        <v>312035</v>
      </c>
      <c r="I8347">
        <v>17</v>
      </c>
      <c r="J8347" t="s">
        <v>368</v>
      </c>
      <c r="K8347" t="s">
        <v>3358</v>
      </c>
      <c r="L8347" t="s">
        <v>370</v>
      </c>
    </row>
    <row r="8348" spans="1:12" x14ac:dyDescent="0.25">
      <c r="A8348">
        <f>IF(ISNA(VLOOKUP(B8348,SuperStore_Returns!B:B,1,FALSE)),0,1)</f>
        <v>1</v>
      </c>
      <c r="B8348">
        <v>59680</v>
      </c>
      <c r="C8348">
        <v>650</v>
      </c>
      <c r="D8348">
        <v>1428</v>
      </c>
      <c r="E8348" s="1">
        <v>41078</v>
      </c>
      <c r="F8348">
        <v>1</v>
      </c>
      <c r="G8348" t="s">
        <v>14</v>
      </c>
      <c r="H8348" t="s">
        <v>13232</v>
      </c>
      <c r="I8348">
        <v>15</v>
      </c>
      <c r="J8348" t="s">
        <v>370</v>
      </c>
      <c r="K8348" t="s">
        <v>13233</v>
      </c>
      <c r="L8348" t="s">
        <v>13234</v>
      </c>
    </row>
    <row r="8349" spans="1:12" x14ac:dyDescent="0.25">
      <c r="A8349">
        <f>IF(ISNA(VLOOKUP(B8349,SuperStore_Returns!B:B,1,FALSE)),0,1)</f>
        <v>0</v>
      </c>
      <c r="B8349">
        <v>59681</v>
      </c>
      <c r="C8349">
        <v>577</v>
      </c>
      <c r="D8349">
        <v>1659</v>
      </c>
      <c r="E8349" s="1">
        <v>39975</v>
      </c>
      <c r="F8349">
        <v>0</v>
      </c>
      <c r="G8349" t="s">
        <v>10</v>
      </c>
      <c r="H8349" t="s">
        <v>15161</v>
      </c>
      <c r="I8349">
        <v>23</v>
      </c>
      <c r="J8349" t="s">
        <v>2737</v>
      </c>
      <c r="K8349" t="s">
        <v>15162</v>
      </c>
      <c r="L8349" t="s">
        <v>3299</v>
      </c>
    </row>
    <row r="8350" spans="1:12" x14ac:dyDescent="0.25">
      <c r="A8350">
        <f>IF(ISNA(VLOOKUP(B8350,SuperStore_Returns!B:B,1,FALSE)),0,1)</f>
        <v>1</v>
      </c>
      <c r="B8350">
        <v>59683</v>
      </c>
      <c r="C8350">
        <v>263</v>
      </c>
      <c r="D8350">
        <v>443</v>
      </c>
      <c r="E8350" s="1">
        <v>41195</v>
      </c>
      <c r="F8350">
        <v>1</v>
      </c>
      <c r="G8350" t="s">
        <v>14</v>
      </c>
      <c r="H8350" t="s">
        <v>12821</v>
      </c>
      <c r="I8350">
        <v>37</v>
      </c>
      <c r="J8350" t="s">
        <v>137</v>
      </c>
      <c r="K8350" t="s">
        <v>12822</v>
      </c>
      <c r="L8350" t="s">
        <v>139</v>
      </c>
    </row>
    <row r="8351" spans="1:12" x14ac:dyDescent="0.25">
      <c r="A8351">
        <f>IF(ISNA(VLOOKUP(B8351,SuperStore_Returns!B:B,1,FALSE)),0,1)</f>
        <v>0</v>
      </c>
      <c r="B8351">
        <v>59684</v>
      </c>
      <c r="C8351">
        <v>1230</v>
      </c>
      <c r="D8351">
        <v>1251</v>
      </c>
      <c r="E8351" s="1">
        <v>40541</v>
      </c>
      <c r="F8351">
        <v>0</v>
      </c>
      <c r="G8351" t="s">
        <v>10</v>
      </c>
      <c r="H8351" t="s">
        <v>9522</v>
      </c>
      <c r="I8351">
        <v>50</v>
      </c>
      <c r="J8351" t="s">
        <v>816</v>
      </c>
      <c r="K8351" t="s">
        <v>9523</v>
      </c>
      <c r="L8351" t="s">
        <v>818</v>
      </c>
    </row>
    <row r="8352" spans="1:12" x14ac:dyDescent="0.25">
      <c r="A8352">
        <f>IF(ISNA(VLOOKUP(B8352,SuperStore_Returns!B:B,1,FALSE)),0,1)</f>
        <v>0</v>
      </c>
      <c r="B8352">
        <v>59684</v>
      </c>
      <c r="C8352">
        <v>1009</v>
      </c>
      <c r="D8352">
        <v>1251</v>
      </c>
      <c r="E8352" s="1">
        <v>40541</v>
      </c>
      <c r="F8352">
        <v>0</v>
      </c>
      <c r="G8352" t="s">
        <v>14</v>
      </c>
      <c r="H8352" t="s">
        <v>9526</v>
      </c>
      <c r="I8352">
        <v>25</v>
      </c>
      <c r="J8352" t="s">
        <v>88</v>
      </c>
      <c r="K8352" t="s">
        <v>9527</v>
      </c>
      <c r="L8352" t="s">
        <v>2118</v>
      </c>
    </row>
    <row r="8353" spans="1:12" x14ac:dyDescent="0.25">
      <c r="A8353">
        <f>IF(ISNA(VLOOKUP(B8353,SuperStore_Returns!B:B,1,FALSE)),0,1)</f>
        <v>0</v>
      </c>
      <c r="B8353">
        <v>59684</v>
      </c>
      <c r="C8353">
        <v>500</v>
      </c>
      <c r="D8353">
        <v>1251</v>
      </c>
      <c r="E8353" s="1">
        <v>40541</v>
      </c>
      <c r="F8353">
        <v>0</v>
      </c>
      <c r="G8353" t="s">
        <v>10</v>
      </c>
      <c r="H8353" t="s">
        <v>6485</v>
      </c>
      <c r="I8353">
        <v>3</v>
      </c>
      <c r="J8353" t="s">
        <v>983</v>
      </c>
      <c r="K8353" t="s">
        <v>9045</v>
      </c>
      <c r="L8353" t="s">
        <v>1446</v>
      </c>
    </row>
    <row r="8354" spans="1:12" x14ac:dyDescent="0.25">
      <c r="A8354">
        <f>IF(ISNA(VLOOKUP(B8354,SuperStore_Returns!B:B,1,FALSE)),0,1)</f>
        <v>0</v>
      </c>
      <c r="B8354">
        <v>59684</v>
      </c>
      <c r="C8354">
        <v>1057</v>
      </c>
      <c r="D8354">
        <v>1251</v>
      </c>
      <c r="E8354" s="1">
        <v>40541</v>
      </c>
      <c r="F8354">
        <v>0</v>
      </c>
      <c r="G8354" t="s">
        <v>10</v>
      </c>
      <c r="H8354" t="s">
        <v>9528</v>
      </c>
      <c r="I8354">
        <v>41</v>
      </c>
      <c r="J8354" t="s">
        <v>1242</v>
      </c>
      <c r="K8354" t="s">
        <v>7114</v>
      </c>
      <c r="L8354" t="s">
        <v>1244</v>
      </c>
    </row>
    <row r="8355" spans="1:12" x14ac:dyDescent="0.25">
      <c r="A8355">
        <f>IF(ISNA(VLOOKUP(B8355,SuperStore_Returns!B:B,1,FALSE)),0,1)</f>
        <v>0</v>
      </c>
      <c r="B8355">
        <v>59685</v>
      </c>
      <c r="C8355">
        <v>568</v>
      </c>
      <c r="D8355">
        <v>546</v>
      </c>
      <c r="E8355" s="1">
        <v>41253</v>
      </c>
      <c r="F8355">
        <v>0</v>
      </c>
      <c r="G8355" t="s">
        <v>10</v>
      </c>
      <c r="H8355" t="s">
        <v>10021</v>
      </c>
      <c r="I8355">
        <v>12</v>
      </c>
      <c r="J8355" t="s">
        <v>511</v>
      </c>
      <c r="K8355" t="s">
        <v>660</v>
      </c>
      <c r="L8355" t="s">
        <v>1010</v>
      </c>
    </row>
    <row r="8356" spans="1:12" x14ac:dyDescent="0.25">
      <c r="A8356">
        <f>IF(ISNA(VLOOKUP(B8356,SuperStore_Returns!B:B,1,FALSE)),0,1)</f>
        <v>0</v>
      </c>
      <c r="B8356">
        <v>59685</v>
      </c>
      <c r="C8356">
        <v>450</v>
      </c>
      <c r="D8356">
        <v>546</v>
      </c>
      <c r="E8356" s="1">
        <v>41253</v>
      </c>
      <c r="F8356">
        <v>0</v>
      </c>
      <c r="G8356" t="s">
        <v>14</v>
      </c>
      <c r="H8356" t="s">
        <v>1493</v>
      </c>
      <c r="I8356">
        <v>46</v>
      </c>
      <c r="J8356" t="s">
        <v>4998</v>
      </c>
      <c r="K8356" t="s">
        <v>10027</v>
      </c>
      <c r="L8356" t="s">
        <v>8638</v>
      </c>
    </row>
    <row r="8357" spans="1:12" x14ac:dyDescent="0.25">
      <c r="A8357">
        <f>IF(ISNA(VLOOKUP(B8357,SuperStore_Returns!B:B,1,FALSE)),0,1)</f>
        <v>0</v>
      </c>
      <c r="B8357">
        <v>59686</v>
      </c>
      <c r="C8357">
        <v>866</v>
      </c>
      <c r="D8357">
        <v>1703</v>
      </c>
      <c r="E8357" s="1">
        <v>40610</v>
      </c>
      <c r="F8357">
        <v>0</v>
      </c>
      <c r="G8357" t="s">
        <v>10</v>
      </c>
      <c r="H8357" t="s">
        <v>8976</v>
      </c>
      <c r="I8357">
        <v>41</v>
      </c>
      <c r="J8357" t="s">
        <v>3994</v>
      </c>
      <c r="K8357" t="s">
        <v>8977</v>
      </c>
      <c r="L8357" t="s">
        <v>3996</v>
      </c>
    </row>
    <row r="8358" spans="1:12" x14ac:dyDescent="0.25">
      <c r="A8358">
        <f>IF(ISNA(VLOOKUP(B8358,SuperStore_Returns!B:B,1,FALSE)),0,1)</f>
        <v>0</v>
      </c>
      <c r="B8358">
        <v>59712</v>
      </c>
      <c r="C8358">
        <v>1215</v>
      </c>
      <c r="D8358">
        <v>220</v>
      </c>
      <c r="E8358" s="1">
        <v>40344</v>
      </c>
      <c r="F8358">
        <v>0</v>
      </c>
      <c r="G8358" t="s">
        <v>10</v>
      </c>
      <c r="H8358" t="s">
        <v>3900</v>
      </c>
      <c r="I8358">
        <v>25</v>
      </c>
      <c r="J8358" t="s">
        <v>2087</v>
      </c>
      <c r="K8358" t="s">
        <v>3901</v>
      </c>
      <c r="L8358" t="s">
        <v>493</v>
      </c>
    </row>
    <row r="8359" spans="1:12" x14ac:dyDescent="0.25">
      <c r="A8359">
        <f>IF(ISNA(VLOOKUP(B8359,SuperStore_Returns!B:B,1,FALSE)),0,1)</f>
        <v>0</v>
      </c>
      <c r="B8359">
        <v>59714</v>
      </c>
      <c r="C8359">
        <v>1047</v>
      </c>
      <c r="D8359">
        <v>887</v>
      </c>
      <c r="E8359" s="1">
        <v>40525</v>
      </c>
      <c r="F8359">
        <v>0</v>
      </c>
      <c r="G8359" t="s">
        <v>10</v>
      </c>
      <c r="H8359" t="s">
        <v>11548</v>
      </c>
      <c r="I8359">
        <v>26</v>
      </c>
      <c r="J8359" t="s">
        <v>4668</v>
      </c>
      <c r="K8359" t="s">
        <v>11549</v>
      </c>
      <c r="L8359">
        <v>60</v>
      </c>
    </row>
    <row r="8360" spans="1:12" x14ac:dyDescent="0.25">
      <c r="A8360">
        <f>IF(ISNA(VLOOKUP(B8360,SuperStore_Returns!B:B,1,FALSE)),0,1)</f>
        <v>0</v>
      </c>
      <c r="B8360">
        <v>59745</v>
      </c>
      <c r="C8360">
        <v>232</v>
      </c>
      <c r="D8360">
        <v>1015</v>
      </c>
      <c r="E8360" s="1">
        <v>39922</v>
      </c>
      <c r="F8360">
        <v>0</v>
      </c>
      <c r="G8360" t="s">
        <v>10</v>
      </c>
      <c r="H8360" t="s">
        <v>12135</v>
      </c>
      <c r="I8360">
        <v>36</v>
      </c>
      <c r="J8360" t="s">
        <v>1963</v>
      </c>
      <c r="K8360" t="s">
        <v>12136</v>
      </c>
      <c r="L8360" t="s">
        <v>157</v>
      </c>
    </row>
    <row r="8361" spans="1:12" x14ac:dyDescent="0.25">
      <c r="A8361">
        <f>IF(ISNA(VLOOKUP(B8361,SuperStore_Returns!B:B,1,FALSE)),0,1)</f>
        <v>0</v>
      </c>
      <c r="B8361">
        <v>59750</v>
      </c>
      <c r="C8361">
        <v>957</v>
      </c>
      <c r="D8361">
        <v>183</v>
      </c>
      <c r="E8361" s="1">
        <v>40368</v>
      </c>
      <c r="F8361">
        <v>0</v>
      </c>
      <c r="G8361" t="s">
        <v>10</v>
      </c>
      <c r="H8361" t="s">
        <v>14910</v>
      </c>
      <c r="I8361">
        <v>34</v>
      </c>
      <c r="J8361" t="s">
        <v>88</v>
      </c>
      <c r="K8361" t="s">
        <v>14911</v>
      </c>
      <c r="L8361" t="s">
        <v>195</v>
      </c>
    </row>
    <row r="8362" spans="1:12" x14ac:dyDescent="0.25">
      <c r="A8362">
        <f>IF(ISNA(VLOOKUP(B8362,SuperStore_Returns!B:B,1,FALSE)),0,1)</f>
        <v>1</v>
      </c>
      <c r="B8362">
        <v>59776</v>
      </c>
      <c r="C8362">
        <v>671</v>
      </c>
      <c r="D8362">
        <v>1349</v>
      </c>
      <c r="E8362" s="1">
        <v>39881</v>
      </c>
      <c r="F8362">
        <v>1</v>
      </c>
      <c r="G8362" t="s">
        <v>10</v>
      </c>
      <c r="H8362" t="s">
        <v>580</v>
      </c>
      <c r="I8362">
        <v>35</v>
      </c>
      <c r="J8362" t="s">
        <v>175</v>
      </c>
      <c r="K8362" t="s">
        <v>581</v>
      </c>
      <c r="L8362" t="s">
        <v>177</v>
      </c>
    </row>
    <row r="8363" spans="1:12" x14ac:dyDescent="0.25">
      <c r="A8363">
        <f>IF(ISNA(VLOOKUP(B8363,SuperStore_Returns!B:B,1,FALSE)),0,1)</f>
        <v>1</v>
      </c>
      <c r="B8363">
        <v>59776</v>
      </c>
      <c r="C8363">
        <v>902</v>
      </c>
      <c r="D8363">
        <v>1349</v>
      </c>
      <c r="E8363" s="1">
        <v>39881</v>
      </c>
      <c r="F8363">
        <v>1</v>
      </c>
      <c r="G8363" t="s">
        <v>10</v>
      </c>
      <c r="H8363" t="s">
        <v>599</v>
      </c>
      <c r="I8363">
        <v>33</v>
      </c>
      <c r="J8363" t="s">
        <v>600</v>
      </c>
      <c r="K8363" t="s">
        <v>601</v>
      </c>
      <c r="L8363" t="s">
        <v>602</v>
      </c>
    </row>
    <row r="8364" spans="1:12" x14ac:dyDescent="0.25">
      <c r="A8364">
        <f>IF(ISNA(VLOOKUP(B8364,SuperStore_Returns!B:B,1,FALSE)),0,1)</f>
        <v>0</v>
      </c>
      <c r="B8364">
        <v>59777</v>
      </c>
      <c r="C8364">
        <v>615</v>
      </c>
      <c r="D8364">
        <v>1276</v>
      </c>
      <c r="E8364" s="1">
        <v>40524</v>
      </c>
      <c r="F8364">
        <v>0</v>
      </c>
      <c r="G8364" t="s">
        <v>14</v>
      </c>
      <c r="H8364" t="s">
        <v>7821</v>
      </c>
      <c r="I8364">
        <v>19</v>
      </c>
      <c r="J8364" t="s">
        <v>1246</v>
      </c>
      <c r="K8364" t="s">
        <v>7822</v>
      </c>
      <c r="L8364" t="s">
        <v>157</v>
      </c>
    </row>
    <row r="8365" spans="1:12" x14ac:dyDescent="0.25">
      <c r="A8365">
        <f>IF(ISNA(VLOOKUP(B8365,SuperStore_Returns!B:B,1,FALSE)),0,1)</f>
        <v>0</v>
      </c>
      <c r="B8365">
        <v>59779</v>
      </c>
      <c r="C8365">
        <v>250</v>
      </c>
      <c r="D8365">
        <v>1291</v>
      </c>
      <c r="E8365" s="1">
        <v>39950</v>
      </c>
      <c r="F8365">
        <v>0</v>
      </c>
      <c r="G8365" t="s">
        <v>10</v>
      </c>
      <c r="H8365" t="s">
        <v>15121</v>
      </c>
      <c r="I8365">
        <v>30</v>
      </c>
      <c r="J8365" t="s">
        <v>535</v>
      </c>
      <c r="K8365" t="s">
        <v>15122</v>
      </c>
      <c r="L8365">
        <v>30</v>
      </c>
    </row>
    <row r="8366" spans="1:12" x14ac:dyDescent="0.25">
      <c r="A8366">
        <f>IF(ISNA(VLOOKUP(B8366,SuperStore_Returns!B:B,1,FALSE)),0,1)</f>
        <v>0</v>
      </c>
      <c r="B8366">
        <v>59780</v>
      </c>
      <c r="C8366">
        <v>660</v>
      </c>
      <c r="D8366">
        <v>1688</v>
      </c>
      <c r="E8366" s="1">
        <v>40229</v>
      </c>
      <c r="F8366">
        <v>0</v>
      </c>
      <c r="G8366" t="s">
        <v>14</v>
      </c>
      <c r="H8366" t="s">
        <v>13655</v>
      </c>
      <c r="I8366">
        <v>21</v>
      </c>
      <c r="J8366" t="s">
        <v>3675</v>
      </c>
      <c r="K8366" t="s">
        <v>13656</v>
      </c>
      <c r="L8366" t="s">
        <v>3677</v>
      </c>
    </row>
    <row r="8367" spans="1:12" x14ac:dyDescent="0.25">
      <c r="A8367">
        <f>IF(ISNA(VLOOKUP(B8367,SuperStore_Returns!B:B,1,FALSE)),0,1)</f>
        <v>0</v>
      </c>
      <c r="B8367">
        <v>59781</v>
      </c>
      <c r="C8367">
        <v>868</v>
      </c>
      <c r="D8367">
        <v>887</v>
      </c>
      <c r="E8367" s="1">
        <v>41255</v>
      </c>
      <c r="F8367">
        <v>0</v>
      </c>
      <c r="G8367" t="s">
        <v>14</v>
      </c>
      <c r="H8367" t="s">
        <v>11546</v>
      </c>
      <c r="I8367">
        <v>28</v>
      </c>
      <c r="J8367" t="s">
        <v>1210</v>
      </c>
      <c r="K8367" t="s">
        <v>11547</v>
      </c>
      <c r="L8367" t="s">
        <v>523</v>
      </c>
    </row>
    <row r="8368" spans="1:12" x14ac:dyDescent="0.25">
      <c r="A8368">
        <f>IF(ISNA(VLOOKUP(B8368,SuperStore_Returns!B:B,1,FALSE)),0,1)</f>
        <v>0</v>
      </c>
      <c r="B8368">
        <v>59781</v>
      </c>
      <c r="C8368">
        <v>432</v>
      </c>
      <c r="D8368">
        <v>887</v>
      </c>
      <c r="E8368" s="1">
        <v>41255</v>
      </c>
      <c r="F8368">
        <v>0</v>
      </c>
      <c r="G8368" t="s">
        <v>10</v>
      </c>
      <c r="H8368" t="s">
        <v>11550</v>
      </c>
      <c r="I8368">
        <v>18</v>
      </c>
      <c r="J8368" t="s">
        <v>209</v>
      </c>
      <c r="K8368" t="s">
        <v>11551</v>
      </c>
      <c r="L8368" t="s">
        <v>211</v>
      </c>
    </row>
    <row r="8369" spans="1:12" x14ac:dyDescent="0.25">
      <c r="A8369">
        <f>IF(ISNA(VLOOKUP(B8369,SuperStore_Returns!B:B,1,FALSE)),0,1)</f>
        <v>0</v>
      </c>
      <c r="B8369">
        <v>59781</v>
      </c>
      <c r="C8369">
        <v>980</v>
      </c>
      <c r="D8369">
        <v>1660</v>
      </c>
      <c r="E8369" s="1">
        <v>41255</v>
      </c>
      <c r="F8369">
        <v>0</v>
      </c>
      <c r="G8369" t="s">
        <v>14</v>
      </c>
      <c r="H8369" t="s">
        <v>14743</v>
      </c>
      <c r="I8369">
        <v>24</v>
      </c>
      <c r="J8369" t="s">
        <v>389</v>
      </c>
      <c r="K8369" t="s">
        <v>14744</v>
      </c>
      <c r="L8369" t="s">
        <v>3468</v>
      </c>
    </row>
    <row r="8370" spans="1:12" x14ac:dyDescent="0.25">
      <c r="A8370">
        <f>IF(ISNA(VLOOKUP(B8370,SuperStore_Returns!B:B,1,FALSE)),0,1)</f>
        <v>0</v>
      </c>
      <c r="B8370">
        <v>59781</v>
      </c>
      <c r="C8370">
        <v>1094</v>
      </c>
      <c r="D8370">
        <v>1660</v>
      </c>
      <c r="E8370" s="1">
        <v>41255</v>
      </c>
      <c r="F8370">
        <v>0</v>
      </c>
      <c r="G8370" t="s">
        <v>14</v>
      </c>
      <c r="H8370" t="s">
        <v>14745</v>
      </c>
      <c r="I8370">
        <v>43</v>
      </c>
      <c r="J8370" t="s">
        <v>159</v>
      </c>
      <c r="K8370" t="s">
        <v>14746</v>
      </c>
      <c r="L8370" t="s">
        <v>665</v>
      </c>
    </row>
    <row r="8371" spans="1:12" x14ac:dyDescent="0.25">
      <c r="A8371">
        <f>IF(ISNA(VLOOKUP(B8371,SuperStore_Returns!B:B,1,FALSE)),0,1)</f>
        <v>0</v>
      </c>
      <c r="B8371">
        <v>59781</v>
      </c>
      <c r="C8371">
        <v>849</v>
      </c>
      <c r="D8371">
        <v>666</v>
      </c>
      <c r="E8371" s="1">
        <v>41255</v>
      </c>
      <c r="F8371">
        <v>0</v>
      </c>
      <c r="G8371" t="s">
        <v>14</v>
      </c>
      <c r="H8371" t="s">
        <v>15233</v>
      </c>
      <c r="I8371">
        <v>24</v>
      </c>
      <c r="J8371" t="s">
        <v>816</v>
      </c>
      <c r="K8371" t="s">
        <v>15234</v>
      </c>
      <c r="L8371">
        <v>30</v>
      </c>
    </row>
    <row r="8372" spans="1:12" x14ac:dyDescent="0.25">
      <c r="A8372">
        <f>IF(ISNA(VLOOKUP(B8372,SuperStore_Returns!B:B,1,FALSE)),0,1)</f>
        <v>0</v>
      </c>
      <c r="B8372">
        <v>59783</v>
      </c>
      <c r="C8372">
        <v>1032</v>
      </c>
      <c r="D8372">
        <v>1448</v>
      </c>
      <c r="E8372" s="1">
        <v>40409</v>
      </c>
      <c r="F8372">
        <v>0</v>
      </c>
      <c r="G8372" t="s">
        <v>10</v>
      </c>
      <c r="H8372" t="s">
        <v>11279</v>
      </c>
      <c r="I8372">
        <v>36</v>
      </c>
      <c r="J8372" t="s">
        <v>851</v>
      </c>
      <c r="K8372" t="s">
        <v>11280</v>
      </c>
      <c r="L8372" t="s">
        <v>2638</v>
      </c>
    </row>
    <row r="8373" spans="1:12" x14ac:dyDescent="0.25">
      <c r="A8373">
        <f>IF(ISNA(VLOOKUP(B8373,SuperStore_Returns!B:B,1,FALSE)),0,1)</f>
        <v>0</v>
      </c>
      <c r="B8373">
        <v>59809</v>
      </c>
      <c r="C8373">
        <v>960</v>
      </c>
      <c r="D8373">
        <v>1350</v>
      </c>
      <c r="E8373" s="1">
        <v>40610</v>
      </c>
      <c r="F8373">
        <v>0</v>
      </c>
      <c r="G8373" t="s">
        <v>14</v>
      </c>
      <c r="H8373" t="s">
        <v>4383</v>
      </c>
      <c r="I8373">
        <v>16</v>
      </c>
      <c r="J8373" t="s">
        <v>337</v>
      </c>
      <c r="K8373" t="s">
        <v>4384</v>
      </c>
      <c r="L8373" t="s">
        <v>579</v>
      </c>
    </row>
    <row r="8374" spans="1:12" x14ac:dyDescent="0.25">
      <c r="A8374">
        <f>IF(ISNA(VLOOKUP(B8374,SuperStore_Returns!B:B,1,FALSE)),0,1)</f>
        <v>0</v>
      </c>
      <c r="B8374">
        <v>59809</v>
      </c>
      <c r="C8374">
        <v>382</v>
      </c>
      <c r="D8374">
        <v>1350</v>
      </c>
      <c r="E8374" s="1">
        <v>40610</v>
      </c>
      <c r="F8374">
        <v>0</v>
      </c>
      <c r="G8374" t="s">
        <v>10</v>
      </c>
      <c r="H8374" t="s">
        <v>4406</v>
      </c>
      <c r="I8374">
        <v>12</v>
      </c>
      <c r="J8374" t="s">
        <v>2259</v>
      </c>
      <c r="K8374" t="s">
        <v>4407</v>
      </c>
      <c r="L8374" t="s">
        <v>2374</v>
      </c>
    </row>
    <row r="8375" spans="1:12" x14ac:dyDescent="0.25">
      <c r="A8375">
        <f>IF(ISNA(VLOOKUP(B8375,SuperStore_Returns!B:B,1,FALSE)),0,1)</f>
        <v>0</v>
      </c>
      <c r="B8375">
        <v>59812</v>
      </c>
      <c r="C8375">
        <v>578</v>
      </c>
      <c r="D8375">
        <v>1661</v>
      </c>
      <c r="E8375" s="1">
        <v>40716</v>
      </c>
      <c r="F8375">
        <v>0</v>
      </c>
      <c r="G8375" t="s">
        <v>14</v>
      </c>
      <c r="H8375" t="s">
        <v>12267</v>
      </c>
      <c r="I8375">
        <v>46</v>
      </c>
      <c r="J8375" t="s">
        <v>3216</v>
      </c>
      <c r="K8375" t="s">
        <v>12268</v>
      </c>
      <c r="L8375" t="s">
        <v>157</v>
      </c>
    </row>
    <row r="8376" spans="1:12" x14ac:dyDescent="0.25">
      <c r="A8376">
        <f>IF(ISNA(VLOOKUP(B8376,SuperStore_Returns!B:B,1,FALSE)),0,1)</f>
        <v>0</v>
      </c>
      <c r="B8376">
        <v>59812</v>
      </c>
      <c r="C8376">
        <v>579</v>
      </c>
      <c r="D8376">
        <v>1661</v>
      </c>
      <c r="E8376" s="1">
        <v>40716</v>
      </c>
      <c r="F8376">
        <v>0</v>
      </c>
      <c r="G8376" t="s">
        <v>14</v>
      </c>
      <c r="H8376" t="s">
        <v>12269</v>
      </c>
      <c r="I8376">
        <v>2</v>
      </c>
      <c r="J8376" t="s">
        <v>2091</v>
      </c>
      <c r="K8376" t="s">
        <v>12270</v>
      </c>
      <c r="L8376" t="s">
        <v>84</v>
      </c>
    </row>
    <row r="8377" spans="1:12" x14ac:dyDescent="0.25">
      <c r="A8377">
        <f>IF(ISNA(VLOOKUP(B8377,SuperStore_Returns!B:B,1,FALSE)),0,1)</f>
        <v>0</v>
      </c>
      <c r="B8377">
        <v>59815</v>
      </c>
      <c r="C8377">
        <v>657</v>
      </c>
      <c r="D8377">
        <v>1662</v>
      </c>
      <c r="E8377" s="1">
        <v>40527</v>
      </c>
      <c r="F8377">
        <v>0</v>
      </c>
      <c r="G8377" t="s">
        <v>10</v>
      </c>
      <c r="H8377" t="s">
        <v>5202</v>
      </c>
      <c r="I8377">
        <v>14</v>
      </c>
      <c r="J8377" t="s">
        <v>4519</v>
      </c>
      <c r="K8377" t="s">
        <v>5203</v>
      </c>
      <c r="L8377" t="s">
        <v>2266</v>
      </c>
    </row>
    <row r="8378" spans="1:12" x14ac:dyDescent="0.25">
      <c r="A8378">
        <f>IF(ISNA(VLOOKUP(B8378,SuperStore_Returns!B:B,1,FALSE)),0,1)</f>
        <v>0</v>
      </c>
      <c r="B8378">
        <v>59845</v>
      </c>
      <c r="C8378">
        <v>662</v>
      </c>
      <c r="D8378">
        <v>547</v>
      </c>
      <c r="E8378" s="1">
        <v>40169</v>
      </c>
      <c r="F8378">
        <v>0</v>
      </c>
      <c r="G8378" t="s">
        <v>10</v>
      </c>
      <c r="H8378" t="s">
        <v>2316</v>
      </c>
      <c r="I8378">
        <v>42</v>
      </c>
      <c r="J8378" t="s">
        <v>623</v>
      </c>
      <c r="K8378" t="s">
        <v>2317</v>
      </c>
      <c r="L8378" t="s">
        <v>161</v>
      </c>
    </row>
    <row r="8379" spans="1:12" x14ac:dyDescent="0.25">
      <c r="A8379">
        <f>IF(ISNA(VLOOKUP(B8379,SuperStore_Returns!B:B,1,FALSE)),0,1)</f>
        <v>0</v>
      </c>
      <c r="B8379">
        <v>59845</v>
      </c>
      <c r="C8379">
        <v>500</v>
      </c>
      <c r="D8379">
        <v>547</v>
      </c>
      <c r="E8379" s="1">
        <v>40169</v>
      </c>
      <c r="F8379">
        <v>0</v>
      </c>
      <c r="G8379" t="s">
        <v>10</v>
      </c>
      <c r="H8379" t="s">
        <v>2352</v>
      </c>
      <c r="I8379">
        <v>28</v>
      </c>
      <c r="J8379" t="s">
        <v>983</v>
      </c>
      <c r="K8379" t="s">
        <v>2353</v>
      </c>
      <c r="L8379" t="s">
        <v>1446</v>
      </c>
    </row>
    <row r="8380" spans="1:12" x14ac:dyDescent="0.25">
      <c r="A8380">
        <f>IF(ISNA(VLOOKUP(B8380,SuperStore_Returns!B:B,1,FALSE)),0,1)</f>
        <v>0</v>
      </c>
      <c r="B8380">
        <v>59878</v>
      </c>
      <c r="C8380">
        <v>238</v>
      </c>
      <c r="D8380">
        <v>425</v>
      </c>
      <c r="E8380" s="1">
        <v>41057</v>
      </c>
      <c r="F8380">
        <v>0</v>
      </c>
      <c r="G8380" t="s">
        <v>14</v>
      </c>
      <c r="H8380" t="s">
        <v>3359</v>
      </c>
      <c r="I8380">
        <v>23</v>
      </c>
      <c r="J8380" t="s">
        <v>3360</v>
      </c>
      <c r="K8380" t="s">
        <v>3361</v>
      </c>
      <c r="L8380" t="s">
        <v>3262</v>
      </c>
    </row>
    <row r="8381" spans="1:12" x14ac:dyDescent="0.25">
      <c r="A8381">
        <f>IF(ISNA(VLOOKUP(B8381,SuperStore_Returns!B:B,1,FALSE)),0,1)</f>
        <v>0</v>
      </c>
      <c r="B8381">
        <v>59878</v>
      </c>
      <c r="C8381">
        <v>896</v>
      </c>
      <c r="D8381">
        <v>425</v>
      </c>
      <c r="E8381" s="1">
        <v>41057</v>
      </c>
      <c r="F8381">
        <v>0</v>
      </c>
      <c r="G8381" t="s">
        <v>14</v>
      </c>
      <c r="H8381" t="s">
        <v>3362</v>
      </c>
      <c r="I8381">
        <v>6</v>
      </c>
      <c r="J8381" t="s">
        <v>172</v>
      </c>
      <c r="K8381" t="s">
        <v>3363</v>
      </c>
      <c r="L8381" t="s">
        <v>1552</v>
      </c>
    </row>
    <row r="8382" spans="1:12" x14ac:dyDescent="0.25">
      <c r="A8382">
        <f>IF(ISNA(VLOOKUP(B8382,SuperStore_Returns!B:B,1,FALSE)),0,1)</f>
        <v>1</v>
      </c>
      <c r="B8382">
        <v>59879</v>
      </c>
      <c r="C8382">
        <v>973</v>
      </c>
      <c r="D8382">
        <v>1320</v>
      </c>
      <c r="E8382" s="1">
        <v>39881</v>
      </c>
      <c r="F8382">
        <v>1</v>
      </c>
      <c r="G8382" t="s">
        <v>10</v>
      </c>
      <c r="H8382" s="2">
        <v>9873175</v>
      </c>
      <c r="I8382">
        <v>33</v>
      </c>
      <c r="J8382" t="s">
        <v>741</v>
      </c>
      <c r="K8382" t="s">
        <v>13287</v>
      </c>
      <c r="L8382" t="s">
        <v>287</v>
      </c>
    </row>
    <row r="8383" spans="1:12" x14ac:dyDescent="0.25">
      <c r="A8383">
        <f>IF(ISNA(VLOOKUP(B8383,SuperStore_Returns!B:B,1,FALSE)),0,1)</f>
        <v>0</v>
      </c>
      <c r="B8383">
        <v>59905</v>
      </c>
      <c r="C8383">
        <v>755</v>
      </c>
      <c r="D8383">
        <v>221</v>
      </c>
      <c r="E8383" s="1">
        <v>41013</v>
      </c>
      <c r="F8383">
        <v>0</v>
      </c>
      <c r="G8383" t="s">
        <v>10</v>
      </c>
      <c r="H8383" t="s">
        <v>15146</v>
      </c>
      <c r="I8383">
        <v>19</v>
      </c>
      <c r="J8383" t="s">
        <v>2930</v>
      </c>
      <c r="K8383" t="s">
        <v>15147</v>
      </c>
      <c r="L8383" t="s">
        <v>39</v>
      </c>
    </row>
    <row r="8384" spans="1:12" x14ac:dyDescent="0.25">
      <c r="A8384">
        <f>IF(ISNA(VLOOKUP(B8384,SuperStore_Returns!B:B,1,FALSE)),0,1)</f>
        <v>0</v>
      </c>
      <c r="B8384">
        <v>59905</v>
      </c>
      <c r="C8384">
        <v>874</v>
      </c>
      <c r="D8384">
        <v>221</v>
      </c>
      <c r="E8384" s="1">
        <v>41013</v>
      </c>
      <c r="F8384">
        <v>0</v>
      </c>
      <c r="G8384" t="s">
        <v>10</v>
      </c>
      <c r="H8384" t="s">
        <v>15148</v>
      </c>
      <c r="I8384">
        <v>6</v>
      </c>
      <c r="J8384" t="s">
        <v>4034</v>
      </c>
      <c r="K8384" t="s">
        <v>15149</v>
      </c>
      <c r="L8384" t="s">
        <v>4036</v>
      </c>
    </row>
    <row r="8385" spans="1:12" x14ac:dyDescent="0.25">
      <c r="A8385">
        <f>IF(ISNA(VLOOKUP(B8385,SuperStore_Returns!B:B,1,FALSE)),0,1)</f>
        <v>0</v>
      </c>
      <c r="B8385">
        <v>59905</v>
      </c>
      <c r="C8385">
        <v>844</v>
      </c>
      <c r="D8385">
        <v>221</v>
      </c>
      <c r="E8385" s="1">
        <v>41013</v>
      </c>
      <c r="F8385">
        <v>0</v>
      </c>
      <c r="G8385" t="s">
        <v>14</v>
      </c>
      <c r="H8385" t="s">
        <v>14051</v>
      </c>
      <c r="I8385">
        <v>5</v>
      </c>
      <c r="J8385" t="s">
        <v>545</v>
      </c>
      <c r="K8385" t="s">
        <v>961</v>
      </c>
      <c r="L8385" t="s">
        <v>1124</v>
      </c>
    </row>
    <row r="8386" spans="1:12" x14ac:dyDescent="0.25">
      <c r="A8386">
        <f>IF(ISNA(VLOOKUP(B8386,SuperStore_Returns!B:B,1,FALSE)),0,1)</f>
        <v>0</v>
      </c>
      <c r="B8386">
        <v>59906</v>
      </c>
      <c r="C8386">
        <v>752</v>
      </c>
      <c r="D8386">
        <v>1016</v>
      </c>
      <c r="E8386" s="1">
        <v>40318</v>
      </c>
      <c r="F8386">
        <v>0</v>
      </c>
      <c r="G8386" t="s">
        <v>10</v>
      </c>
      <c r="H8386" t="s">
        <v>181</v>
      </c>
      <c r="I8386">
        <v>32</v>
      </c>
      <c r="J8386" t="s">
        <v>182</v>
      </c>
      <c r="K8386" t="s">
        <v>183</v>
      </c>
      <c r="L8386" t="s">
        <v>184</v>
      </c>
    </row>
    <row r="8387" spans="1:12" x14ac:dyDescent="0.25">
      <c r="A8387">
        <f>IF(ISNA(VLOOKUP(B8387,SuperStore_Returns!B:B,1,FALSE)),0,1)</f>
        <v>0</v>
      </c>
      <c r="B8387">
        <v>59909</v>
      </c>
      <c r="C8387">
        <v>583</v>
      </c>
      <c r="D8387">
        <v>426</v>
      </c>
      <c r="E8387" s="1">
        <v>41126</v>
      </c>
      <c r="F8387">
        <v>0</v>
      </c>
      <c r="G8387" t="s">
        <v>10</v>
      </c>
      <c r="H8387" t="s">
        <v>811</v>
      </c>
      <c r="I8387">
        <v>11</v>
      </c>
      <c r="J8387" t="s">
        <v>812</v>
      </c>
      <c r="K8387" t="s">
        <v>813</v>
      </c>
      <c r="L8387" t="s">
        <v>814</v>
      </c>
    </row>
    <row r="8388" spans="1:12" x14ac:dyDescent="0.25">
      <c r="A8388">
        <f>IF(ISNA(VLOOKUP(B8388,SuperStore_Returns!B:B,1,FALSE)),0,1)</f>
        <v>0</v>
      </c>
      <c r="B8388">
        <v>59909</v>
      </c>
      <c r="C8388">
        <v>64</v>
      </c>
      <c r="D8388">
        <v>426</v>
      </c>
      <c r="E8388" s="1">
        <v>41126</v>
      </c>
      <c r="F8388">
        <v>0</v>
      </c>
      <c r="G8388" t="s">
        <v>10</v>
      </c>
      <c r="H8388" t="s">
        <v>824</v>
      </c>
      <c r="I8388">
        <v>46</v>
      </c>
      <c r="J8388" t="s">
        <v>825</v>
      </c>
      <c r="K8388" t="s">
        <v>826</v>
      </c>
      <c r="L8388" t="s">
        <v>389</v>
      </c>
    </row>
    <row r="8389" spans="1:12" x14ac:dyDescent="0.25">
      <c r="A8389">
        <f>IF(ISNA(VLOOKUP(B8389,SuperStore_Returns!B:B,1,FALSE)),0,1)</f>
        <v>0</v>
      </c>
      <c r="B8389">
        <v>59911</v>
      </c>
      <c r="C8389">
        <v>752</v>
      </c>
      <c r="D8389">
        <v>1392</v>
      </c>
      <c r="E8389" s="1">
        <v>40895</v>
      </c>
      <c r="F8389">
        <v>0</v>
      </c>
      <c r="G8389" t="s">
        <v>14</v>
      </c>
      <c r="H8389" t="s">
        <v>966</v>
      </c>
      <c r="I8389">
        <v>1</v>
      </c>
      <c r="J8389" t="s">
        <v>182</v>
      </c>
      <c r="K8389" t="s">
        <v>5042</v>
      </c>
      <c r="L8389" t="s">
        <v>184</v>
      </c>
    </row>
    <row r="8390" spans="1:12" x14ac:dyDescent="0.25">
      <c r="A8390">
        <f>IF(ISNA(VLOOKUP(B8390,SuperStore_Returns!B:B,1,FALSE)),0,1)</f>
        <v>1</v>
      </c>
      <c r="B8390">
        <v>59937</v>
      </c>
      <c r="C8390">
        <v>498</v>
      </c>
      <c r="D8390">
        <v>959</v>
      </c>
      <c r="E8390" s="1">
        <v>40175</v>
      </c>
      <c r="F8390">
        <v>1</v>
      </c>
      <c r="G8390" t="s">
        <v>14</v>
      </c>
      <c r="H8390" t="s">
        <v>6376</v>
      </c>
      <c r="I8390">
        <v>7</v>
      </c>
      <c r="J8390" t="s">
        <v>337</v>
      </c>
      <c r="K8390" t="s">
        <v>8830</v>
      </c>
      <c r="L8390" t="s">
        <v>5151</v>
      </c>
    </row>
    <row r="8391" spans="1:12" x14ac:dyDescent="0.25">
      <c r="A8391">
        <f>IF(ISNA(VLOOKUP(B8391,SuperStore_Returns!B:B,1,FALSE)),0,1)</f>
        <v>0</v>
      </c>
      <c r="B8391">
        <v>59939</v>
      </c>
      <c r="C8391">
        <v>824</v>
      </c>
      <c r="D8391">
        <v>1308</v>
      </c>
      <c r="E8391" s="1">
        <v>40422</v>
      </c>
      <c r="F8391">
        <v>0</v>
      </c>
      <c r="G8391" t="s">
        <v>14</v>
      </c>
      <c r="H8391" t="s">
        <v>14878</v>
      </c>
      <c r="I8391">
        <v>42</v>
      </c>
      <c r="J8391" t="s">
        <v>141</v>
      </c>
      <c r="K8391" t="s">
        <v>14879</v>
      </c>
      <c r="L8391" t="s">
        <v>143</v>
      </c>
    </row>
    <row r="8392" spans="1:12" x14ac:dyDescent="0.25">
      <c r="A8392">
        <f>IF(ISNA(VLOOKUP(B8392,SuperStore_Returns!B:B,1,FALSE)),0,1)</f>
        <v>0</v>
      </c>
      <c r="B8392">
        <v>59942</v>
      </c>
      <c r="C8392">
        <v>745</v>
      </c>
      <c r="D8392">
        <v>1713</v>
      </c>
      <c r="E8392" s="1">
        <v>39852</v>
      </c>
      <c r="F8392">
        <v>0</v>
      </c>
      <c r="G8392" t="s">
        <v>10</v>
      </c>
      <c r="H8392" t="s">
        <v>13258</v>
      </c>
      <c r="I8392">
        <v>47</v>
      </c>
      <c r="J8392" t="s">
        <v>532</v>
      </c>
      <c r="K8392" t="s">
        <v>13259</v>
      </c>
      <c r="L8392" t="s">
        <v>211</v>
      </c>
    </row>
    <row r="8393" spans="1:12" x14ac:dyDescent="0.25">
      <c r="A8393">
        <f>IF(ISNA(VLOOKUP(B8393,SuperStore_Returns!B:B,1,FALSE)),0,1)</f>
        <v>0</v>
      </c>
      <c r="B8393">
        <v>59943</v>
      </c>
      <c r="C8393">
        <v>690</v>
      </c>
      <c r="D8393">
        <v>1351</v>
      </c>
      <c r="E8393" s="1">
        <v>40338</v>
      </c>
      <c r="F8393">
        <v>0</v>
      </c>
      <c r="G8393" t="s">
        <v>14</v>
      </c>
      <c r="H8393" t="s">
        <v>3562</v>
      </c>
      <c r="I8393">
        <v>43</v>
      </c>
      <c r="J8393" t="s">
        <v>1500</v>
      </c>
      <c r="K8393" t="s">
        <v>3563</v>
      </c>
      <c r="L8393" t="s">
        <v>1502</v>
      </c>
    </row>
    <row r="8394" spans="1:12" x14ac:dyDescent="0.25">
      <c r="A8394">
        <f>IF(ISNA(VLOOKUP(B8394,SuperStore_Returns!B:B,1,FALSE)),0,1)</f>
        <v>0</v>
      </c>
      <c r="B8394">
        <v>59969</v>
      </c>
      <c r="C8394">
        <v>359</v>
      </c>
      <c r="D8394">
        <v>1168</v>
      </c>
      <c r="E8394" s="1">
        <v>40919</v>
      </c>
      <c r="F8394">
        <v>0</v>
      </c>
      <c r="G8394" t="s">
        <v>14</v>
      </c>
      <c r="H8394" t="s">
        <v>8477</v>
      </c>
      <c r="I8394">
        <v>16</v>
      </c>
      <c r="J8394" t="s">
        <v>2842</v>
      </c>
      <c r="K8394" t="s">
        <v>8478</v>
      </c>
      <c r="L8394" t="s">
        <v>1319</v>
      </c>
    </row>
    <row r="8395" spans="1:12" x14ac:dyDescent="0.25">
      <c r="A8395">
        <f>IF(ISNA(VLOOKUP(B8395,SuperStore_Returns!B:B,1,FALSE)),0,1)</f>
        <v>0</v>
      </c>
      <c r="B8395">
        <v>59969</v>
      </c>
      <c r="C8395">
        <v>237</v>
      </c>
      <c r="D8395">
        <v>1168</v>
      </c>
      <c r="E8395" s="1">
        <v>40919</v>
      </c>
      <c r="F8395">
        <v>0</v>
      </c>
      <c r="G8395" t="s">
        <v>10</v>
      </c>
      <c r="H8395" t="s">
        <v>8487</v>
      </c>
      <c r="I8395">
        <v>42</v>
      </c>
      <c r="J8395" t="s">
        <v>3244</v>
      </c>
      <c r="K8395" t="s">
        <v>8488</v>
      </c>
      <c r="L8395" t="s">
        <v>177</v>
      </c>
    </row>
    <row r="8396" spans="1:12" x14ac:dyDescent="0.25">
      <c r="A8396">
        <f>IF(ISNA(VLOOKUP(B8396,SuperStore_Returns!B:B,1,FALSE)),0,1)</f>
        <v>0</v>
      </c>
      <c r="B8396">
        <v>59971</v>
      </c>
      <c r="C8396">
        <v>580</v>
      </c>
      <c r="D8396">
        <v>1663</v>
      </c>
      <c r="E8396" s="1">
        <v>40694</v>
      </c>
      <c r="F8396">
        <v>0</v>
      </c>
      <c r="G8396" t="s">
        <v>10</v>
      </c>
      <c r="H8396" t="s">
        <v>776</v>
      </c>
      <c r="I8396">
        <v>45</v>
      </c>
      <c r="J8396" t="s">
        <v>255</v>
      </c>
      <c r="K8396" t="s">
        <v>777</v>
      </c>
      <c r="L8396" t="s">
        <v>257</v>
      </c>
    </row>
    <row r="8397" spans="1:12" x14ac:dyDescent="0.25">
      <c r="A8397">
        <f>IF(ISNA(VLOOKUP(B8397,SuperStore_Returns!B:B,1,FALSE)),0,1)</f>
        <v>0</v>
      </c>
      <c r="B8397">
        <v>59971</v>
      </c>
      <c r="C8397">
        <v>745</v>
      </c>
      <c r="D8397">
        <v>1663</v>
      </c>
      <c r="E8397" s="1">
        <v>40694</v>
      </c>
      <c r="F8397">
        <v>0</v>
      </c>
      <c r="G8397" t="s">
        <v>10</v>
      </c>
      <c r="H8397" t="s">
        <v>782</v>
      </c>
      <c r="I8397">
        <v>26</v>
      </c>
      <c r="J8397" t="s">
        <v>532</v>
      </c>
      <c r="K8397" t="s">
        <v>783</v>
      </c>
      <c r="L8397" t="s">
        <v>211</v>
      </c>
    </row>
    <row r="8398" spans="1:12" x14ac:dyDescent="0.25">
      <c r="A8398">
        <f>IF(ISNA(VLOOKUP(B8398,SuperStore_Returns!B:B,1,FALSE)),0,1)</f>
        <v>0</v>
      </c>
      <c r="B8398">
        <v>59971</v>
      </c>
      <c r="C8398">
        <v>581</v>
      </c>
      <c r="D8398">
        <v>1663</v>
      </c>
      <c r="E8398" s="1">
        <v>40694</v>
      </c>
      <c r="F8398">
        <v>0</v>
      </c>
      <c r="G8398" t="s">
        <v>10</v>
      </c>
      <c r="H8398" t="s">
        <v>786</v>
      </c>
      <c r="I8398">
        <v>12</v>
      </c>
      <c r="J8398" t="s">
        <v>337</v>
      </c>
      <c r="K8398" t="s">
        <v>787</v>
      </c>
      <c r="L8398" t="s">
        <v>788</v>
      </c>
    </row>
    <row r="8399" spans="1:12" x14ac:dyDescent="0.25">
      <c r="A8399">
        <f>IF(ISNA(VLOOKUP(B8399,SuperStore_Returns!B:B,1,FALSE)),0,1)</f>
        <v>0</v>
      </c>
      <c r="B8399">
        <v>59973</v>
      </c>
      <c r="C8399">
        <v>713</v>
      </c>
      <c r="D8399">
        <v>1309</v>
      </c>
      <c r="E8399" s="1">
        <v>40862</v>
      </c>
      <c r="F8399">
        <v>0</v>
      </c>
      <c r="G8399" t="s">
        <v>10</v>
      </c>
      <c r="H8399" s="2">
        <v>4982944</v>
      </c>
      <c r="I8399">
        <v>30</v>
      </c>
      <c r="J8399" t="s">
        <v>2895</v>
      </c>
      <c r="K8399" t="s">
        <v>10313</v>
      </c>
      <c r="L8399" t="s">
        <v>2897</v>
      </c>
    </row>
    <row r="8400" spans="1:12" x14ac:dyDescent="0.25">
      <c r="A8400">
        <f>IF(ISNA(VLOOKUP(B8400,SuperStore_Returns!B:B,1,FALSE)),0,1)</f>
        <v>0</v>
      </c>
      <c r="B8400">
        <v>59973</v>
      </c>
      <c r="C8400">
        <v>202</v>
      </c>
      <c r="D8400">
        <v>1309</v>
      </c>
      <c r="E8400" s="1">
        <v>40862</v>
      </c>
      <c r="F8400">
        <v>0</v>
      </c>
      <c r="G8400" t="s">
        <v>14</v>
      </c>
      <c r="H8400" t="s">
        <v>10314</v>
      </c>
      <c r="I8400">
        <v>29</v>
      </c>
      <c r="J8400" t="s">
        <v>600</v>
      </c>
      <c r="K8400" t="s">
        <v>10315</v>
      </c>
      <c r="L8400" t="s">
        <v>699</v>
      </c>
    </row>
  </sheetData>
  <sortState xmlns:xlrd2="http://schemas.microsoft.com/office/spreadsheetml/2017/richdata2" ref="A2:L8400">
    <sortCondition ref="B1:B8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SuperStore_Returns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Lizarazo Fuentes</dc:creator>
  <cp:lastModifiedBy>Daniel Lizarazo Fuentes</cp:lastModifiedBy>
  <dcterms:created xsi:type="dcterms:W3CDTF">2024-03-07T16:52:46Z</dcterms:created>
  <dcterms:modified xsi:type="dcterms:W3CDTF">2024-03-07T19:28:29Z</dcterms:modified>
</cp:coreProperties>
</file>