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71" documentId="8_{5C043E42-8632-4CE6-9C6B-31210CC6EFBB}" xr6:coauthVersionLast="47" xr6:coauthVersionMax="47" xr10:uidLastSave="{20E182A9-7171-4D8C-A753-2BCEBC8F3D26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F2" i="2" s="1"/>
  <c r="C2" i="2"/>
  <c r="G2" i="2" s="1"/>
  <c r="I2" i="2"/>
  <c r="A2" i="2"/>
  <c r="E2" i="2" l="1"/>
  <c r="H2" i="2"/>
</calcChain>
</file>

<file path=xl/sharedStrings.xml><?xml version="1.0" encoding="utf-8"?>
<sst xmlns="http://schemas.openxmlformats.org/spreadsheetml/2006/main" count="48" uniqueCount="39">
  <si>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</si>
  <si>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</si>
  <si>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</si>
  <si>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</si>
  <si>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</si>
  <si>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</si>
  <si>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</si>
  <si>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</si>
  <si>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</si>
  <si>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
</t>
  </si>
  <si>
    <r>
      <t xml:space="preserve">
SWAGLABS 
Testăm conectarea la nume și parolă: </t>
    </r>
    <r>
      <rPr>
        <b/>
        <sz val="14"/>
        <color theme="1"/>
        <rFont val="Aptos Black"/>
        <family val="2"/>
      </rPr>
      <t xml:space="preserve">standard_user
secret_sauce 
</t>
    </r>
    <r>
      <rPr>
        <b/>
        <sz val="14"/>
        <color theme="1"/>
        <rFont val="Aptos Display"/>
        <family val="2"/>
        <scheme val="major"/>
      </rPr>
      <t>Verificare informații Cupărare produse</t>
    </r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</si>
  <si>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Intoducem numele, prenumele și adresa poștală
4. Selectăm continuă, cu datele corecte și intrăm în următorul meniu</t>
    </r>
  </si>
  <si>
    <t>Toul funcționează corect numele, prenumele și adresa poștală sunt corecte intrăm în următorul meniu</t>
  </si>
  <si>
    <t>Toul funcționează corect asteptărilor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</si>
  <si>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3. Intoducem  prenumele și adresa poștală
4. Nu am introdus corect informațiile de conectare 
primim mesaj de </t>
    </r>
    <r>
      <rPr>
        <b/>
        <sz val="14"/>
        <color theme="1"/>
        <rFont val="Aptos Narrow"/>
        <family val="2"/>
        <scheme val="minor"/>
      </rPr>
      <t>eroare: numele nu este introdus</t>
    </r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</si>
  <si>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</t>
    </r>
  </si>
  <si>
    <t>Toul funcționează corect am verificat  și am comandat produsele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</si>
  <si>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 un mesaj de mulțumire apare comanda a fost efectuată</t>
    </r>
  </si>
  <si>
    <t>Toul funcționează corect am verificat  și am comandat produsele cu un mesaj de confirmare plasare comandă</t>
  </si>
  <si>
    <t>Nr.15 După ce selectăm produsele dorite apăsăm pe verivică mai deparete și ne duce la meniul verificare informații
Și testăm datele necesare pentu a trece mai departe</t>
  </si>
  <si>
    <t>Nr.16 După ce selectăm produsele dorite apăsăm pe verivică mai deparete și ne duce la meniul verificare informații
Și testăm datele necesare pentu a trece mai departe</t>
  </si>
  <si>
    <t>Nr.17 După ce selectăm produsele dorite apăsăm pe verivică mai deparete și ne duce la meniul verificare informații
După trecem în meniul prezentarea generală a comenzii</t>
  </si>
  <si>
    <t>Nr.18 După ce verificăm produsele apăsăm pe putonul plasare comandă care ne trimite la un mesaj de mulțumire comanda a fost efectuată</t>
  </si>
  <si>
    <t>PASS</t>
  </si>
  <si>
    <r>
      <t xml:space="preserve">Primim mesaj de eroare:
</t>
    </r>
    <r>
      <rPr>
        <b/>
        <sz val="14"/>
        <color theme="1"/>
        <rFont val="Aptos Narrow"/>
        <family val="2"/>
        <scheme val="minor"/>
      </rPr>
      <t xml:space="preserve"> numele nu este introdus corect</t>
    </r>
  </si>
  <si>
    <t>Sverity</t>
  </si>
  <si>
    <t>Total tests</t>
  </si>
  <si>
    <t>Number of Pass test</t>
  </si>
  <si>
    <t>Number of Failed test</t>
  </si>
  <si>
    <t>Number of Blocked tests</t>
  </si>
  <si>
    <t>Total test covered</t>
  </si>
  <si>
    <t>Blocked Tests%</t>
  </si>
  <si>
    <t>Failed test%</t>
  </si>
  <si>
    <t>Pass test %</t>
  </si>
  <si>
    <t>FAIL</t>
  </si>
  <si>
    <t>P1</t>
  </si>
  <si>
    <t>S1</t>
  </si>
  <si>
    <t>Daniel-Marius-Fîntînariu
21/05/2025</t>
  </si>
  <si>
    <t>Nr.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</si>
</sst>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b/>
      <sz val="14"/>
      <color theme="1"/>
      <name val="Aptos Display"/>
      <family val="2"/>
      <scheme val="major"/>
    </font>
    <font>
      <sz val="14"/>
      <color rgb="FF000000"/>
      <name val="Arial"/>
      <family val="2"/>
    </font>
    <font>
      <b/>
      <sz val="14"/>
      <color theme="1"/>
      <name val="ADLaM Display"/>
    </font>
    <font>
      <b/>
      <sz val="14"/>
      <color theme="4" tint="0.399975585192419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9"/>
  <sheetViews>
    <sheetView tabSelected="1" zoomScale="87" zoomScaleNormal="87" workbookViewId="0">
      <selection activeCell="J3" sqref="J3"/>
    </sheetView>
  </sheetViews>
  <sheetFormatPr defaultRowHeight="14.4" x14ac:dyDescent="0.3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66.88671875" customWidth="1"/>
    <col min="6" max="6" width="23.44140625" customWidth="1"/>
    <col min="7" max="7" width="51.6640625" customWidth="1"/>
    <col min="8" max="8" width="40.664062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6" customFormat="1" ht="97.2" customHeight="1" x14ac:dyDescent="0.35">
      <c r="A2" s="12" t="s">
        <v>10</v>
      </c>
      <c r="B2" s="8" t="s">
        <v>19</v>
      </c>
      <c r="C2" s="5" t="s">
        <v>9</v>
      </c>
      <c r="E2" s="5" t="s">
        <v>11</v>
      </c>
      <c r="F2" s="8" t="s">
        <v>37</v>
      </c>
      <c r="G2" s="8" t="s">
        <v>12</v>
      </c>
      <c r="H2" s="8" t="s">
        <v>13</v>
      </c>
      <c r="I2" s="15" t="s">
        <v>23</v>
      </c>
    </row>
    <row r="3" spans="1:10" s="6" customFormat="1" ht="117.6" customHeight="1" x14ac:dyDescent="0.35">
      <c r="A3" s="13"/>
      <c r="B3" s="8" t="s">
        <v>20</v>
      </c>
      <c r="C3" s="7" t="s">
        <v>35</v>
      </c>
      <c r="D3" s="7" t="s">
        <v>36</v>
      </c>
      <c r="E3" s="11" t="s">
        <v>14</v>
      </c>
      <c r="F3" s="8" t="s">
        <v>37</v>
      </c>
      <c r="G3" s="8" t="s">
        <v>12</v>
      </c>
      <c r="H3" s="8" t="s">
        <v>24</v>
      </c>
      <c r="I3" s="16" t="s">
        <v>34</v>
      </c>
      <c r="J3" s="17" t="s">
        <v>38</v>
      </c>
    </row>
    <row r="4" spans="1:10" ht="93" customHeight="1" x14ac:dyDescent="0.3">
      <c r="A4" s="13"/>
      <c r="B4" s="8" t="s">
        <v>21</v>
      </c>
      <c r="C4" s="10"/>
      <c r="D4" s="10"/>
      <c r="E4" s="5" t="s">
        <v>15</v>
      </c>
      <c r="F4" s="8" t="s">
        <v>37</v>
      </c>
      <c r="G4" s="8" t="s">
        <v>16</v>
      </c>
      <c r="H4" s="8" t="s">
        <v>13</v>
      </c>
      <c r="I4" s="15" t="s">
        <v>23</v>
      </c>
    </row>
    <row r="5" spans="1:10" ht="105.6" customHeight="1" x14ac:dyDescent="0.3">
      <c r="A5" s="13"/>
      <c r="B5" s="8" t="s">
        <v>22</v>
      </c>
      <c r="C5" s="9"/>
      <c r="D5" s="9"/>
      <c r="E5" s="5" t="s">
        <v>17</v>
      </c>
      <c r="F5" s="8" t="s">
        <v>37</v>
      </c>
      <c r="G5" s="8" t="s">
        <v>16</v>
      </c>
      <c r="H5" s="8" t="s">
        <v>18</v>
      </c>
      <c r="I5" s="15" t="s">
        <v>23</v>
      </c>
    </row>
    <row r="6" spans="1:10" ht="18" customHeight="1" x14ac:dyDescent="0.3">
      <c r="A6" s="13"/>
      <c r="B6" s="8"/>
      <c r="E6" s="11"/>
      <c r="F6" s="10"/>
      <c r="G6" s="8"/>
      <c r="H6" s="8"/>
    </row>
    <row r="7" spans="1:10" ht="18" customHeight="1" x14ac:dyDescent="0.35">
      <c r="A7" s="13"/>
      <c r="B7" s="4"/>
    </row>
    <row r="8" spans="1:10" ht="18" customHeight="1" x14ac:dyDescent="0.35">
      <c r="A8" s="13"/>
      <c r="B8" s="4"/>
    </row>
    <row r="9" spans="1:10" ht="18" customHeight="1" x14ac:dyDescent="0.3"/>
  </sheetData>
  <mergeCells count="1">
    <mergeCell ref="A2:A8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C841-DE5D-41FC-A0CC-3DD22790EA45}">
  <dimension ref="A1:I2"/>
  <sheetViews>
    <sheetView zoomScale="89" zoomScaleNormal="89" workbookViewId="0">
      <selection activeCell="A2" sqref="A2:I2"/>
    </sheetView>
  </sheetViews>
  <sheetFormatPr defaultRowHeight="14.4" x14ac:dyDescent="0.3"/>
  <cols>
    <col min="1" max="1" width="29.21875" customWidth="1"/>
    <col min="2" max="2" width="33.5546875" customWidth="1"/>
    <col min="3" max="3" width="37.21875" customWidth="1"/>
    <col min="4" max="4" width="39.21875" customWidth="1"/>
    <col min="5" max="5" width="36.44140625" customWidth="1"/>
    <col min="6" max="6" width="35.5546875" customWidth="1"/>
    <col min="7" max="7" width="43.33203125" customWidth="1"/>
    <col min="8" max="8" width="40" customWidth="1"/>
    <col min="9" max="9" width="36.33203125" customWidth="1"/>
  </cols>
  <sheetData>
    <row r="1" spans="1:9" ht="72" customHeight="1" x14ac:dyDescent="0.3">
      <c r="A1" s="14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30</v>
      </c>
    </row>
    <row r="2" spans="1:9" ht="88.2" customHeight="1" x14ac:dyDescent="0.3">
      <c r="A2" s="17">
        <f>COUNTIF(TestCases!B2:B12,"*")</f>
        <v>4</v>
      </c>
      <c r="B2" s="17">
        <f>COUNTIF(TestCases!I2:I14,"Pass")</f>
        <v>3</v>
      </c>
      <c r="C2" s="17">
        <f>COUNTIF(TestCases!I2:I14,"Fail")</f>
        <v>1</v>
      </c>
      <c r="D2" s="17">
        <f>COUNTIF(TestCases!I2:I14,"Blocked")</f>
        <v>0</v>
      </c>
      <c r="E2" s="17">
        <f>B2+C2</f>
        <v>4</v>
      </c>
      <c r="F2" s="18">
        <f>(D2/A2)*100</f>
        <v>0</v>
      </c>
      <c r="G2" s="18">
        <f>(C2/A2)*100</f>
        <v>25</v>
      </c>
      <c r="H2" s="18">
        <f>(B2/A2)*100</f>
        <v>75</v>
      </c>
      <c r="I2" s="19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2025-05-21T11:28:51Z</dcterms:modified>
  <cp:category/>
  <cp:contentStatus/>
</cp:coreProperties>
</file>