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241" documentId="8_{E16A1B28-9A90-45B6-AE35-8F9D84B9A623}" xr6:coauthVersionLast="47" xr6:coauthVersionMax="47" xr10:uidLastSave="{01C39EC8-253C-4CD4-AADE-01A0636740E9}"/>
  <bookViews>
    <workbookView xWindow="-108" yWindow="-108" windowWidth="23256" windowHeight="12576" xr2:uid="{F5C6FBF4-AB43-4F7C-9A26-77DB1E327BBB}"/>
  </bookViews>
  <sheets>
    <sheet name="Test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<sst xmlns="http://schemas.openxmlformats.org/spreadsheetml/2006/main" count="96" uniqueCount="69">
  <si>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</si>
  <si>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</si>
  <si>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</si>
  <si>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</si>
  <si>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</si>
  <si>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</si>
  <si>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</si>
  <si>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</si>
  <si>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</si>
  <si>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r>
      <t xml:space="preserve">
SWAGLABS 
Testăm conectarea la nume și parolă: </t>
    </r>
    <r>
      <rPr>
        <b/>
        <sz val="14"/>
        <color theme="1"/>
        <rFont val="Aptos Black"/>
        <family val="2"/>
      </rPr>
      <t>standard_user
secret_sauce</t>
    </r>
    <r>
      <rPr>
        <b/>
        <sz val="14"/>
        <color theme="1"/>
        <rFont val="Aptos Narrow"/>
        <family val="2"/>
        <scheme val="minor"/>
      </rPr>
      <t xml:space="preserve">
Secțiunea 
Produse</t>
    </r>
  </si>
  <si>
    <r>
      <t>1.Intrăm pe site-ul SWAGLABS Secțiunea Produse
2. Selectăm produsul dorit Sauce Labs Bike Light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3.Apăsăm pe butonul adăugare în coș
4.Produsul dorit este adăugat și îl putem 
regăsi în coș-ul de cumpărături</t>
    </r>
  </si>
  <si>
    <t xml:space="preserve">Toul funcționează corect produsul dorit este adăugat în coș-ul de cumpărături
</t>
  </si>
  <si>
    <t xml:space="preserve">Toul funcționează produsul este adăugat regăsit în coș-ul de cumpărături
</t>
  </si>
  <si>
    <t>1.Intrăm pe site-ul SWAGLABS  Secțiunea Produse
2. Selectăm produsele dorite
3.Apăsăm pe butonul adăugare în coș
4.Produsele dorite sunt adăugate și le putem 
regăsi în coș-ul de cumpărături</t>
  </si>
  <si>
    <t xml:space="preserve">Toul funcționează corect produsele dorite sunt adăugate în coș-ul de cumpărături
</t>
  </si>
  <si>
    <t xml:space="preserve">Toul funcționează produsele sunt adăugate regăsite în coș-ul de cumpărături
</t>
  </si>
  <si>
    <t>1.Intrăm pe site-ul SWAGLABS  Secțiunea Produse
2. Se afișează o listă și selectăm  ordonare  produse Name (Z to A)
3.Apăsăm pe secțiunea respectivă 
4.Iar lista noastră cu produse/ordinea, devine ce am selectat  (Z to A)</t>
  </si>
  <si>
    <t>Toul funcționează corect iar produsele și ordinea lor se schimă</t>
  </si>
  <si>
    <t xml:space="preserve">Toul funcționează corect iar produsele și ordinea lor se schimă iar pagina se scimbă arătând informația dorită 
</t>
  </si>
  <si>
    <t>1.Intrăm pe site-ul SWAGLABS  Secțiunea Produse
2. Se afișează o listă și selectăm  ordonare  produse Price (Low to High)
3.Apăsăm pe secțiunea respectivă 
4.Iar lista noastră cu produse/ordinea, devine ce am selectat (Low to High)</t>
  </si>
  <si>
    <t>Toul funcționează corect iar produsele și ordinea lor se schimă după preț crescător</t>
  </si>
  <si>
    <t xml:space="preserve">Toul funcționează corect iar produsele, ordinea și prețul, lor se schimă  arătând informația dorită 
</t>
  </si>
  <si>
    <t>1.Intrăm pe site-ul SWAGLABS  Secțiunea Produse
2. Se afișează o listă și selectăm  ordonare  produse Price (High to Low)
3.Apăsăm pe secțiunea respectivă 
4.Iar lista noastră cu produse/ordinea, devine ce am selectat ( High to Low)</t>
  </si>
  <si>
    <t>Toul funcționează corect iar produsele și ordinea lor se schimă după preț descrescător</t>
  </si>
  <si>
    <t>Nr.5  Intrăm pe site-ul SWAGLABS Secțiunea 
Produse și încercăm dacă putem adăuga un produs în coș</t>
  </si>
  <si>
    <t>Nr.6 Intrăm pe site-ul SWAGLABS Secțiunea 
Produse și încercăm dacă putem adăuga mai multe produse dorite în  coș</t>
  </si>
  <si>
    <t>Nr.7 Intrăm pe site-ul SWAGLABS Secțiunea 
Produse, ordonare și selectăm Name (Z to A)</t>
  </si>
  <si>
    <t>Nr.8 Intrăm pe site-ul SWAGLABS Secțiunea 
Produse, ordonare și selectăm Price (Low to High)</t>
  </si>
  <si>
    <t>Nr.9 Intrăm pe site-ul SWAGLABS Secțiunea 
Produse, ordonare și selectăm Price (High to Low)</t>
  </si>
  <si>
    <r>
      <t xml:space="preserve">SWAGLABS 
Testăm conectarea
 la nume și parolă: 
</t>
    </r>
    <r>
      <rPr>
        <b/>
        <sz val="14"/>
        <color theme="1"/>
        <rFont val="Aptos Narrow"/>
        <family val="2"/>
        <scheme val="minor"/>
      </rPr>
      <t xml:space="preserve">problem_user
secret_sauce
</t>
    </r>
    <r>
      <rPr>
        <sz val="14"/>
        <color theme="1"/>
        <rFont val="Aptos Narrow"/>
        <family val="2"/>
        <scheme val="minor"/>
      </rPr>
      <t>Secțiunea 
Produse</t>
    </r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</si>
  <si>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3.Răsfoim catalogul cu produse
4.Se constată faptul că toate produsele nu au afișate poza, care să corespundă cu descriera lor</t>
    </r>
  </si>
  <si>
    <t xml:space="preserve">Nr.10 Intrăm pe site-ul SWAGLABS
La meniul produse, nu sunt afișate fotografiile produselor respective
 </t>
  </si>
  <si>
    <r>
      <t>1. Intrăm pe site-ul SWAGLABS Secțiunea Produse
2. Alegem produsul apăsăm pe butonul  adăugare
în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Dorim să eliminăm produsul din pagina de produse și din descriere produs
4. Butonul eliminare nu funcționează doar dacă intrăm în coșul de cumpărături și îl scoatem de acolo</t>
    </r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</si>
  <si>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orice produs din listă de exemlu:
Sauce Labs Bolt T-Shirt cu prețul $15.99
4.Intrăm în descriera produsului iar acesta are un preț diferit față de cel afișat inițial $7.99</t>
    </r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</si>
  <si>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dorit: Sauce Labs Bike Light
și intrăm în descrierea produsului
4. Produsul selectat este afișat cu o diferită poză și descriere, exemplu: Sauce Labs Bolt T-Shirt</t>
    </r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</si>
  <si>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dorit: Sauce Labs Bolt T-Shirt
apăsăm adăugare în coș
4. Produsul selectat nu se adaugă în coș, butonul adăugare în coș nu funcționează</t>
    </r>
  </si>
  <si>
    <t>Adăugăm produsul în coș apăsăm butonul 
eliminare iar acesta este eliminat 
din coș-ul de cumpărături</t>
  </si>
  <si>
    <t xml:space="preserve">Butonul eliminare produs nu funcționează </t>
  </si>
  <si>
    <t>Selectăm produsul dorit iar acesta 
are aclași preț ca și în pagina principală cu produse</t>
  </si>
  <si>
    <t xml:space="preserve">Prețul produselor nu corespund </t>
  </si>
  <si>
    <t>Selectăm produsul dorit, iar când intrăm în descriera produsului acesta ne afișează informația despre el</t>
  </si>
  <si>
    <t>Produsul selectat din pagina produse nu corespude, 
atunci când intrăm în meniul vizualizare produs</t>
  </si>
  <si>
    <t>Selectăm produsul dorit apăsăm adăugare iar 
produsul se adaugă în coș</t>
  </si>
  <si>
    <t>Produsele selectate nu se adaugă în coș</t>
  </si>
  <si>
    <t>Intrăm în meniul produse, se afișează produsele, 
fotografiile și cu descrierea în parte a fiecărora</t>
  </si>
  <si>
    <t>Produsele nu au fotografii neștiind cum arată</t>
  </si>
  <si>
    <t>Nr.11 Unele produse nu se pot adăuga în coș exemplu: 
Sauce Labs Bolt T-Shirt</t>
  </si>
  <si>
    <t>Nr.12 Selectăm produsul: Sauce Labs Bike Light, 
descriera nu corespunte atunci când 
apăsăm pe produsul respectiv</t>
  </si>
  <si>
    <t>Nr. 13 Prețul produselor nu corespund
 cu cel afișat în secțiunea produse,
 față de atunci când 
intrăm în descrierea produselor</t>
  </si>
  <si>
    <t>Nr.14 Când adăugăm un produs în coș nu poate fi eliminat 
doar atunci cand intrăm în coșul cu produse 
și îl eliminăm de acolo</t>
  </si>
  <si>
    <t>Fail</t>
  </si>
  <si>
    <t>P1</t>
  </si>
  <si>
    <t>Sverity</t>
  </si>
  <si>
    <t>S1</t>
  </si>
  <si>
    <t>Total tests</t>
  </si>
  <si>
    <t>Total test covered</t>
  </si>
  <si>
    <t>Blocked Tests%</t>
  </si>
  <si>
    <t>Failed test%</t>
  </si>
  <si>
    <t>Pass test %</t>
  </si>
  <si>
    <t>PASS</t>
  </si>
  <si>
    <t>Number of Pass test</t>
  </si>
  <si>
    <t>Number of Failed test</t>
  </si>
  <si>
    <t>Number of Blocked tests</t>
  </si>
  <si>
    <t>Nr.10</t>
  </si>
  <si>
    <t>Nr.11</t>
  </si>
  <si>
    <t>Nr.12</t>
  </si>
  <si>
    <t>Nr.13</t>
  </si>
  <si>
    <t>Nr.14</t>
  </si>
  <si>
    <t>Daniel-Marius-Fîntînariu
05/20/2025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</si>
</sst>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Black"/>
      <family val="2"/>
    </font>
    <font>
      <b/>
      <sz val="14"/>
      <color theme="1"/>
      <name val="ADLaM Display"/>
    </font>
    <font>
      <sz val="14"/>
      <color rgb="FF000000"/>
      <name val="Arial"/>
      <family val="2"/>
    </font>
    <font>
      <sz val="24"/>
      <color theme="1"/>
      <name val="Aptos Narrow"/>
      <family val="2"/>
      <charset val="238"/>
      <scheme val="minor"/>
    </font>
    <font>
      <sz val="14"/>
      <color theme="3" tint="0.499984740745262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E1CD"/>
        <bgColor rgb="FFD9EA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26"/>
  <sheetViews>
    <sheetView tabSelected="1" topLeftCell="D1" zoomScaleNormal="100" workbookViewId="0">
      <selection activeCell="C2" sqref="C2"/>
    </sheetView>
  </sheetViews>
  <sheetFormatPr defaultRowHeight="14.4" x14ac:dyDescent="0.3"/>
  <cols>
    <col min="1" max="1" width="21.6640625" customWidth="1"/>
    <col min="2" max="2" width="57.6640625" customWidth="1"/>
    <col min="3" max="3" width="19.5546875" customWidth="1"/>
    <col min="4" max="4" width="17.6640625" customWidth="1"/>
    <col min="5" max="5" width="54.33203125" customWidth="1"/>
    <col min="6" max="6" width="34.21875" customWidth="1"/>
    <col min="7" max="7" width="51.6640625" customWidth="1"/>
    <col min="8" max="8" width="60.44140625" customWidth="1"/>
    <col min="9" max="9" width="29.554687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52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5" customFormat="1" ht="97.2" customHeight="1" x14ac:dyDescent="0.35">
      <c r="A2" s="14" t="s">
        <v>9</v>
      </c>
      <c r="B2" s="7" t="s">
        <v>24</v>
      </c>
      <c r="C2" s="4"/>
      <c r="E2" s="4" t="s">
        <v>10</v>
      </c>
      <c r="F2" s="7" t="s">
        <v>68</v>
      </c>
      <c r="G2" s="7" t="s">
        <v>11</v>
      </c>
      <c r="H2" s="7" t="s">
        <v>12</v>
      </c>
      <c r="I2" s="13" t="s">
        <v>59</v>
      </c>
    </row>
    <row r="3" spans="1:10" s="5" customFormat="1" ht="121.2" customHeight="1" x14ac:dyDescent="0.35">
      <c r="A3" s="15"/>
      <c r="B3" s="7" t="s">
        <v>25</v>
      </c>
      <c r="C3" s="6"/>
      <c r="D3" s="6"/>
      <c r="E3" s="10" t="s">
        <v>13</v>
      </c>
      <c r="F3" s="7" t="s">
        <v>68</v>
      </c>
      <c r="G3" s="7" t="s">
        <v>14</v>
      </c>
      <c r="H3" s="7" t="s">
        <v>15</v>
      </c>
      <c r="I3" s="13" t="s">
        <v>59</v>
      </c>
    </row>
    <row r="4" spans="1:10" ht="119.4" customHeight="1" x14ac:dyDescent="0.3">
      <c r="A4" s="15"/>
      <c r="B4" s="7" t="s">
        <v>26</v>
      </c>
      <c r="C4" s="9"/>
      <c r="D4" s="9"/>
      <c r="E4" s="10" t="s">
        <v>16</v>
      </c>
      <c r="F4" s="7" t="s">
        <v>68</v>
      </c>
      <c r="G4" s="7" t="s">
        <v>17</v>
      </c>
      <c r="H4" s="7" t="s">
        <v>18</v>
      </c>
      <c r="I4" s="13" t="s">
        <v>59</v>
      </c>
    </row>
    <row r="5" spans="1:10" ht="135.6" customHeight="1" x14ac:dyDescent="0.3">
      <c r="A5" s="15"/>
      <c r="B5" s="7" t="s">
        <v>27</v>
      </c>
      <c r="C5" s="8"/>
      <c r="D5" s="8"/>
      <c r="E5" s="10" t="s">
        <v>19</v>
      </c>
      <c r="F5" s="7" t="s">
        <v>68</v>
      </c>
      <c r="G5" s="7" t="s">
        <v>20</v>
      </c>
      <c r="H5" s="7" t="s">
        <v>21</v>
      </c>
      <c r="I5" s="13" t="s">
        <v>59</v>
      </c>
    </row>
    <row r="6" spans="1:10" ht="119.4" customHeight="1" x14ac:dyDescent="0.3">
      <c r="A6" s="15"/>
      <c r="B6" s="7" t="s">
        <v>28</v>
      </c>
      <c r="E6" s="10" t="s">
        <v>22</v>
      </c>
      <c r="F6" s="7" t="s">
        <v>68</v>
      </c>
      <c r="G6" s="7" t="s">
        <v>23</v>
      </c>
      <c r="H6" s="7" t="s">
        <v>21</v>
      </c>
      <c r="I6" s="13" t="s">
        <v>59</v>
      </c>
    </row>
    <row r="7" spans="1:10" ht="137.4" customHeight="1" x14ac:dyDescent="0.3">
      <c r="A7" s="16" t="s">
        <v>29</v>
      </c>
      <c r="B7" s="7" t="s">
        <v>31</v>
      </c>
      <c r="C7" s="6" t="s">
        <v>51</v>
      </c>
      <c r="D7" s="9" t="s">
        <v>53</v>
      </c>
      <c r="E7" s="10" t="s">
        <v>30</v>
      </c>
      <c r="F7" s="7" t="s">
        <v>68</v>
      </c>
      <c r="G7" s="11" t="s">
        <v>44</v>
      </c>
      <c r="H7" s="9" t="s">
        <v>45</v>
      </c>
      <c r="I7" s="12" t="s">
        <v>50</v>
      </c>
      <c r="J7" s="9" t="s">
        <v>63</v>
      </c>
    </row>
    <row r="8" spans="1:10" ht="117" customHeight="1" x14ac:dyDescent="0.3">
      <c r="A8" s="16"/>
      <c r="B8" s="11" t="s">
        <v>46</v>
      </c>
      <c r="C8" s="6" t="s">
        <v>51</v>
      </c>
      <c r="D8" s="9" t="s">
        <v>53</v>
      </c>
      <c r="E8" s="10" t="s">
        <v>35</v>
      </c>
      <c r="F8" s="7" t="s">
        <v>68</v>
      </c>
      <c r="G8" s="11" t="s">
        <v>42</v>
      </c>
      <c r="H8" s="9" t="s">
        <v>43</v>
      </c>
      <c r="I8" s="12" t="s">
        <v>50</v>
      </c>
      <c r="J8" s="9" t="s">
        <v>64</v>
      </c>
    </row>
    <row r="9" spans="1:10" ht="127.2" customHeight="1" x14ac:dyDescent="0.3">
      <c r="A9" s="16"/>
      <c r="B9" s="11" t="s">
        <v>47</v>
      </c>
      <c r="C9" s="6" t="s">
        <v>51</v>
      </c>
      <c r="D9" s="9" t="s">
        <v>53</v>
      </c>
      <c r="E9" s="10" t="s">
        <v>34</v>
      </c>
      <c r="F9" s="7" t="s">
        <v>68</v>
      </c>
      <c r="G9" s="11" t="s">
        <v>40</v>
      </c>
      <c r="H9" s="11" t="s">
        <v>41</v>
      </c>
      <c r="I9" s="12" t="s">
        <v>50</v>
      </c>
      <c r="J9" s="9" t="s">
        <v>65</v>
      </c>
    </row>
    <row r="10" spans="1:10" ht="124.2" customHeight="1" x14ac:dyDescent="0.3">
      <c r="A10" s="16"/>
      <c r="B10" s="11" t="s">
        <v>48</v>
      </c>
      <c r="C10" s="6" t="s">
        <v>51</v>
      </c>
      <c r="D10" s="9" t="s">
        <v>53</v>
      </c>
      <c r="E10" s="10" t="s">
        <v>33</v>
      </c>
      <c r="F10" s="7" t="s">
        <v>68</v>
      </c>
      <c r="G10" s="11" t="s">
        <v>38</v>
      </c>
      <c r="H10" s="9" t="s">
        <v>39</v>
      </c>
      <c r="I10" s="12" t="s">
        <v>50</v>
      </c>
      <c r="J10" s="9" t="s">
        <v>66</v>
      </c>
    </row>
    <row r="11" spans="1:10" ht="146.4" customHeight="1" x14ac:dyDescent="0.3">
      <c r="A11" s="16"/>
      <c r="B11" s="11" t="s">
        <v>49</v>
      </c>
      <c r="C11" s="6" t="s">
        <v>51</v>
      </c>
      <c r="D11" s="9" t="s">
        <v>53</v>
      </c>
      <c r="E11" s="10" t="s">
        <v>32</v>
      </c>
      <c r="F11" s="7" t="s">
        <v>68</v>
      </c>
      <c r="G11" s="11" t="s">
        <v>36</v>
      </c>
      <c r="H11" s="9" t="s">
        <v>37</v>
      </c>
      <c r="I11" s="12" t="s">
        <v>50</v>
      </c>
      <c r="J11" s="9" t="s">
        <v>67</v>
      </c>
    </row>
    <row r="12" spans="1:10" ht="14.4" customHeight="1" x14ac:dyDescent="0.3">
      <c r="A12" s="16"/>
      <c r="I12" s="18"/>
    </row>
    <row r="13" spans="1:10" ht="14.4" customHeight="1" x14ac:dyDescent="0.3">
      <c r="A13" s="16"/>
    </row>
    <row r="14" spans="1:10" ht="14.4" customHeight="1" x14ac:dyDescent="0.3">
      <c r="A14" s="16"/>
    </row>
    <row r="15" spans="1:10" ht="14.4" customHeight="1" x14ac:dyDescent="0.3">
      <c r="A15" s="7"/>
    </row>
    <row r="16" spans="1:10" ht="14.4" customHeight="1" x14ac:dyDescent="0.3">
      <c r="A16" s="7"/>
    </row>
    <row r="17" spans="1:1" ht="14.4" customHeight="1" x14ac:dyDescent="0.3">
      <c r="A17" s="7"/>
    </row>
    <row r="18" spans="1:1" ht="14.4" customHeight="1" x14ac:dyDescent="0.3">
      <c r="A18" s="7"/>
    </row>
    <row r="19" spans="1:1" ht="14.4" customHeight="1" x14ac:dyDescent="0.3">
      <c r="A19" s="7"/>
    </row>
    <row r="20" spans="1:1" ht="14.4" customHeight="1" x14ac:dyDescent="0.3">
      <c r="A20" s="7"/>
    </row>
    <row r="21" spans="1:1" ht="14.4" customHeight="1" x14ac:dyDescent="0.3">
      <c r="A21" s="7"/>
    </row>
    <row r="22" spans="1:1" ht="14.4" customHeight="1" x14ac:dyDescent="0.3">
      <c r="A22" s="7"/>
    </row>
    <row r="23" spans="1:1" ht="14.4" customHeight="1" x14ac:dyDescent="0.3">
      <c r="A23" s="7"/>
    </row>
    <row r="24" spans="1:1" ht="14.4" customHeight="1" x14ac:dyDescent="0.3">
      <c r="A24" s="7"/>
    </row>
    <row r="25" spans="1:1" ht="14.4" customHeight="1" x14ac:dyDescent="0.3">
      <c r="A25" s="7"/>
    </row>
    <row r="26" spans="1:1" ht="14.4" customHeight="1" x14ac:dyDescent="0.3">
      <c r="A26" s="7"/>
    </row>
  </sheetData>
  <mergeCells count="2">
    <mergeCell ref="A2:A6"/>
    <mergeCell ref="A7:A14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19B2-99C9-409D-B14D-39B0D5E92A1B}">
  <dimension ref="A1:J2"/>
  <sheetViews>
    <sheetView zoomScale="60" zoomScaleNormal="60" workbookViewId="0">
      <selection activeCell="D5" sqref="D5"/>
    </sheetView>
  </sheetViews>
  <sheetFormatPr defaultRowHeight="14.4" x14ac:dyDescent="0.3"/>
  <cols>
    <col min="1" max="1" width="29" customWidth="1"/>
    <col min="2" max="2" width="39.109375" customWidth="1"/>
    <col min="3" max="3" width="43" customWidth="1"/>
    <col min="4" max="4" width="42.33203125" customWidth="1"/>
    <col min="5" max="5" width="36.88671875" customWidth="1"/>
    <col min="6" max="6" width="27.33203125" customWidth="1"/>
    <col min="7" max="7" width="27.21875" customWidth="1"/>
    <col min="8" max="8" width="26.6640625" customWidth="1"/>
    <col min="9" max="9" width="30.109375" customWidth="1"/>
  </cols>
  <sheetData>
    <row r="1" spans="1:10" ht="100.2" customHeight="1" x14ac:dyDescent="0.3">
      <c r="A1" s="17" t="s">
        <v>54</v>
      </c>
      <c r="B1" s="17" t="s">
        <v>60</v>
      </c>
      <c r="C1" s="17" t="s">
        <v>61</v>
      </c>
      <c r="D1" s="17" t="s">
        <v>62</v>
      </c>
      <c r="E1" s="17" t="s">
        <v>55</v>
      </c>
      <c r="F1" s="17" t="s">
        <v>56</v>
      </c>
      <c r="G1" s="17" t="s">
        <v>57</v>
      </c>
      <c r="H1" s="17" t="s">
        <v>58</v>
      </c>
      <c r="I1" s="17" t="s">
        <v>55</v>
      </c>
    </row>
    <row r="2" spans="1:10" ht="130.19999999999999" customHeight="1" x14ac:dyDescent="0.3">
      <c r="A2" s="9">
        <f>COUNTIF(TestCases!B2:B12,"*")</f>
        <v>10</v>
      </c>
      <c r="B2" s="9">
        <f>COUNTIF(TestCases!I2:I14,"Pass")</f>
        <v>5</v>
      </c>
      <c r="C2" s="9">
        <f>COUNTIF(TestCases!I2:I14,"Fail")</f>
        <v>5</v>
      </c>
      <c r="D2" s="9">
        <f>COUNTIF(TestCases!I2:I14,"Blocked")</f>
        <v>0</v>
      </c>
      <c r="E2" s="9">
        <f>B2+C2</f>
        <v>10</v>
      </c>
      <c r="F2" s="20">
        <f>(D2/A2)*100</f>
        <v>0</v>
      </c>
      <c r="G2" s="20">
        <f>(C2/A2)*100</f>
        <v>50</v>
      </c>
      <c r="H2" s="20">
        <f>(B2/A2)*100</f>
        <v>50</v>
      </c>
      <c r="I2" s="21">
        <f>((B2+C2)/A2)*100</f>
        <v>100</v>
      </c>
      <c r="J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2025-05-20T17:53:06Z</dcterms:modified>
  <cp:category/>
  <cp:contentStatus/>
</cp:coreProperties>
</file>