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Static_Feature_Extraction_Experiment\"/>
    </mc:Choice>
  </mc:AlternateContent>
  <xr:revisionPtr revIDLastSave="0" documentId="13_ncr:1_{E64A94B0-375F-4E8A-813B-9B023AEAA8C3}" xr6:coauthVersionLast="47" xr6:coauthVersionMax="47" xr10:uidLastSave="{00000000-0000-0000-0000-000000000000}"/>
  <bookViews>
    <workbookView xWindow="28680" yWindow="-90" windowWidth="29040" windowHeight="15720" xr2:uid="{6C81C0B1-24C1-487C-9377-0A38A94D1C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40" i="1"/>
  <c r="K41" i="1"/>
  <c r="K42" i="1"/>
  <c r="K43" i="1"/>
  <c r="K44" i="1"/>
  <c r="K45" i="1"/>
  <c r="K46" i="1"/>
  <c r="K47" i="1"/>
  <c r="K38" i="1"/>
  <c r="I39" i="1"/>
  <c r="I40" i="1"/>
  <c r="I41" i="1"/>
  <c r="I42" i="1"/>
  <c r="I43" i="1"/>
  <c r="I44" i="1"/>
  <c r="I45" i="1"/>
  <c r="I46" i="1"/>
  <c r="I47" i="1"/>
  <c r="I38" i="1"/>
  <c r="J39" i="1"/>
  <c r="J40" i="1"/>
  <c r="J41" i="1"/>
  <c r="J42" i="1"/>
  <c r="J43" i="1"/>
  <c r="J44" i="1"/>
  <c r="J45" i="1"/>
  <c r="J46" i="1"/>
  <c r="J47" i="1"/>
  <c r="J38" i="1"/>
  <c r="K25" i="1"/>
  <c r="K26" i="1"/>
  <c r="K27" i="1"/>
  <c r="K28" i="1"/>
  <c r="K29" i="1"/>
  <c r="K30" i="1"/>
  <c r="K31" i="1"/>
  <c r="K32" i="1"/>
  <c r="K33" i="1"/>
  <c r="K24" i="1"/>
  <c r="J25" i="1"/>
  <c r="J26" i="1"/>
  <c r="J27" i="1"/>
  <c r="J28" i="1"/>
  <c r="J29" i="1"/>
  <c r="J30" i="1"/>
  <c r="J31" i="1"/>
  <c r="J32" i="1"/>
  <c r="J33" i="1"/>
  <c r="J24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<sst xmlns="http://schemas.openxmlformats.org/spreadsheetml/2006/main" count="26" uniqueCount="15">
  <si>
    <t>Tall Box</t>
  </si>
  <si>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</si>
  <si>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</si>
  <si>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</si>
  <si>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</si>
  <si>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</si>
  <si>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</si>
  <si>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</si>
  <si>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</si>
  <si>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</si>
  <si>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</si>
  <si>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</si>
  <si>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Short Box</t>
  </si>
  <si>
    <t>%Accuracy Tall Box</t>
  </si>
  <si>
    <t>%Accuracy of Short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</si>
</sst>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06933508311459"/>
          <c:y val="2.318034306907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Sheet1!$I$24:$I$33</c:f>
              <c:numCache>
                <c:formatCode>General</c:formatCode>
                <c:ptCount val="10"/>
                <c:pt idx="0">
                  <c:v>11.807036648193991</c:v>
                </c:pt>
                <c:pt idx="1">
                  <c:v>12.354958554108935</c:v>
                </c:pt>
                <c:pt idx="2">
                  <c:v>19.048069665829338</c:v>
                </c:pt>
                <c:pt idx="3">
                  <c:v>10.971391946077343</c:v>
                </c:pt>
                <c:pt idx="4">
                  <c:v>6.9764030476411145</c:v>
                </c:pt>
                <c:pt idx="5">
                  <c:v>5.4537961880365975</c:v>
                </c:pt>
                <c:pt idx="6">
                  <c:v>5.6621206303437512</c:v>
                </c:pt>
                <c:pt idx="7">
                  <c:v>6.0674880941708844</c:v>
                </c:pt>
                <c:pt idx="8">
                  <c:v>12.537205964326855</c:v>
                </c:pt>
                <c:pt idx="9">
                  <c:v>3.950461496909456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8-4F65-8440-FD692BDF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39912"/>
        <c:axId val="534645312"/>
      </c:lineChart>
      <c:catAx>
        <c:axId val="53463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45312"/>
        <c:crosses val="autoZero"/>
        <c:auto val="1"/>
        <c:lblAlgn val="ctr"/>
        <c:lblOffset val="100"/>
        <c:noMultiLvlLbl val="0"/>
      </c:catAx>
      <c:valAx>
        <c:axId val="5346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3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Sheet1!$J$24:$J$33</c:f>
              <c:numCache>
                <c:formatCode>General</c:formatCode>
                <c:ptCount val="10"/>
                <c:pt idx="0">
                  <c:v>15.66837666420963</c:v>
                </c:pt>
                <c:pt idx="1">
                  <c:v>4.1128008725256855</c:v>
                </c:pt>
                <c:pt idx="2">
                  <c:v>2.4168879626183579</c:v>
                </c:pt>
                <c:pt idx="3">
                  <c:v>0.61849522191052575</c:v>
                </c:pt>
                <c:pt idx="4">
                  <c:v>2.599267453454722</c:v>
                </c:pt>
                <c:pt idx="5">
                  <c:v>1.5061881955109453</c:v>
                </c:pt>
                <c:pt idx="6">
                  <c:v>1.4028098330151477</c:v>
                </c:pt>
                <c:pt idx="7">
                  <c:v>3.5844647018603149</c:v>
                </c:pt>
                <c:pt idx="8">
                  <c:v>10.032188825767138</c:v>
                </c:pt>
                <c:pt idx="9">
                  <c:v>2.775106882915821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A-4990-A484-610FA0F9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13632"/>
        <c:axId val="534615432"/>
      </c:lineChart>
      <c:catAx>
        <c:axId val="5346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15432"/>
        <c:crosses val="autoZero"/>
        <c:auto val="1"/>
        <c:lblAlgn val="ctr"/>
        <c:lblOffset val="100"/>
        <c:noMultiLvlLbl val="0"/>
      </c:catAx>
      <c:valAx>
        <c:axId val="53461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Sheet1!$K$24:$K$33</c:f>
              <c:numCache>
                <c:formatCode>General</c:formatCode>
                <c:ptCount val="10"/>
                <c:pt idx="0">
                  <c:v>5.175785534083845</c:v>
                </c:pt>
                <c:pt idx="1">
                  <c:v>3.808603994548323</c:v>
                </c:pt>
                <c:pt idx="2">
                  <c:v>0.19531687721610277</c:v>
                </c:pt>
                <c:pt idx="3">
                  <c:v>0.39062472060322551</c:v>
                </c:pt>
                <c:pt idx="4">
                  <c:v>0.19529359415173739</c:v>
                </c:pt>
                <c:pt idx="5">
                  <c:v>0.4882876761257669</c:v>
                </c:pt>
                <c:pt idx="6">
                  <c:v>0.32549249008298126</c:v>
                </c:pt>
                <c:pt idx="7">
                  <c:v>0.32549249008298126</c:v>
                </c:pt>
                <c:pt idx="8">
                  <c:v>0.19531687721610277</c:v>
                </c:pt>
                <c:pt idx="9">
                  <c:v>0.19531687721610277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9-4EF2-A5CE-C2B62927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2472"/>
        <c:axId val="534602832"/>
      </c:lineChart>
      <c:catAx>
        <c:axId val="53460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2832"/>
        <c:crosses val="autoZero"/>
        <c:auto val="1"/>
        <c:lblAlgn val="ctr"/>
        <c:lblOffset val="100"/>
        <c:noMultiLvlLbl val="0"/>
      </c:catAx>
      <c:valAx>
        <c:axId val="5346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Sheet1!$I$38:$I$47</c:f>
              <c:numCache>
                <c:formatCode>General</c:formatCode>
                <c:ptCount val="10"/>
                <c:pt idx="0">
                  <c:v>25.34385937632937</c:v>
                </c:pt>
                <c:pt idx="1">
                  <c:v>23.798432855895076</c:v>
                </c:pt>
                <c:pt idx="2">
                  <c:v>21.825690702958546</c:v>
                </c:pt>
                <c:pt idx="3">
                  <c:v>15.177831144043898</c:v>
                </c:pt>
                <c:pt idx="4">
                  <c:v>13.235315770813918</c:v>
                </c:pt>
                <c:pt idx="5">
                  <c:v>10.167320208116015</c:v>
                </c:pt>
                <c:pt idx="6">
                  <c:v>15.275664040536595</c:v>
                </c:pt>
                <c:pt idx="7">
                  <c:v>12.080611243392486</c:v>
                </c:pt>
                <c:pt idx="8">
                  <c:v>12.032837217504333</c:v>
                </c:pt>
                <c:pt idx="9">
                  <c:v>15.250160477378156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3-44C2-AC3C-D8FE135CF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31272"/>
        <c:axId val="534629832"/>
      </c:lineChart>
      <c:catAx>
        <c:axId val="53463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29832"/>
        <c:crosses val="autoZero"/>
        <c:auto val="1"/>
        <c:lblAlgn val="ctr"/>
        <c:lblOffset val="100"/>
        <c:noMultiLvlLbl val="0"/>
      </c:catAx>
      <c:valAx>
        <c:axId val="53462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3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Sheet1!$J$37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Sheet1!$J$38:$J$47</c:f>
              <c:numCache>
                <c:formatCode>General</c:formatCode>
                <c:ptCount val="10"/>
                <c:pt idx="0">
                  <c:v>31.15397488198629</c:v>
                </c:pt>
                <c:pt idx="1">
                  <c:v>20.110440835720151</c:v>
                </c:pt>
                <c:pt idx="2">
                  <c:v>12.737113673512523</c:v>
                </c:pt>
                <c:pt idx="3">
                  <c:v>6.4453273284725965</c:v>
                </c:pt>
                <c:pt idx="4">
                  <c:v>2.5789775499483376</c:v>
                </c:pt>
                <c:pt idx="5">
                  <c:v>1.0476888679876621</c:v>
                </c:pt>
                <c:pt idx="6">
                  <c:v>7.2547566599962261</c:v>
                </c:pt>
                <c:pt idx="7">
                  <c:v>7.5828729606256324</c:v>
                </c:pt>
                <c:pt idx="8">
                  <c:v>9.2718214523501583</c:v>
                </c:pt>
                <c:pt idx="9">
                  <c:v>14.042489993862997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024-BC7F-011BF1C6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1752"/>
        <c:axId val="534611472"/>
      </c:lineChart>
      <c:catAx>
        <c:axId val="53460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11472"/>
        <c:crosses val="autoZero"/>
        <c:auto val="1"/>
        <c:lblAlgn val="ctr"/>
        <c:lblOffset val="100"/>
        <c:noMultiLvlLbl val="0"/>
      </c:catAx>
      <c:valAx>
        <c:axId val="534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Sheet1!$K$37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Sheet1!$K$38:$K$47</c:f>
              <c:numCache>
                <c:formatCode>General</c:formatCode>
                <c:ptCount val="10"/>
                <c:pt idx="0">
                  <c:v>3.4615204884455788</c:v>
                </c:pt>
                <c:pt idx="1">
                  <c:v>3.4615204884455788</c:v>
                </c:pt>
                <c:pt idx="2">
                  <c:v>2.6922996227557876</c:v>
                </c:pt>
                <c:pt idx="3">
                  <c:v>1.5384453993577256</c:v>
                </c:pt>
                <c:pt idx="4">
                  <c:v>1.5384683242211008</c:v>
                </c:pt>
                <c:pt idx="5">
                  <c:v>3.653860092163089</c:v>
                </c:pt>
                <c:pt idx="6">
                  <c:v>1.7307391533484859</c:v>
                </c:pt>
                <c:pt idx="7">
                  <c:v>3.7500069691584694</c:v>
                </c:pt>
                <c:pt idx="8">
                  <c:v>1.7307391533484859</c:v>
                </c:pt>
                <c:pt idx="9">
                  <c:v>1.9230787570659964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728-8055-2B522750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17152"/>
        <c:axId val="532218592"/>
      </c:lineChart>
      <c:catAx>
        <c:axId val="5322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8592"/>
        <c:crosses val="autoZero"/>
        <c:auto val="1"/>
        <c:lblAlgn val="ctr"/>
        <c:lblOffset val="100"/>
        <c:noMultiLvlLbl val="0"/>
      </c:catAx>
      <c:valAx>
        <c:axId val="5322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10</xdr:row>
      <xdr:rowOff>174307</xdr:rowOff>
    </xdr:from>
    <xdr:to>
      <xdr:col>20</xdr:col>
      <xdr:colOff>76200</xdr:colOff>
      <xdr:row>26</xdr:row>
      <xdr:rowOff>25717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9C81E-167F-A7E4-2A72-56A94E68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401955</xdr:colOff>
      <xdr:row>26</xdr:row>
      <xdr:rowOff>54292</xdr:rowOff>
    </xdr:from>
    <xdr:to>
      <xdr:col>20</xdr:col>
      <xdr:colOff>97155</xdr:colOff>
      <xdr:row>41</xdr:row>
      <xdr:rowOff>77152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1207D-E59F-EE06-0B6D-D5E8E2B22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462915</xdr:colOff>
      <xdr:row>42</xdr:row>
      <xdr:rowOff>18097</xdr:rowOff>
    </xdr:from>
    <xdr:to>
      <xdr:col>20</xdr:col>
      <xdr:colOff>158115</xdr:colOff>
      <xdr:row>57</xdr:row>
      <xdr:rowOff>50482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9B3472-2CCB-C9BE-530B-CB10EF1E3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51</xdr:row>
      <xdr:rowOff>44767</xdr:rowOff>
    </xdr:from>
    <xdr:to>
      <xdr:col>7</xdr:col>
      <xdr:colOff>381000</xdr:colOff>
      <xdr:row>66</xdr:row>
      <xdr:rowOff>67627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134EF9-B685-1222-F47A-9AB0F280B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66</xdr:row>
      <xdr:rowOff>145732</xdr:rowOff>
    </xdr:from>
    <xdr:to>
      <xdr:col>7</xdr:col>
      <xdr:colOff>381000</xdr:colOff>
      <xdr:row>81</xdr:row>
      <xdr:rowOff>172402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B0A0D5-1E86-9699-08A3-B4796CAD4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81915</xdr:colOff>
      <xdr:row>81</xdr:row>
      <xdr:rowOff>178117</xdr:rowOff>
    </xdr:from>
    <xdr:to>
      <xdr:col>7</xdr:col>
      <xdr:colOff>386715</xdr:colOff>
      <xdr:row>97</xdr:row>
      <xdr:rowOff>18097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A55A64-0691-32EA-C69B-35F01C222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FCCD-60F2-463E-AD59-C741C44D1C41}">
  <dimension ref="A1:N51"/>
  <sheetViews>
    <sheetView tabSelected="1" topLeftCell="A40" workbookViewId="0">
      <selection activeCell="K95" sqref="K95"/>
    </sheetView>
  </sheetViews>
  <sheetFormatPr defaultRowHeight="14.4" x14ac:dyDescent="0.3"/>
  <sheetData>
    <row r="1" spans="1:14" x14ac:dyDescent="0.3">
      <c r="A1">
        <v>5</v>
      </c>
      <c r="B1">
        <v>500</v>
      </c>
      <c r="C1">
        <v>1</v>
      </c>
      <c r="D1">
        <v>69.465927124023438</v>
      </c>
      <c r="E1">
        <v>4.4044618606567383</v>
      </c>
      <c r="F1">
        <v>0.21166311204433441</v>
      </c>
      <c r="G1">
        <v>0.30190721154212952</v>
      </c>
      <c r="H1">
        <v>0.48549997806549072</v>
      </c>
    </row>
    <row r="2" spans="1:14" x14ac:dyDescent="0.3">
      <c r="A2">
        <v>5</v>
      </c>
      <c r="B2">
        <v>500</v>
      </c>
      <c r="C2">
        <v>1</v>
      </c>
      <c r="D2">
        <v>88.073623657226563</v>
      </c>
      <c r="E2">
        <v>4.2094516754150391</v>
      </c>
      <c r="F2">
        <v>0.2463652640581131</v>
      </c>
      <c r="G2">
        <v>0.2822687029838562</v>
      </c>
      <c r="H2">
        <v>0.2510000467300415</v>
      </c>
    </row>
    <row r="3" spans="1:14" x14ac:dyDescent="0.3">
      <c r="A3">
        <v>10</v>
      </c>
      <c r="B3">
        <v>500</v>
      </c>
      <c r="C3">
        <v>1</v>
      </c>
      <c r="D3">
        <v>76.18994140625</v>
      </c>
      <c r="E3">
        <v>7.5107636451721191</v>
      </c>
      <c r="F3">
        <v>0.21034809947013855</v>
      </c>
      <c r="G3">
        <v>0.34327617287635803</v>
      </c>
      <c r="H3">
        <v>0.4924999475479126</v>
      </c>
    </row>
    <row r="4" spans="1:14" x14ac:dyDescent="0.3">
      <c r="A4">
        <v>10</v>
      </c>
      <c r="B4">
        <v>500</v>
      </c>
      <c r="C4">
        <v>1</v>
      </c>
      <c r="D4">
        <v>83.199844360351563</v>
      </c>
      <c r="E4">
        <v>7.5350832939147949</v>
      </c>
      <c r="F4">
        <v>0.25146517157554626</v>
      </c>
      <c r="G4">
        <v>0.32754719257354736</v>
      </c>
      <c r="H4">
        <v>0.2510000467300415</v>
      </c>
    </row>
    <row r="5" spans="1:14" x14ac:dyDescent="0.3">
      <c r="A5">
        <v>15</v>
      </c>
      <c r="B5">
        <v>500</v>
      </c>
      <c r="C5">
        <v>1</v>
      </c>
      <c r="D5">
        <v>82.634529113769531</v>
      </c>
      <c r="E5">
        <v>7.3451361656188965</v>
      </c>
      <c r="F5">
        <v>0.19428463280200958</v>
      </c>
      <c r="G5">
        <v>0.36665245890617371</v>
      </c>
      <c r="H5">
        <v>0.51099997758865356</v>
      </c>
    </row>
    <row r="6" spans="1:14" x14ac:dyDescent="0.3">
      <c r="A6">
        <v>15</v>
      </c>
      <c r="B6">
        <v>500</v>
      </c>
      <c r="C6">
        <v>1</v>
      </c>
      <c r="D6">
        <v>81.944099426269531</v>
      </c>
      <c r="E6">
        <v>7.3444585800170898</v>
      </c>
      <c r="F6">
        <v>0.25797522068023682</v>
      </c>
      <c r="G6">
        <v>0.35777783393859863</v>
      </c>
      <c r="H6">
        <v>0.25300002098083496</v>
      </c>
    </row>
    <row r="7" spans="1:14" x14ac:dyDescent="0.3">
      <c r="A7">
        <v>20</v>
      </c>
      <c r="B7">
        <v>500</v>
      </c>
      <c r="C7">
        <v>1</v>
      </c>
      <c r="D7">
        <v>83.023452758789063</v>
      </c>
      <c r="E7">
        <v>8.4021549224853516</v>
      </c>
      <c r="F7">
        <v>0.21366865932941437</v>
      </c>
      <c r="G7">
        <v>0.3557857871055603</v>
      </c>
      <c r="H7">
        <v>0.51399999856948853</v>
      </c>
    </row>
    <row r="8" spans="1:14" x14ac:dyDescent="0.3">
      <c r="A8">
        <v>20</v>
      </c>
      <c r="B8">
        <v>500</v>
      </c>
      <c r="C8">
        <v>1</v>
      </c>
      <c r="D8">
        <v>86.699760437011719</v>
      </c>
      <c r="E8">
        <v>8.2952919006347656</v>
      </c>
      <c r="F8">
        <v>0.27991315722465515</v>
      </c>
      <c r="G8">
        <v>0.38357415795326233</v>
      </c>
      <c r="H8">
        <v>0.25600004196166992</v>
      </c>
    </row>
    <row r="9" spans="1:14" x14ac:dyDescent="0.3">
      <c r="A9">
        <v>25</v>
      </c>
      <c r="B9">
        <v>500</v>
      </c>
      <c r="C9">
        <v>1</v>
      </c>
      <c r="D9">
        <v>85.346534729003906</v>
      </c>
      <c r="E9">
        <v>8.8053903579711914</v>
      </c>
      <c r="F9">
        <v>0.22325663268566132</v>
      </c>
      <c r="G9">
        <v>0.34869462251663208</v>
      </c>
      <c r="H9">
        <v>0.51100009679794312</v>
      </c>
    </row>
    <row r="10" spans="1:14" x14ac:dyDescent="0.3">
      <c r="A10">
        <v>25</v>
      </c>
      <c r="B10">
        <v>500</v>
      </c>
      <c r="C10">
        <v>1</v>
      </c>
      <c r="D10">
        <v>88.656967163085938</v>
      </c>
      <c r="E10">
        <v>8.6816978454589844</v>
      </c>
      <c r="F10">
        <v>0.28632345795631409</v>
      </c>
      <c r="G10">
        <v>0.39942619204521179</v>
      </c>
      <c r="H10">
        <v>0.25599998235702515</v>
      </c>
      <c r="N10" t="s">
        <v>13</v>
      </c>
    </row>
    <row r="11" spans="1:14" x14ac:dyDescent="0.3">
      <c r="A11">
        <v>30</v>
      </c>
      <c r="B11">
        <v>500</v>
      </c>
      <c r="C11">
        <v>1</v>
      </c>
      <c r="D11">
        <v>84.789283752441406</v>
      </c>
      <c r="E11">
        <v>9.0336275100708008</v>
      </c>
      <c r="F11">
        <v>0.22691088914871216</v>
      </c>
      <c r="G11">
        <v>0.3526078462600708</v>
      </c>
      <c r="H11">
        <v>0.50949996709823608</v>
      </c>
    </row>
    <row r="12" spans="1:14" x14ac:dyDescent="0.3">
      <c r="A12">
        <v>30</v>
      </c>
      <c r="B12">
        <v>500</v>
      </c>
      <c r="C12">
        <v>1</v>
      </c>
      <c r="D12">
        <v>89.036026000976563</v>
      </c>
      <c r="E12">
        <v>8.928502082824707</v>
      </c>
      <c r="F12">
        <v>0.29644784331321716</v>
      </c>
      <c r="G12">
        <v>0.41429552435874939</v>
      </c>
      <c r="H12">
        <v>0.25049996376037598</v>
      </c>
    </row>
    <row r="13" spans="1:14" x14ac:dyDescent="0.3">
      <c r="A13">
        <v>35</v>
      </c>
      <c r="B13">
        <v>500</v>
      </c>
      <c r="C13">
        <v>1</v>
      </c>
      <c r="D13">
        <v>83.441322326660156</v>
      </c>
      <c r="E13">
        <v>10.069188117980957</v>
      </c>
      <c r="F13">
        <v>0.22641091048717499</v>
      </c>
      <c r="G13">
        <v>0.36302205920219421</v>
      </c>
      <c r="H13">
        <v>0.51033347845077515</v>
      </c>
    </row>
    <row r="14" spans="1:14" x14ac:dyDescent="0.3">
      <c r="A14">
        <v>35</v>
      </c>
      <c r="B14">
        <v>500</v>
      </c>
      <c r="C14">
        <v>1</v>
      </c>
      <c r="D14">
        <v>89.769783020019531</v>
      </c>
      <c r="E14">
        <v>9.8885641098022461</v>
      </c>
      <c r="F14">
        <v>0.27959030866622925</v>
      </c>
      <c r="G14">
        <v>0.4397445023059845</v>
      </c>
      <c r="H14">
        <v>0.25550007820129395</v>
      </c>
    </row>
    <row r="15" spans="1:14" x14ac:dyDescent="0.3">
      <c r="A15">
        <v>40</v>
      </c>
      <c r="B15">
        <v>500</v>
      </c>
      <c r="C15">
        <v>1</v>
      </c>
      <c r="D15">
        <v>85.535629272460938</v>
      </c>
      <c r="E15">
        <v>10.195637702941895</v>
      </c>
      <c r="F15">
        <v>0.22543802857398987</v>
      </c>
      <c r="G15">
        <v>0.37083238363265991</v>
      </c>
      <c r="H15">
        <v>0.51033347845077515</v>
      </c>
    </row>
    <row r="16" spans="1:14" x14ac:dyDescent="0.3">
      <c r="A16">
        <v>40</v>
      </c>
      <c r="B16">
        <v>500</v>
      </c>
      <c r="C16">
        <v>1</v>
      </c>
      <c r="D16">
        <v>91.858329772949219</v>
      </c>
      <c r="E16">
        <v>10.106069564819336</v>
      </c>
      <c r="F16">
        <v>0.29013398289680481</v>
      </c>
      <c r="G16">
        <v>0.44108977913856506</v>
      </c>
      <c r="H16">
        <v>0.25024998188018799</v>
      </c>
    </row>
    <row r="17" spans="1:11" x14ac:dyDescent="0.3">
      <c r="A17">
        <v>45</v>
      </c>
      <c r="B17">
        <v>500</v>
      </c>
      <c r="C17">
        <v>1</v>
      </c>
      <c r="D17">
        <v>82.085586547851563</v>
      </c>
      <c r="E17">
        <v>11.110470771789551</v>
      </c>
      <c r="F17">
        <v>0.20991070568561554</v>
      </c>
      <c r="G17">
        <v>0.39391523599624634</v>
      </c>
      <c r="H17">
        <v>0.51099997758865356</v>
      </c>
    </row>
    <row r="18" spans="1:11" x14ac:dyDescent="0.3">
      <c r="A18">
        <v>45</v>
      </c>
      <c r="B18">
        <v>500</v>
      </c>
      <c r="C18">
        <v>1</v>
      </c>
      <c r="D18">
        <v>90.104423522949219</v>
      </c>
      <c r="E18">
        <v>11.18833065032959</v>
      </c>
      <c r="F18">
        <v>0.29029163718223572</v>
      </c>
      <c r="G18">
        <v>0.44801446795463562</v>
      </c>
      <c r="H18">
        <v>0.25550007820129395</v>
      </c>
    </row>
    <row r="19" spans="1:11" x14ac:dyDescent="0.3">
      <c r="A19">
        <v>50</v>
      </c>
      <c r="B19">
        <v>500</v>
      </c>
      <c r="C19">
        <v>1</v>
      </c>
      <c r="D19">
        <v>84.545745849609375</v>
      </c>
      <c r="E19">
        <v>11.69197940826416</v>
      </c>
      <c r="F19">
        <v>0.2305188924074173</v>
      </c>
      <c r="G19">
        <v>0.36793488264083862</v>
      </c>
      <c r="H19">
        <v>0.51099997758865356</v>
      </c>
    </row>
    <row r="20" spans="1:11" x14ac:dyDescent="0.3">
      <c r="A20">
        <v>50</v>
      </c>
      <c r="B20">
        <v>500</v>
      </c>
      <c r="C20">
        <v>1</v>
      </c>
      <c r="D20">
        <v>93.375823974609375</v>
      </c>
      <c r="E20">
        <v>11.76472282409668</v>
      </c>
      <c r="F20">
        <v>0.2796744704246521</v>
      </c>
      <c r="G20">
        <v>0.46757420897483826</v>
      </c>
      <c r="H20">
        <v>0.25499999523162842</v>
      </c>
    </row>
    <row r="22" spans="1:11" x14ac:dyDescent="0.3">
      <c r="A22" t="s">
        <v>0</v>
      </c>
    </row>
    <row r="23" spans="1:11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3" t="s">
        <v>9</v>
      </c>
      <c r="J23" s="3" t="s">
        <v>10</v>
      </c>
      <c r="K23" s="3" t="s">
        <v>11</v>
      </c>
    </row>
    <row r="24" spans="1:11" x14ac:dyDescent="0.3">
      <c r="A24">
        <v>5</v>
      </c>
      <c r="B24">
        <v>500</v>
      </c>
      <c r="C24">
        <v>1</v>
      </c>
      <c r="D24" s="4">
        <v>69.465927124023438</v>
      </c>
      <c r="E24" s="4">
        <v>4.4044618606567383</v>
      </c>
      <c r="F24" s="4">
        <v>0.21166311204433441</v>
      </c>
      <c r="G24" s="4">
        <v>0.30190721154212952</v>
      </c>
      <c r="H24" s="5">
        <v>0.48549997806549072</v>
      </c>
      <c r="I24" s="3">
        <f>ABS(F24-0.24)*100/0.24</f>
        <v>11.807036648193991</v>
      </c>
      <c r="J24" s="3">
        <f>ABS(G24-0.358)*100/0.358</f>
        <v>15.66837666420963</v>
      </c>
      <c r="K24" s="3">
        <f>ABS(H24-0.512)*100/0.512</f>
        <v>5.175785534083845</v>
      </c>
    </row>
    <row r="25" spans="1:11" x14ac:dyDescent="0.3">
      <c r="A25">
        <v>10</v>
      </c>
      <c r="B25">
        <v>500</v>
      </c>
      <c r="C25">
        <v>1</v>
      </c>
      <c r="D25" s="1">
        <v>76.18994140625</v>
      </c>
      <c r="E25" s="1">
        <v>7.5107636451721191</v>
      </c>
      <c r="F25" s="1">
        <v>0.21034809947013855</v>
      </c>
      <c r="G25" s="1">
        <v>0.34327617287635803</v>
      </c>
      <c r="H25" s="2">
        <v>0.4924999475479126</v>
      </c>
      <c r="I25" s="3">
        <f t="shared" ref="I25:I33" si="0">ABS(F25-0.24)*100/0.24</f>
        <v>12.354958554108935</v>
      </c>
      <c r="J25" s="3">
        <f t="shared" ref="J25:J33" si="1">ABS(G25-0.358)*100/0.358</f>
        <v>4.1128008725256855</v>
      </c>
      <c r="K25" s="3">
        <f t="shared" ref="K25:K33" si="2">ABS(H25-0.512)*100/0.512</f>
        <v>3.808603994548323</v>
      </c>
    </row>
    <row r="26" spans="1:11" x14ac:dyDescent="0.3">
      <c r="A26">
        <v>15</v>
      </c>
      <c r="B26">
        <v>500</v>
      </c>
      <c r="C26">
        <v>1</v>
      </c>
      <c r="D26" s="1">
        <v>82.634529113769531</v>
      </c>
      <c r="E26" s="1">
        <v>7.3451361656188965</v>
      </c>
      <c r="F26" s="1">
        <v>0.19428463280200958</v>
      </c>
      <c r="G26" s="1">
        <v>0.36665245890617371</v>
      </c>
      <c r="H26" s="2">
        <v>0.51099997758865356</v>
      </c>
      <c r="I26" s="3">
        <f t="shared" si="0"/>
        <v>19.048069665829338</v>
      </c>
      <c r="J26" s="3">
        <f t="shared" si="1"/>
        <v>2.4168879626183579</v>
      </c>
      <c r="K26" s="3">
        <f t="shared" si="2"/>
        <v>0.19531687721610277</v>
      </c>
    </row>
    <row r="27" spans="1:11" x14ac:dyDescent="0.3">
      <c r="A27">
        <v>20</v>
      </c>
      <c r="B27">
        <v>500</v>
      </c>
      <c r="C27">
        <v>1</v>
      </c>
      <c r="D27" s="1">
        <v>83.023452758789063</v>
      </c>
      <c r="E27" s="1">
        <v>8.4021549224853516</v>
      </c>
      <c r="F27" s="1">
        <v>0.21366865932941437</v>
      </c>
      <c r="G27" s="1">
        <v>0.3557857871055603</v>
      </c>
      <c r="H27" s="2">
        <v>0.51399999856948853</v>
      </c>
      <c r="I27" s="3">
        <f t="shared" si="0"/>
        <v>10.971391946077343</v>
      </c>
      <c r="J27" s="3">
        <f t="shared" si="1"/>
        <v>0.61849522191052575</v>
      </c>
      <c r="K27" s="3">
        <f t="shared" si="2"/>
        <v>0.39062472060322551</v>
      </c>
    </row>
    <row r="28" spans="1:11" x14ac:dyDescent="0.3">
      <c r="A28">
        <v>25</v>
      </c>
      <c r="B28">
        <v>500</v>
      </c>
      <c r="C28">
        <v>1</v>
      </c>
      <c r="D28" s="1">
        <v>85.346534729003906</v>
      </c>
      <c r="E28" s="1">
        <v>8.8053903579711914</v>
      </c>
      <c r="F28" s="1">
        <v>0.22325663268566132</v>
      </c>
      <c r="G28" s="1">
        <v>0.34869462251663208</v>
      </c>
      <c r="H28" s="2">
        <v>0.51100009679794312</v>
      </c>
      <c r="I28" s="3">
        <f t="shared" si="0"/>
        <v>6.9764030476411145</v>
      </c>
      <c r="J28" s="3">
        <f t="shared" si="1"/>
        <v>2.599267453454722</v>
      </c>
      <c r="K28" s="3">
        <f t="shared" si="2"/>
        <v>0.19529359415173739</v>
      </c>
    </row>
    <row r="29" spans="1:11" x14ac:dyDescent="0.3">
      <c r="A29">
        <v>30</v>
      </c>
      <c r="B29">
        <v>500</v>
      </c>
      <c r="C29">
        <v>1</v>
      </c>
      <c r="D29" s="1">
        <v>84.789283752441406</v>
      </c>
      <c r="E29" s="1">
        <v>9.0336275100708008</v>
      </c>
      <c r="F29" s="1">
        <v>0.22691088914871216</v>
      </c>
      <c r="G29" s="1">
        <v>0.3526078462600708</v>
      </c>
      <c r="H29" s="2">
        <v>0.50949996709823608</v>
      </c>
      <c r="I29" s="3">
        <f t="shared" si="0"/>
        <v>5.4537961880365975</v>
      </c>
      <c r="J29" s="3">
        <f t="shared" si="1"/>
        <v>1.5061881955109453</v>
      </c>
      <c r="K29" s="3">
        <f t="shared" si="2"/>
        <v>0.4882876761257669</v>
      </c>
    </row>
    <row r="30" spans="1:11" x14ac:dyDescent="0.3">
      <c r="A30">
        <v>35</v>
      </c>
      <c r="B30">
        <v>500</v>
      </c>
      <c r="C30">
        <v>1</v>
      </c>
      <c r="D30" s="1">
        <v>83.441322326660156</v>
      </c>
      <c r="E30" s="1">
        <v>10.069188117980957</v>
      </c>
      <c r="F30" s="1">
        <v>0.22641091048717499</v>
      </c>
      <c r="G30" s="1">
        <v>0.36302205920219421</v>
      </c>
      <c r="H30" s="2">
        <v>0.51033347845077515</v>
      </c>
      <c r="I30" s="3">
        <f t="shared" si="0"/>
        <v>5.6621206303437512</v>
      </c>
      <c r="J30" s="3">
        <f t="shared" si="1"/>
        <v>1.4028098330151477</v>
      </c>
      <c r="K30" s="3">
        <f t="shared" si="2"/>
        <v>0.32549249008298126</v>
      </c>
    </row>
    <row r="31" spans="1:11" x14ac:dyDescent="0.3">
      <c r="A31">
        <v>40</v>
      </c>
      <c r="B31">
        <v>500</v>
      </c>
      <c r="C31">
        <v>1</v>
      </c>
      <c r="D31" s="1">
        <v>85.535629272460938</v>
      </c>
      <c r="E31" s="1">
        <v>10.195637702941895</v>
      </c>
      <c r="F31" s="1">
        <v>0.22543802857398987</v>
      </c>
      <c r="G31" s="1">
        <v>0.37083238363265991</v>
      </c>
      <c r="H31" s="2">
        <v>0.51033347845077515</v>
      </c>
      <c r="I31" s="3">
        <f t="shared" si="0"/>
        <v>6.0674880941708844</v>
      </c>
      <c r="J31" s="3">
        <f t="shared" si="1"/>
        <v>3.5844647018603149</v>
      </c>
      <c r="K31" s="3">
        <f t="shared" si="2"/>
        <v>0.32549249008298126</v>
      </c>
    </row>
    <row r="32" spans="1:11" x14ac:dyDescent="0.3">
      <c r="A32">
        <v>45</v>
      </c>
      <c r="B32">
        <v>500</v>
      </c>
      <c r="C32">
        <v>1</v>
      </c>
      <c r="D32" s="1">
        <v>82.085586547851563</v>
      </c>
      <c r="E32" s="1">
        <v>11.110470771789551</v>
      </c>
      <c r="F32" s="1">
        <v>0.20991070568561554</v>
      </c>
      <c r="G32" s="1">
        <v>0.39391523599624634</v>
      </c>
      <c r="H32" s="2">
        <v>0.51099997758865356</v>
      </c>
      <c r="I32" s="3">
        <f t="shared" si="0"/>
        <v>12.537205964326855</v>
      </c>
      <c r="J32" s="3">
        <f t="shared" si="1"/>
        <v>10.032188825767138</v>
      </c>
      <c r="K32" s="3">
        <f t="shared" si="2"/>
        <v>0.19531687721610277</v>
      </c>
    </row>
    <row r="33" spans="1:11" x14ac:dyDescent="0.3">
      <c r="A33">
        <v>50</v>
      </c>
      <c r="B33">
        <v>500</v>
      </c>
      <c r="C33">
        <v>1</v>
      </c>
      <c r="D33" s="1">
        <v>84.545745849609375</v>
      </c>
      <c r="E33" s="1">
        <v>11.69197940826416</v>
      </c>
      <c r="F33" s="1">
        <v>0.2305188924074173</v>
      </c>
      <c r="G33" s="1">
        <v>0.36793488264083862</v>
      </c>
      <c r="H33" s="2">
        <v>0.51099997758865356</v>
      </c>
      <c r="I33" s="3">
        <f t="shared" si="0"/>
        <v>3.950461496909456</v>
      </c>
      <c r="J33" s="3">
        <f t="shared" si="1"/>
        <v>2.775106882915821</v>
      </c>
      <c r="K33" s="3">
        <f t="shared" si="2"/>
        <v>0.19531687721610277</v>
      </c>
    </row>
    <row r="36" spans="1:11" x14ac:dyDescent="0.3">
      <c r="A36" t="s">
        <v>12</v>
      </c>
    </row>
    <row r="37" spans="1:11" x14ac:dyDescent="0.3">
      <c r="A37" s="1" t="s">
        <v>1</v>
      </c>
      <c r="B37" s="1" t="s">
        <v>2</v>
      </c>
      <c r="C37" s="1" t="s">
        <v>3</v>
      </c>
      <c r="D37" s="1" t="s">
        <v>4</v>
      </c>
      <c r="E37" s="1" t="s">
        <v>5</v>
      </c>
      <c r="F37" s="1" t="s">
        <v>6</v>
      </c>
      <c r="G37" s="1" t="s">
        <v>7</v>
      </c>
      <c r="H37" s="1" t="s">
        <v>8</v>
      </c>
      <c r="I37" s="3" t="s">
        <v>9</v>
      </c>
      <c r="J37" s="3" t="s">
        <v>10</v>
      </c>
      <c r="K37" s="3" t="s">
        <v>11</v>
      </c>
    </row>
    <row r="38" spans="1:11" x14ac:dyDescent="0.3">
      <c r="A38">
        <v>5</v>
      </c>
      <c r="B38">
        <v>500</v>
      </c>
      <c r="C38">
        <v>1</v>
      </c>
      <c r="D38" s="1">
        <v>88.073623657226563</v>
      </c>
      <c r="E38" s="1">
        <v>4.2094516754150391</v>
      </c>
      <c r="F38" s="1">
        <v>0.2463652640581131</v>
      </c>
      <c r="G38" s="1">
        <v>0.2822687029838562</v>
      </c>
      <c r="H38" s="1">
        <v>0.2510000467300415</v>
      </c>
      <c r="I38" s="3">
        <f>ABS(F38-0.33)*100/0.33</f>
        <v>25.34385937632937</v>
      </c>
      <c r="J38" s="3">
        <f>ABS(G38-0.41)*100/0.41</f>
        <v>31.15397488198629</v>
      </c>
      <c r="K38" s="3">
        <f>ABS(H38-0.26)*100/0.26</f>
        <v>3.4615204884455788</v>
      </c>
    </row>
    <row r="39" spans="1:11" x14ac:dyDescent="0.3">
      <c r="A39">
        <v>10</v>
      </c>
      <c r="B39">
        <v>500</v>
      </c>
      <c r="C39">
        <v>1</v>
      </c>
      <c r="D39" s="1">
        <v>83.199844360351563</v>
      </c>
      <c r="E39" s="1">
        <v>7.5350832939147949</v>
      </c>
      <c r="F39" s="1">
        <v>0.25146517157554626</v>
      </c>
      <c r="G39" s="1">
        <v>0.32754719257354736</v>
      </c>
      <c r="H39" s="1">
        <v>0.2510000467300415</v>
      </c>
      <c r="I39" s="3">
        <f t="shared" ref="I39:I47" si="3">ABS(F39-0.33)*100/0.33</f>
        <v>23.798432855895076</v>
      </c>
      <c r="J39" s="3">
        <f t="shared" ref="J39:J47" si="4">ABS(G39-0.41)*100/0.41</f>
        <v>20.110440835720151</v>
      </c>
      <c r="K39" s="3">
        <f t="shared" ref="K39:K47" si="5">ABS(H39-0.26)*100/0.26</f>
        <v>3.4615204884455788</v>
      </c>
    </row>
    <row r="40" spans="1:11" x14ac:dyDescent="0.3">
      <c r="A40">
        <v>15</v>
      </c>
      <c r="B40">
        <v>500</v>
      </c>
      <c r="C40">
        <v>1</v>
      </c>
      <c r="D40" s="1">
        <v>81.944099426269531</v>
      </c>
      <c r="E40" s="1">
        <v>7.3444585800170898</v>
      </c>
      <c r="F40" s="1">
        <v>0.25797522068023682</v>
      </c>
      <c r="G40" s="1">
        <v>0.35777783393859863</v>
      </c>
      <c r="H40" s="1">
        <v>0.25300002098083496</v>
      </c>
      <c r="I40" s="3">
        <f t="shared" si="3"/>
        <v>21.825690702958546</v>
      </c>
      <c r="J40" s="3">
        <f t="shared" si="4"/>
        <v>12.737113673512523</v>
      </c>
      <c r="K40" s="3">
        <f t="shared" si="5"/>
        <v>2.6922996227557876</v>
      </c>
    </row>
    <row r="41" spans="1:11" x14ac:dyDescent="0.3">
      <c r="A41">
        <v>20</v>
      </c>
      <c r="B41">
        <v>500</v>
      </c>
      <c r="C41">
        <v>1</v>
      </c>
      <c r="D41" s="1">
        <v>86.699760437011719</v>
      </c>
      <c r="E41" s="1">
        <v>8.2952919006347656</v>
      </c>
      <c r="F41" s="1">
        <v>0.27991315722465515</v>
      </c>
      <c r="G41" s="1">
        <v>0.38357415795326233</v>
      </c>
      <c r="H41" s="1">
        <v>0.25600004196166992</v>
      </c>
      <c r="I41" s="3">
        <f t="shared" si="3"/>
        <v>15.177831144043898</v>
      </c>
      <c r="J41" s="3">
        <f t="shared" si="4"/>
        <v>6.4453273284725965</v>
      </c>
      <c r="K41" s="3">
        <f t="shared" si="5"/>
        <v>1.5384453993577256</v>
      </c>
    </row>
    <row r="42" spans="1:11" x14ac:dyDescent="0.3">
      <c r="A42">
        <v>25</v>
      </c>
      <c r="B42">
        <v>500</v>
      </c>
      <c r="C42">
        <v>1</v>
      </c>
      <c r="D42" s="1">
        <v>88.656967163085938</v>
      </c>
      <c r="E42" s="1">
        <v>8.6816978454589844</v>
      </c>
      <c r="F42" s="1">
        <v>0.28632345795631409</v>
      </c>
      <c r="G42" s="1">
        <v>0.39942619204521179</v>
      </c>
      <c r="H42" s="1">
        <v>0.25599998235702515</v>
      </c>
      <c r="I42" s="3">
        <f t="shared" si="3"/>
        <v>13.235315770813918</v>
      </c>
      <c r="J42" s="3">
        <f t="shared" si="4"/>
        <v>2.5789775499483376</v>
      </c>
      <c r="K42" s="3">
        <f t="shared" si="5"/>
        <v>1.5384683242211008</v>
      </c>
    </row>
    <row r="43" spans="1:11" x14ac:dyDescent="0.3">
      <c r="A43">
        <v>30</v>
      </c>
      <c r="B43">
        <v>500</v>
      </c>
      <c r="C43">
        <v>1</v>
      </c>
      <c r="D43" s="1">
        <v>89.036026000976563</v>
      </c>
      <c r="E43" s="1">
        <v>8.928502082824707</v>
      </c>
      <c r="F43" s="1">
        <v>0.29644784331321716</v>
      </c>
      <c r="G43" s="1">
        <v>0.41429552435874939</v>
      </c>
      <c r="H43" s="1">
        <v>0.25049996376037598</v>
      </c>
      <c r="I43" s="3">
        <f t="shared" si="3"/>
        <v>10.167320208116015</v>
      </c>
      <c r="J43" s="3">
        <f t="shared" si="4"/>
        <v>1.0476888679876621</v>
      </c>
      <c r="K43" s="3">
        <f t="shared" si="5"/>
        <v>3.653860092163089</v>
      </c>
    </row>
    <row r="44" spans="1:11" x14ac:dyDescent="0.3">
      <c r="A44">
        <v>35</v>
      </c>
      <c r="B44">
        <v>500</v>
      </c>
      <c r="C44">
        <v>1</v>
      </c>
      <c r="D44" s="1">
        <v>89.769783020019531</v>
      </c>
      <c r="E44" s="1">
        <v>9.8885641098022461</v>
      </c>
      <c r="F44" s="1">
        <v>0.27959030866622925</v>
      </c>
      <c r="G44" s="1">
        <v>0.4397445023059845</v>
      </c>
      <c r="H44" s="1">
        <v>0.25550007820129395</v>
      </c>
      <c r="I44" s="3">
        <f t="shared" si="3"/>
        <v>15.275664040536595</v>
      </c>
      <c r="J44" s="3">
        <f t="shared" si="4"/>
        <v>7.2547566599962261</v>
      </c>
      <c r="K44" s="3">
        <f t="shared" si="5"/>
        <v>1.7307391533484859</v>
      </c>
    </row>
    <row r="45" spans="1:11" x14ac:dyDescent="0.3">
      <c r="A45">
        <v>40</v>
      </c>
      <c r="B45">
        <v>500</v>
      </c>
      <c r="C45">
        <v>1</v>
      </c>
      <c r="D45" s="1">
        <v>91.858329772949219</v>
      </c>
      <c r="E45" s="1">
        <v>10.106069564819336</v>
      </c>
      <c r="F45" s="1">
        <v>0.29013398289680481</v>
      </c>
      <c r="G45" s="1">
        <v>0.44108977913856506</v>
      </c>
      <c r="H45" s="1">
        <v>0.25024998188018799</v>
      </c>
      <c r="I45" s="3">
        <f t="shared" si="3"/>
        <v>12.080611243392486</v>
      </c>
      <c r="J45" s="3">
        <f t="shared" si="4"/>
        <v>7.5828729606256324</v>
      </c>
      <c r="K45" s="3">
        <f t="shared" si="5"/>
        <v>3.7500069691584694</v>
      </c>
    </row>
    <row r="46" spans="1:11" x14ac:dyDescent="0.3">
      <c r="A46">
        <v>45</v>
      </c>
      <c r="B46">
        <v>500</v>
      </c>
      <c r="C46">
        <v>1</v>
      </c>
      <c r="D46" s="1">
        <v>90.104423522949219</v>
      </c>
      <c r="E46" s="1">
        <v>11.18833065032959</v>
      </c>
      <c r="F46" s="1">
        <v>0.29029163718223572</v>
      </c>
      <c r="G46" s="1">
        <v>0.44801446795463562</v>
      </c>
      <c r="H46" s="1">
        <v>0.25550007820129395</v>
      </c>
      <c r="I46" s="3">
        <f t="shared" si="3"/>
        <v>12.032837217504333</v>
      </c>
      <c r="J46" s="3">
        <f t="shared" si="4"/>
        <v>9.2718214523501583</v>
      </c>
      <c r="K46" s="3">
        <f t="shared" si="5"/>
        <v>1.7307391533484859</v>
      </c>
    </row>
    <row r="47" spans="1:11" x14ac:dyDescent="0.3">
      <c r="A47">
        <v>50</v>
      </c>
      <c r="B47">
        <v>500</v>
      </c>
      <c r="C47">
        <v>1</v>
      </c>
      <c r="D47" s="1">
        <v>93.375823974609375</v>
      </c>
      <c r="E47" s="1">
        <v>11.76472282409668</v>
      </c>
      <c r="F47" s="1">
        <v>0.2796744704246521</v>
      </c>
      <c r="G47" s="1">
        <v>0.46757420897483826</v>
      </c>
      <c r="H47" s="1">
        <v>0.25499999523162842</v>
      </c>
      <c r="I47" s="3">
        <f t="shared" si="3"/>
        <v>15.250160477378156</v>
      </c>
      <c r="J47" s="3">
        <f t="shared" si="4"/>
        <v>14.042489993862997</v>
      </c>
      <c r="K47" s="3">
        <f t="shared" si="5"/>
        <v>1.9230787570659964</v>
      </c>
    </row>
    <row r="51" spans="1:1" x14ac:dyDescent="0.3">
      <c r="A5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</dc:creator>
  <cp:lastModifiedBy>Gus</cp:lastModifiedBy>
  <dcterms:created xsi:type="dcterms:W3CDTF">2023-10-04T07:27:27Z</dcterms:created>
  <dcterms:modified xsi:type="dcterms:W3CDTF">2023-10-04T07:47:53Z</dcterms:modified>
</cp:coreProperties>
</file>