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in\Desktop\LiDAR_Motion_Comp_Feature_Extract_Repo\LiDAR-Motion-Compensation-and-Feature-Extraction\Experiments_Code\Motion_Compensation_Experiment\"/>
    </mc:Choice>
  </mc:AlternateContent>
  <xr:revisionPtr revIDLastSave="0" documentId="13_ncr:1_{C855AB55-975C-4695-A940-EA91B511BE58}" xr6:coauthVersionLast="47" xr6:coauthVersionMax="47" xr10:uidLastSave="{00000000-0000-0000-0000-000000000000}"/>
  <bookViews>
    <workbookView xWindow="-108" yWindow="-108" windowWidth="23256" windowHeight="12456" xr2:uid="{C0A808E4-A613-4BE3-9403-07938B2E8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1" l="1"/>
  <c r="K39" i="1"/>
  <c r="K40" i="1"/>
  <c r="K41" i="1"/>
  <c r="K42" i="1"/>
  <c r="K43" i="1"/>
  <c r="K44" i="1"/>
  <c r="K45" i="1"/>
  <c r="K46" i="1"/>
  <c r="K37" i="1"/>
  <c r="J38" i="1"/>
  <c r="J39" i="1"/>
  <c r="J40" i="1"/>
  <c r="J41" i="1"/>
  <c r="J42" i="1"/>
  <c r="J43" i="1"/>
  <c r="J44" i="1"/>
  <c r="J45" i="1"/>
  <c r="J46" i="1"/>
  <c r="J37" i="1"/>
  <c r="I38" i="1"/>
  <c r="I39" i="1"/>
  <c r="I40" i="1"/>
  <c r="I41" i="1"/>
  <c r="I42" i="1"/>
  <c r="I43" i="1"/>
  <c r="I44" i="1"/>
  <c r="I45" i="1"/>
  <c r="I46" i="1"/>
  <c r="I37" i="1"/>
  <c r="K25" i="1"/>
  <c r="K26" i="1"/>
  <c r="K27" i="1"/>
  <c r="K28" i="1"/>
  <c r="K29" i="1"/>
  <c r="K30" i="1"/>
  <c r="K31" i="1"/>
  <c r="K32" i="1"/>
  <c r="K33" i="1"/>
  <c r="K24" i="1"/>
  <c r="J25" i="1"/>
  <c r="J26" i="1"/>
  <c r="J27" i="1"/>
  <c r="J28" i="1"/>
  <c r="J29" i="1"/>
  <c r="J30" i="1"/>
  <c r="J31" i="1"/>
  <c r="J32" i="1"/>
  <c r="J33" i="1"/>
  <c r="J24" i="1"/>
  <c r="I25" i="1"/>
  <c r="I26" i="1"/>
  <c r="I27" i="1"/>
  <c r="I28" i="1"/>
  <c r="I29" i="1"/>
  <c r="I30" i="1"/>
  <c r="I31" i="1"/>
  <c r="I32" i="1"/>
  <c r="I33" i="1"/>
  <c r="I24" i="1"/>
</calcChain>
</file>

<file path=xl/sharedStrings.xml><?xml version="1.0" encoding="utf-8"?>
<sst xmlns="http://schemas.openxmlformats.org/spreadsheetml/2006/main" count="26" uniqueCount="15">
  <si>
    <t>Short Box</t>
  </si>
  <si>
    <t>Frames</t>
  </si>
  <si>
    <t>neigh</t>
  </si>
  <si>
    <t>thresh</t>
  </si>
  <si>
    <t>conf</t>
  </si>
  <si>
    <t>time</t>
  </si>
  <si>
    <t>Breadth</t>
  </si>
  <si>
    <t>Length</t>
  </si>
  <si>
    <t>Height</t>
  </si>
  <si>
    <t>Breadth%</t>
  </si>
  <si>
    <t>Length%</t>
  </si>
  <si>
    <t>Height%</t>
  </si>
  <si>
    <t>%Accuracy Short Box</t>
  </si>
  <si>
    <t>White Box</t>
  </si>
  <si>
    <t>%Accuracy White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</si>
</sst>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Sheet1!$I$23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Sheet1!$I$24:$I$33</c:f>
              <c:numCache>
                <c:formatCode>General</c:formatCode>
                <c:ptCount val="10"/>
                <c:pt idx="0">
                  <c:v>49.696407173619122</c:v>
                </c:pt>
                <c:pt idx="1">
                  <c:v>8.2079439452200269</c:v>
                </c:pt>
                <c:pt idx="2">
                  <c:v>21.005918040420063</c:v>
                </c:pt>
                <c:pt idx="3">
                  <c:v>19.236310323079422</c:v>
                </c:pt>
                <c:pt idx="4">
                  <c:v>14.600649385741256</c:v>
                </c:pt>
                <c:pt idx="5">
                  <c:v>19.908930677356135</c:v>
                </c:pt>
                <c:pt idx="6">
                  <c:v>19.908930677356135</c:v>
                </c:pt>
                <c:pt idx="7">
                  <c:v>39.549293301322237</c:v>
                </c:pt>
                <c:pt idx="8">
                  <c:v>23.690466086069737</c:v>
                </c:pt>
                <c:pt idx="9">
                  <c:v>22.650121197555997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30-4C70-B27F-C5971B8B9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67608"/>
        <c:axId val="553268328"/>
      </c:lineChart>
      <c:catAx>
        <c:axId val="553267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8328"/>
        <c:crosses val="autoZero"/>
        <c:auto val="1"/>
        <c:lblAlgn val="ctr"/>
        <c:lblOffset val="100"/>
        <c:noMultiLvlLbl val="0"/>
      </c:catAx>
      <c:valAx>
        <c:axId val="55326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67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Sheet1!$J$24:$J$33</c:f>
              <c:numCache>
                <c:formatCode>General</c:formatCode>
                <c:ptCount val="10"/>
                <c:pt idx="0">
                  <c:v>2.879186955893918</c:v>
                </c:pt>
                <c:pt idx="1">
                  <c:v>6.0960731855252837</c:v>
                </c:pt>
                <c:pt idx="2">
                  <c:v>13.320706821069493</c:v>
                </c:pt>
                <c:pt idx="3">
                  <c:v>17.106466758541952</c:v>
                </c:pt>
                <c:pt idx="4">
                  <c:v>19.234229006418374</c:v>
                </c:pt>
                <c:pt idx="5">
                  <c:v>15.473997302171668</c:v>
                </c:pt>
                <c:pt idx="6">
                  <c:v>15.473997302171668</c:v>
                </c:pt>
                <c:pt idx="7">
                  <c:v>83.762500925761898</c:v>
                </c:pt>
                <c:pt idx="8">
                  <c:v>13.329640248926681</c:v>
                </c:pt>
                <c:pt idx="9">
                  <c:v>16.684822047629016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4-4112-93D6-034157134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53208"/>
        <c:axId val="553258968"/>
      </c:lineChart>
      <c:catAx>
        <c:axId val="553253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8968"/>
        <c:crosses val="autoZero"/>
        <c:auto val="1"/>
        <c:lblAlgn val="ctr"/>
        <c:lblOffset val="100"/>
        <c:noMultiLvlLbl val="0"/>
      </c:catAx>
      <c:valAx>
        <c:axId val="55325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53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Sheet1!$K$24:$K$33</c:f>
              <c:numCache>
                <c:formatCode>General</c:formatCode>
                <c:ptCount val="10"/>
                <c:pt idx="0">
                  <c:v>0.29078263502854906</c:v>
                </c:pt>
                <c:pt idx="1">
                  <c:v>1.6936008746807425</c:v>
                </c:pt>
                <c:pt idx="2">
                  <c:v>7.8603130120497449</c:v>
                </c:pt>
                <c:pt idx="3">
                  <c:v>9.3585445330693133</c:v>
                </c:pt>
                <c:pt idx="4">
                  <c:v>9.8152078115023063</c:v>
                </c:pt>
                <c:pt idx="5">
                  <c:v>9.7849240669837325</c:v>
                </c:pt>
                <c:pt idx="6">
                  <c:v>6.2659804637615464</c:v>
                </c:pt>
                <c:pt idx="7">
                  <c:v>16.705871545351464</c:v>
                </c:pt>
                <c:pt idx="8">
                  <c:v>5.2618714479299653</c:v>
                </c:pt>
                <c:pt idx="9">
                  <c:v>10.661410368405852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8-483F-8E72-10D3D8B88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06648"/>
        <c:axId val="699910248"/>
      </c:lineChart>
      <c:catAx>
        <c:axId val="69990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10248"/>
        <c:crosses val="autoZero"/>
        <c:auto val="1"/>
        <c:lblAlgn val="ctr"/>
        <c:lblOffset val="100"/>
        <c:noMultiLvlLbl val="0"/>
      </c:catAx>
      <c:valAx>
        <c:axId val="69991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0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Sheet1!$I$36</c:f>
              <c:strCache>
                <c:ptCount val="1"/>
                <c:pt idx="0">
                  <c:v>Breadth%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Sheet1!$I$37:$I$46</c:f>
              <c:numCache>
                <c:formatCode>General</c:formatCode>
                <c:ptCount val="10"/>
                <c:pt idx="0">
                  <c:v>38.809853792190552</c:v>
                </c:pt>
                <c:pt idx="1">
                  <c:v>1.1419892311096191</c:v>
                </c:pt>
                <c:pt idx="2">
                  <c:v>19.597125053405762</c:v>
                </c:pt>
                <c:pt idx="3">
                  <c:v>10.893356800079346</c:v>
                </c:pt>
                <c:pt idx="4">
                  <c:v>6.4660310745239258</c:v>
                </c:pt>
                <c:pt idx="5">
                  <c:v>19.565355777740479</c:v>
                </c:pt>
                <c:pt idx="6">
                  <c:v>18.06800365447998</c:v>
                </c:pt>
                <c:pt idx="7">
                  <c:v>10.358154773712158</c:v>
                </c:pt>
                <c:pt idx="8">
                  <c:v>2.1241188049316406</c:v>
                </c:pt>
                <c:pt idx="9">
                  <c:v>7.5839221477508545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B7-46C6-9428-569F94B6D1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09168"/>
        <c:axId val="699916368"/>
      </c:lineChart>
      <c:catAx>
        <c:axId val="69990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16368"/>
        <c:crosses val="autoZero"/>
        <c:auto val="1"/>
        <c:lblAlgn val="ctr"/>
        <c:lblOffset val="100"/>
        <c:noMultiLvlLbl val="0"/>
      </c:catAx>
      <c:valAx>
        <c:axId val="69991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0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Sheet1!$J$36</c:f>
              <c:strCache>
                <c:ptCount val="1"/>
                <c:pt idx="0">
                  <c:v>Length%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Sheet1!$J$37:$J$46</c:f>
              <c:numCache>
                <c:formatCode>General</c:formatCode>
                <c:ptCount val="10"/>
                <c:pt idx="0">
                  <c:v>3.5546057660814694</c:v>
                </c:pt>
                <c:pt idx="1">
                  <c:v>2.1388718779657978</c:v>
                </c:pt>
                <c:pt idx="2">
                  <c:v>11.200943799086026</c:v>
                </c:pt>
                <c:pt idx="3">
                  <c:v>17.43415409410504</c:v>
                </c:pt>
                <c:pt idx="4">
                  <c:v>19.653134278848142</c:v>
                </c:pt>
                <c:pt idx="5">
                  <c:v>19.995441235287096</c:v>
                </c:pt>
                <c:pt idx="6">
                  <c:v>20.766347562763059</c:v>
                </c:pt>
                <c:pt idx="7">
                  <c:v>25.645214403179335</c:v>
                </c:pt>
                <c:pt idx="8">
                  <c:v>26.271281443851102</c:v>
                </c:pt>
                <c:pt idx="9">
                  <c:v>33.87116747842709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CF-4182-855E-4F766B71A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48888"/>
        <c:axId val="553241688"/>
      </c:lineChart>
      <c:catAx>
        <c:axId val="553248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1688"/>
        <c:crosses val="autoZero"/>
        <c:auto val="1"/>
        <c:lblAlgn val="ctr"/>
        <c:lblOffset val="100"/>
        <c:noMultiLvlLbl val="0"/>
      </c:catAx>
      <c:valAx>
        <c:axId val="553241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248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Sheet1!$K$36</c:f>
              <c:strCache>
                <c:ptCount val="1"/>
                <c:pt idx="0">
                  <c:v>Height%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Sheet1!$K$37:$K$46</c:f>
              <c:numCache>
                <c:formatCode>General</c:formatCode>
                <c:ptCount val="10"/>
                <c:pt idx="0">
                  <c:v>9.6026662369849038</c:v>
                </c:pt>
                <c:pt idx="1">
                  <c:v>3.0249219545176285</c:v>
                </c:pt>
                <c:pt idx="2">
                  <c:v>5.1440709073778663</c:v>
                </c:pt>
                <c:pt idx="3">
                  <c:v>3.6607043843873841</c:v>
                </c:pt>
                <c:pt idx="4">
                  <c:v>4.4226028549839125</c:v>
                </c:pt>
                <c:pt idx="5">
                  <c:v>8.2647014671648105</c:v>
                </c:pt>
                <c:pt idx="6">
                  <c:v>4.6832178679990148</c:v>
                </c:pt>
                <c:pt idx="7">
                  <c:v>6.1304522232270626</c:v>
                </c:pt>
                <c:pt idx="8">
                  <c:v>5.5536082093139802E-2</c:v>
                </c:pt>
                <c:pt idx="9">
                  <c:v>5.4074730671627478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83-4FA2-B05F-9FE770EF2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924648"/>
        <c:axId val="699922488"/>
      </c:lineChart>
      <c:catAx>
        <c:axId val="69992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2488"/>
        <c:crosses val="autoZero"/>
        <c:auto val="1"/>
        <c:lblAlgn val="ctr"/>
        <c:lblOffset val="100"/>
        <c:noMultiLvlLbl val="0"/>
      </c:catAx>
      <c:valAx>
        <c:axId val="699922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2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190500</xdr:colOff>
      <xdr:row>4</xdr:row>
      <xdr:rowOff>2857</xdr:rowOff>
    </xdr:from>
    <xdr:to>
      <xdr:col>22</xdr:col>
      <xdr:colOff>495300</xdr:colOff>
      <xdr:row>19</xdr:row>
      <xdr:rowOff>29527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A26804-54E8-E3C5-5F8B-57B64CA6C9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186690</xdr:colOff>
      <xdr:row>19</xdr:row>
      <xdr:rowOff>63817</xdr:rowOff>
    </xdr:from>
    <xdr:to>
      <xdr:col>22</xdr:col>
      <xdr:colOff>491490</xdr:colOff>
      <xdr:row>34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CD6C81D-27E4-3494-17FF-05FE1ECC1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190500</xdr:colOff>
      <xdr:row>36</xdr:row>
      <xdr:rowOff>12382</xdr:rowOff>
    </xdr:from>
    <xdr:to>
      <xdr:col>22</xdr:col>
      <xdr:colOff>495300</xdr:colOff>
      <xdr:row>51</xdr:row>
      <xdr:rowOff>39052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72E2DF-9932-9D22-0C26-A41D5AA7C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293370</xdr:colOff>
      <xdr:row>49</xdr:row>
      <xdr:rowOff>44767</xdr:rowOff>
    </xdr:from>
    <xdr:to>
      <xdr:col>7</xdr:col>
      <xdr:colOff>598170</xdr:colOff>
      <xdr:row>64</xdr:row>
      <xdr:rowOff>67627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58862B5-FCA0-7629-0CE2-939EA5D58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293370</xdr:colOff>
      <xdr:row>64</xdr:row>
      <xdr:rowOff>103822</xdr:rowOff>
    </xdr:from>
    <xdr:to>
      <xdr:col>7</xdr:col>
      <xdr:colOff>598170</xdr:colOff>
      <xdr:row>79</xdr:row>
      <xdr:rowOff>136207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DFF330-1F59-5B8E-B255-2ADB4FA67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329565</xdr:colOff>
      <xdr:row>79</xdr:row>
      <xdr:rowOff>159067</xdr:rowOff>
    </xdr:from>
    <xdr:to>
      <xdr:col>8</xdr:col>
      <xdr:colOff>24765</xdr:colOff>
      <xdr:row>95</xdr:row>
      <xdr:rowOff>952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4A4644-2446-9353-91CC-6385BD77FB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AEF40-F6C5-4FA4-8E0C-D417D3E3E30A}">
  <dimension ref="A1:N48"/>
  <sheetViews>
    <sheetView tabSelected="1" topLeftCell="A22" workbookViewId="0">
      <selection activeCell="L77" sqref="L77"/>
    </sheetView>
  </sheetViews>
  <sheetFormatPr defaultRowHeight="14.4" x14ac:dyDescent="0.3"/>
  <sheetData>
    <row r="1" spans="1:14" x14ac:dyDescent="0.3">
      <c r="A1">
        <v>5</v>
      </c>
      <c r="B1">
        <v>10</v>
      </c>
      <c r="C1">
        <v>1</v>
      </c>
      <c r="D1">
        <v>78.526351928710938</v>
      </c>
      <c r="E1">
        <v>14.831305503845215</v>
      </c>
      <c r="F1">
        <v>0.16600185632705688</v>
      </c>
      <c r="G1">
        <v>0.42180466651916504</v>
      </c>
      <c r="H1">
        <v>0.25924396514892578</v>
      </c>
    </row>
    <row r="2" spans="1:14" x14ac:dyDescent="0.3">
      <c r="A2">
        <v>5</v>
      </c>
      <c r="B2">
        <v>10</v>
      </c>
      <c r="C2">
        <v>1</v>
      </c>
      <c r="D2">
        <v>89.777801513671875</v>
      </c>
      <c r="E2">
        <v>14.831305503845215</v>
      </c>
      <c r="F2">
        <v>7.648768275976181E-2</v>
      </c>
      <c r="G2">
        <v>0.34238114953041077</v>
      </c>
      <c r="H2">
        <v>0.38908946514129639</v>
      </c>
    </row>
    <row r="3" spans="1:14" x14ac:dyDescent="0.3">
      <c r="A3">
        <v>10</v>
      </c>
      <c r="B3">
        <v>10</v>
      </c>
      <c r="C3">
        <v>1</v>
      </c>
      <c r="D3">
        <v>81.778800964355469</v>
      </c>
      <c r="E3">
        <v>26.843727111816406</v>
      </c>
      <c r="F3">
        <v>0.30291378498077393</v>
      </c>
      <c r="G3">
        <v>0.38500609993934631</v>
      </c>
      <c r="H3">
        <v>0.25559663772583008</v>
      </c>
      <c r="N3" t="s">
        <v>12</v>
      </c>
    </row>
    <row r="4" spans="1:14" x14ac:dyDescent="0.3">
      <c r="A4">
        <v>10</v>
      </c>
      <c r="B4">
        <v>10</v>
      </c>
      <c r="C4">
        <v>1</v>
      </c>
      <c r="D4">
        <v>93.04815673828125</v>
      </c>
      <c r="E4">
        <v>26.843727111816406</v>
      </c>
      <c r="F4">
        <v>0.12357251346111298</v>
      </c>
      <c r="G4">
        <v>0.36259299516677856</v>
      </c>
      <c r="H4">
        <v>0.3442615270614624</v>
      </c>
    </row>
    <row r="5" spans="1:14" x14ac:dyDescent="0.3">
      <c r="A5">
        <v>15</v>
      </c>
      <c r="B5">
        <v>10</v>
      </c>
      <c r="C5">
        <v>1</v>
      </c>
      <c r="D5">
        <v>82.333328247070313</v>
      </c>
      <c r="E5">
        <v>34.375301361083984</v>
      </c>
      <c r="F5">
        <v>0.39931952953338623</v>
      </c>
      <c r="G5">
        <v>0.46461489796638489</v>
      </c>
      <c r="H5">
        <v>0.28043681383132935</v>
      </c>
    </row>
    <row r="6" spans="1:14" x14ac:dyDescent="0.3">
      <c r="A6">
        <v>15</v>
      </c>
      <c r="B6">
        <v>10</v>
      </c>
      <c r="C6">
        <v>1</v>
      </c>
      <c r="D6">
        <v>86.824272155761719</v>
      </c>
      <c r="E6">
        <v>34.375301361083984</v>
      </c>
      <c r="F6">
        <v>0.1494964063167572</v>
      </c>
      <c r="G6">
        <v>0.39476335048675537</v>
      </c>
      <c r="H6">
        <v>0.37326145172119141</v>
      </c>
    </row>
    <row r="7" spans="1:14" x14ac:dyDescent="0.3">
      <c r="A7">
        <v>20</v>
      </c>
      <c r="B7">
        <v>10</v>
      </c>
      <c r="C7">
        <v>1</v>
      </c>
      <c r="D7">
        <v>84.488380432128906</v>
      </c>
      <c r="E7">
        <v>39.002372741699219</v>
      </c>
      <c r="F7">
        <v>0.39347982406616211</v>
      </c>
      <c r="G7">
        <v>0.48013651371002197</v>
      </c>
      <c r="H7">
        <v>0.28433221578598022</v>
      </c>
    </row>
    <row r="8" spans="1:14" x14ac:dyDescent="0.3">
      <c r="A8">
        <v>20</v>
      </c>
      <c r="B8">
        <v>10</v>
      </c>
      <c r="C8">
        <v>1</v>
      </c>
      <c r="D8">
        <v>89.727027893066406</v>
      </c>
      <c r="E8">
        <v>39.002372741699219</v>
      </c>
      <c r="F8">
        <v>0.13861669600009918</v>
      </c>
      <c r="G8">
        <v>0.41689124703407288</v>
      </c>
      <c r="H8">
        <v>0.3679955005645752</v>
      </c>
    </row>
    <row r="9" spans="1:14" x14ac:dyDescent="0.3">
      <c r="A9">
        <v>25</v>
      </c>
      <c r="B9">
        <v>10</v>
      </c>
      <c r="C9">
        <v>1</v>
      </c>
      <c r="D9">
        <v>84.466438293457031</v>
      </c>
      <c r="E9">
        <v>46.832248687744141</v>
      </c>
      <c r="F9">
        <v>0.37818214297294617</v>
      </c>
      <c r="G9">
        <v>0.48886033892631531</v>
      </c>
      <c r="H9">
        <v>0.28551954030990601</v>
      </c>
    </row>
    <row r="10" spans="1:14" x14ac:dyDescent="0.3">
      <c r="A10">
        <v>25</v>
      </c>
      <c r="B10">
        <v>10</v>
      </c>
      <c r="C10">
        <v>1</v>
      </c>
      <c r="D10">
        <v>86.462257385253906</v>
      </c>
      <c r="E10">
        <v>46.832248687744141</v>
      </c>
      <c r="F10">
        <v>0.13308253884315491</v>
      </c>
      <c r="G10">
        <v>0.42476862668991089</v>
      </c>
      <c r="H10">
        <v>0.37070024013519287</v>
      </c>
    </row>
    <row r="11" spans="1:14" x14ac:dyDescent="0.3">
      <c r="A11">
        <v>30</v>
      </c>
      <c r="B11">
        <v>10</v>
      </c>
      <c r="C11">
        <v>1</v>
      </c>
      <c r="D11">
        <v>84.272621154785156</v>
      </c>
      <c r="E11">
        <v>57.876907348632813</v>
      </c>
      <c r="F11">
        <v>0.39569947123527527</v>
      </c>
      <c r="G11">
        <v>0.47344338893890381</v>
      </c>
      <c r="H11">
        <v>0.28544080257415771</v>
      </c>
    </row>
    <row r="12" spans="1:14" x14ac:dyDescent="0.3">
      <c r="A12">
        <v>30</v>
      </c>
      <c r="B12">
        <v>10</v>
      </c>
      <c r="C12">
        <v>1</v>
      </c>
      <c r="D12">
        <v>92.277473449707031</v>
      </c>
      <c r="E12">
        <v>57.876907348632813</v>
      </c>
      <c r="F12">
        <v>0.1494566947221756</v>
      </c>
      <c r="G12">
        <v>0.42598381638526917</v>
      </c>
      <c r="H12">
        <v>0.38433969020843506</v>
      </c>
    </row>
    <row r="13" spans="1:14" x14ac:dyDescent="0.3">
      <c r="A13">
        <v>35</v>
      </c>
      <c r="B13">
        <v>10</v>
      </c>
      <c r="C13">
        <v>1</v>
      </c>
      <c r="D13">
        <v>84.272621154785156</v>
      </c>
      <c r="E13">
        <v>64.099845886230469</v>
      </c>
      <c r="F13">
        <v>0.39569947123527527</v>
      </c>
      <c r="G13">
        <v>0.47344338893890381</v>
      </c>
      <c r="H13">
        <v>0.27629154920578003</v>
      </c>
    </row>
    <row r="14" spans="1:14" x14ac:dyDescent="0.3">
      <c r="A14">
        <v>35</v>
      </c>
      <c r="B14">
        <v>10</v>
      </c>
      <c r="C14">
        <v>1</v>
      </c>
      <c r="D14">
        <v>93.453254699707031</v>
      </c>
      <c r="E14">
        <v>64.099845886230469</v>
      </c>
      <c r="F14">
        <v>0.14758500456809998</v>
      </c>
      <c r="G14">
        <v>0.42872053384780884</v>
      </c>
      <c r="H14">
        <v>0.37162542343139648</v>
      </c>
    </row>
    <row r="15" spans="1:14" x14ac:dyDescent="0.3">
      <c r="A15">
        <v>40</v>
      </c>
      <c r="B15">
        <v>10</v>
      </c>
      <c r="C15">
        <v>1</v>
      </c>
      <c r="D15">
        <v>60.340766906738281</v>
      </c>
      <c r="E15">
        <v>73.036338806152344</v>
      </c>
      <c r="F15">
        <v>0.4605126678943634</v>
      </c>
      <c r="G15">
        <v>0.75342625379562378</v>
      </c>
      <c r="H15">
        <v>0.30343526601791382</v>
      </c>
    </row>
    <row r="16" spans="1:14" x14ac:dyDescent="0.3">
      <c r="A16">
        <v>40</v>
      </c>
      <c r="B16">
        <v>10</v>
      </c>
      <c r="C16">
        <v>1</v>
      </c>
      <c r="D16">
        <v>95.326812744140625</v>
      </c>
      <c r="E16">
        <v>73.036338806152344</v>
      </c>
      <c r="F16">
        <v>0.1379476934671402</v>
      </c>
      <c r="G16">
        <v>0.44604051113128662</v>
      </c>
      <c r="H16">
        <v>0.37676310539245605</v>
      </c>
    </row>
    <row r="17" spans="1:11" x14ac:dyDescent="0.3">
      <c r="A17">
        <v>45</v>
      </c>
      <c r="B17">
        <v>10</v>
      </c>
      <c r="C17">
        <v>1</v>
      </c>
      <c r="D17">
        <v>84.829177856445313</v>
      </c>
      <c r="E17">
        <v>83.137130737304688</v>
      </c>
      <c r="F17">
        <v>0.40817853808403015</v>
      </c>
      <c r="G17">
        <v>0.46465152502059937</v>
      </c>
      <c r="H17">
        <v>0.27368086576461792</v>
      </c>
    </row>
    <row r="18" spans="1:11" x14ac:dyDescent="0.3">
      <c r="A18">
        <v>45</v>
      </c>
      <c r="B18">
        <v>10</v>
      </c>
      <c r="C18">
        <v>1</v>
      </c>
      <c r="D18">
        <v>92.942161560058594</v>
      </c>
      <c r="E18">
        <v>83.137130737304688</v>
      </c>
      <c r="F18">
        <v>0.12765514850616455</v>
      </c>
      <c r="G18">
        <v>0.44826304912567139</v>
      </c>
      <c r="H18">
        <v>0.35480284690856934</v>
      </c>
    </row>
    <row r="19" spans="1:11" x14ac:dyDescent="0.3">
      <c r="A19">
        <v>50</v>
      </c>
      <c r="B19">
        <v>10</v>
      </c>
      <c r="C19">
        <v>1</v>
      </c>
      <c r="D19">
        <v>85.022598266601563</v>
      </c>
      <c r="E19">
        <v>91.931251525878906</v>
      </c>
      <c r="F19">
        <v>0.40474539995193481</v>
      </c>
      <c r="G19">
        <v>0.47840777039527893</v>
      </c>
      <c r="H19">
        <v>0.28771966695785522</v>
      </c>
    </row>
    <row r="20" spans="1:11" x14ac:dyDescent="0.3">
      <c r="A20">
        <v>50</v>
      </c>
      <c r="B20">
        <v>10</v>
      </c>
      <c r="C20">
        <v>1</v>
      </c>
      <c r="D20">
        <v>91.557373046875</v>
      </c>
      <c r="E20">
        <v>91.931251525878906</v>
      </c>
      <c r="F20">
        <v>0.11552009731531143</v>
      </c>
      <c r="G20">
        <v>0.47524264454841614</v>
      </c>
      <c r="H20">
        <v>0.37419652938842773</v>
      </c>
    </row>
    <row r="22" spans="1:11" x14ac:dyDescent="0.3">
      <c r="A22" t="s">
        <v>0</v>
      </c>
    </row>
    <row r="23" spans="1:11" x14ac:dyDescent="0.3">
      <c r="A23" s="1" t="s">
        <v>1</v>
      </c>
      <c r="B23" s="1" t="s">
        <v>2</v>
      </c>
      <c r="C23" s="1" t="s">
        <v>3</v>
      </c>
      <c r="D23" s="1" t="s">
        <v>4</v>
      </c>
      <c r="E23" s="1" t="s">
        <v>5</v>
      </c>
      <c r="F23" s="1" t="s">
        <v>6</v>
      </c>
      <c r="G23" s="1" t="s">
        <v>7</v>
      </c>
      <c r="H23" s="1" t="s">
        <v>8</v>
      </c>
      <c r="I23" s="2" t="s">
        <v>9</v>
      </c>
      <c r="J23" s="2" t="s">
        <v>10</v>
      </c>
      <c r="K23" s="2" t="s">
        <v>11</v>
      </c>
    </row>
    <row r="24" spans="1:11" x14ac:dyDescent="0.3">
      <c r="A24" s="3">
        <v>5</v>
      </c>
      <c r="B24" s="3">
        <v>10</v>
      </c>
      <c r="C24" s="3">
        <v>1</v>
      </c>
      <c r="D24" s="1">
        <v>78.526351928710938</v>
      </c>
      <c r="E24" s="1">
        <v>14.831305503845215</v>
      </c>
      <c r="F24" s="1">
        <v>0.16600185632705688</v>
      </c>
      <c r="G24" s="1">
        <v>0.42180466651916504</v>
      </c>
      <c r="H24" s="1">
        <v>0.25924396514892578</v>
      </c>
      <c r="I24" s="2">
        <f>ABS(F24-0.33)*100/0.33</f>
        <v>49.696407173619122</v>
      </c>
      <c r="J24" s="2">
        <f>ABS(G24-0.41)*100/0.41</f>
        <v>2.879186955893918</v>
      </c>
      <c r="K24" s="2">
        <f>ABS(H24-0.26)*100/0.26</f>
        <v>0.29078263502854906</v>
      </c>
    </row>
    <row r="25" spans="1:11" x14ac:dyDescent="0.3">
      <c r="A25" s="3">
        <v>10</v>
      </c>
      <c r="B25" s="3">
        <v>10</v>
      </c>
      <c r="C25" s="3">
        <v>1</v>
      </c>
      <c r="D25" s="1">
        <v>81.778800964355469</v>
      </c>
      <c r="E25" s="1">
        <v>26.843727111816406</v>
      </c>
      <c r="F25" s="1">
        <v>0.30291378498077393</v>
      </c>
      <c r="G25" s="1">
        <v>0.38500609993934631</v>
      </c>
      <c r="H25" s="1">
        <v>0.25559663772583008</v>
      </c>
      <c r="I25" s="2">
        <f t="shared" ref="I25:I33" si="0">ABS(F25-0.33)*100/0.33</f>
        <v>8.2079439452200269</v>
      </c>
      <c r="J25" s="2">
        <f t="shared" ref="J25:J33" si="1">ABS(G25-0.41)*100/0.41</f>
        <v>6.0960731855252837</v>
      </c>
      <c r="K25" s="2">
        <f t="shared" ref="K25:K33" si="2">ABS(H25-0.26)*100/0.26</f>
        <v>1.6936008746807425</v>
      </c>
    </row>
    <row r="26" spans="1:11" x14ac:dyDescent="0.3">
      <c r="A26" s="3">
        <v>15</v>
      </c>
      <c r="B26" s="3">
        <v>10</v>
      </c>
      <c r="C26" s="3">
        <v>1</v>
      </c>
      <c r="D26" s="1">
        <v>82.333328247070313</v>
      </c>
      <c r="E26" s="1">
        <v>34.375301361083984</v>
      </c>
      <c r="F26" s="1">
        <v>0.39931952953338623</v>
      </c>
      <c r="G26" s="1">
        <v>0.46461489796638489</v>
      </c>
      <c r="H26" s="1">
        <v>0.28043681383132935</v>
      </c>
      <c r="I26" s="2">
        <f t="shared" si="0"/>
        <v>21.005918040420063</v>
      </c>
      <c r="J26" s="2">
        <f t="shared" si="1"/>
        <v>13.320706821069493</v>
      </c>
      <c r="K26" s="2">
        <f t="shared" si="2"/>
        <v>7.8603130120497449</v>
      </c>
    </row>
    <row r="27" spans="1:11" x14ac:dyDescent="0.3">
      <c r="A27" s="3">
        <v>20</v>
      </c>
      <c r="B27" s="3">
        <v>10</v>
      </c>
      <c r="C27" s="3">
        <v>1</v>
      </c>
      <c r="D27" s="1">
        <v>84.488380432128906</v>
      </c>
      <c r="E27" s="1">
        <v>39.002372741699219</v>
      </c>
      <c r="F27" s="1">
        <v>0.39347982406616211</v>
      </c>
      <c r="G27" s="1">
        <v>0.48013651371002197</v>
      </c>
      <c r="H27" s="1">
        <v>0.28433221578598022</v>
      </c>
      <c r="I27" s="2">
        <f t="shared" si="0"/>
        <v>19.236310323079422</v>
      </c>
      <c r="J27" s="2">
        <f t="shared" si="1"/>
        <v>17.106466758541952</v>
      </c>
      <c r="K27" s="2">
        <f t="shared" si="2"/>
        <v>9.3585445330693133</v>
      </c>
    </row>
    <row r="28" spans="1:11" x14ac:dyDescent="0.3">
      <c r="A28" s="3">
        <v>25</v>
      </c>
      <c r="B28" s="3">
        <v>10</v>
      </c>
      <c r="C28" s="3">
        <v>1</v>
      </c>
      <c r="D28" s="1">
        <v>84.466438293457031</v>
      </c>
      <c r="E28" s="1">
        <v>46.832248687744141</v>
      </c>
      <c r="F28" s="1">
        <v>0.37818214297294617</v>
      </c>
      <c r="G28" s="1">
        <v>0.48886033892631531</v>
      </c>
      <c r="H28" s="1">
        <v>0.28551954030990601</v>
      </c>
      <c r="I28" s="2">
        <f t="shared" si="0"/>
        <v>14.600649385741256</v>
      </c>
      <c r="J28" s="2">
        <f t="shared" si="1"/>
        <v>19.234229006418374</v>
      </c>
      <c r="K28" s="2">
        <f t="shared" si="2"/>
        <v>9.8152078115023063</v>
      </c>
    </row>
    <row r="29" spans="1:11" x14ac:dyDescent="0.3">
      <c r="A29" s="3">
        <v>30</v>
      </c>
      <c r="B29" s="3">
        <v>10</v>
      </c>
      <c r="C29" s="3">
        <v>1</v>
      </c>
      <c r="D29" s="1">
        <v>84.272621154785156</v>
      </c>
      <c r="E29" s="1">
        <v>57.876907348632813</v>
      </c>
      <c r="F29" s="1">
        <v>0.39569947123527527</v>
      </c>
      <c r="G29" s="1">
        <v>0.47344338893890381</v>
      </c>
      <c r="H29" s="1">
        <v>0.28544080257415771</v>
      </c>
      <c r="I29" s="2">
        <f t="shared" si="0"/>
        <v>19.908930677356135</v>
      </c>
      <c r="J29" s="2">
        <f t="shared" si="1"/>
        <v>15.473997302171668</v>
      </c>
      <c r="K29" s="2">
        <f t="shared" si="2"/>
        <v>9.7849240669837325</v>
      </c>
    </row>
    <row r="30" spans="1:11" x14ac:dyDescent="0.3">
      <c r="A30" s="3">
        <v>35</v>
      </c>
      <c r="B30" s="3">
        <v>10</v>
      </c>
      <c r="C30" s="3">
        <v>1</v>
      </c>
      <c r="D30" s="1">
        <v>84.272621154785156</v>
      </c>
      <c r="E30" s="1">
        <v>64.099845886230469</v>
      </c>
      <c r="F30" s="1">
        <v>0.39569947123527527</v>
      </c>
      <c r="G30" s="1">
        <v>0.47344338893890381</v>
      </c>
      <c r="H30" s="1">
        <v>0.27629154920578003</v>
      </c>
      <c r="I30" s="2">
        <f t="shared" si="0"/>
        <v>19.908930677356135</v>
      </c>
      <c r="J30" s="2">
        <f t="shared" si="1"/>
        <v>15.473997302171668</v>
      </c>
      <c r="K30" s="2">
        <f t="shared" si="2"/>
        <v>6.2659804637615464</v>
      </c>
    </row>
    <row r="31" spans="1:11" x14ac:dyDescent="0.3">
      <c r="A31" s="3">
        <v>40</v>
      </c>
      <c r="B31" s="3">
        <v>10</v>
      </c>
      <c r="C31" s="3">
        <v>1</v>
      </c>
      <c r="D31" s="1">
        <v>60.340766906738281</v>
      </c>
      <c r="E31" s="1">
        <v>73.036338806152344</v>
      </c>
      <c r="F31" s="1">
        <v>0.4605126678943634</v>
      </c>
      <c r="G31" s="1">
        <v>0.75342625379562378</v>
      </c>
      <c r="H31" s="1">
        <v>0.30343526601791382</v>
      </c>
      <c r="I31" s="2">
        <f t="shared" si="0"/>
        <v>39.549293301322237</v>
      </c>
      <c r="J31" s="2">
        <f t="shared" si="1"/>
        <v>83.762500925761898</v>
      </c>
      <c r="K31" s="2">
        <f t="shared" si="2"/>
        <v>16.705871545351464</v>
      </c>
    </row>
    <row r="32" spans="1:11" x14ac:dyDescent="0.3">
      <c r="A32" s="3">
        <v>45</v>
      </c>
      <c r="B32" s="3">
        <v>10</v>
      </c>
      <c r="C32" s="3">
        <v>1</v>
      </c>
      <c r="D32" s="1">
        <v>84.829177856445313</v>
      </c>
      <c r="E32" s="1">
        <v>83.137130737304688</v>
      </c>
      <c r="F32" s="1">
        <v>0.40817853808403015</v>
      </c>
      <c r="G32" s="1">
        <v>0.46465152502059937</v>
      </c>
      <c r="H32" s="1">
        <v>0.27368086576461792</v>
      </c>
      <c r="I32" s="2">
        <f t="shared" si="0"/>
        <v>23.690466086069737</v>
      </c>
      <c r="J32" s="2">
        <f t="shared" si="1"/>
        <v>13.329640248926681</v>
      </c>
      <c r="K32" s="2">
        <f t="shared" si="2"/>
        <v>5.2618714479299653</v>
      </c>
    </row>
    <row r="33" spans="1:11" x14ac:dyDescent="0.3">
      <c r="A33" s="3">
        <v>50</v>
      </c>
      <c r="B33" s="3">
        <v>10</v>
      </c>
      <c r="C33" s="3">
        <v>1</v>
      </c>
      <c r="D33" s="1">
        <v>85.022598266601563</v>
      </c>
      <c r="E33" s="1">
        <v>91.931251525878906</v>
      </c>
      <c r="F33" s="1">
        <v>0.40474539995193481</v>
      </c>
      <c r="G33" s="1">
        <v>0.47840777039527893</v>
      </c>
      <c r="H33" s="1">
        <v>0.28771966695785522</v>
      </c>
      <c r="I33" s="2">
        <f t="shared" si="0"/>
        <v>22.650121197555997</v>
      </c>
      <c r="J33" s="2">
        <f t="shared" si="1"/>
        <v>16.684822047629016</v>
      </c>
      <c r="K33" s="2">
        <f t="shared" si="2"/>
        <v>10.661410368405852</v>
      </c>
    </row>
    <row r="35" spans="1:11" x14ac:dyDescent="0.3">
      <c r="A35" t="s">
        <v>13</v>
      </c>
    </row>
    <row r="36" spans="1:11" x14ac:dyDescent="0.3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  <c r="I36" s="2" t="s">
        <v>9</v>
      </c>
      <c r="J36" s="2" t="s">
        <v>10</v>
      </c>
      <c r="K36" s="2" t="s">
        <v>11</v>
      </c>
    </row>
    <row r="37" spans="1:11" x14ac:dyDescent="0.3">
      <c r="A37" s="3">
        <v>5</v>
      </c>
      <c r="B37" s="3">
        <v>10</v>
      </c>
      <c r="C37" s="3">
        <v>1</v>
      </c>
      <c r="D37" s="1">
        <v>89.777801513671875</v>
      </c>
      <c r="E37" s="1">
        <v>14.831305503845215</v>
      </c>
      <c r="F37" s="1">
        <v>7.648768275976181E-2</v>
      </c>
      <c r="G37" s="1">
        <v>0.34238114953041077</v>
      </c>
      <c r="H37" s="1">
        <v>0.38908946514129639</v>
      </c>
      <c r="I37" s="2">
        <f>ABS(F37-0.125)*100/0.125</f>
        <v>38.809853792190552</v>
      </c>
      <c r="J37" s="2">
        <f>ABS(G37-0.355)*100/0.355</f>
        <v>3.5546057660814694</v>
      </c>
      <c r="K37" s="2">
        <f>ABS(H37-0.355)*100/0.355</f>
        <v>9.6026662369849038</v>
      </c>
    </row>
    <row r="38" spans="1:11" x14ac:dyDescent="0.3">
      <c r="A38" s="3">
        <v>10</v>
      </c>
      <c r="B38" s="3">
        <v>10</v>
      </c>
      <c r="C38" s="3">
        <v>1</v>
      </c>
      <c r="D38" s="1">
        <v>93.04815673828125</v>
      </c>
      <c r="E38" s="1">
        <v>26.843727111816406</v>
      </c>
      <c r="F38" s="1">
        <v>0.12357251346111298</v>
      </c>
      <c r="G38" s="1">
        <v>0.36259299516677856</v>
      </c>
      <c r="H38" s="1">
        <v>0.3442615270614624</v>
      </c>
      <c r="I38" s="2">
        <f t="shared" ref="I38:I46" si="3">ABS(F38-0.125)*100/0.125</f>
        <v>1.1419892311096191</v>
      </c>
      <c r="J38" s="2">
        <f t="shared" ref="J38:J46" si="4">ABS(G38-0.355)*100/0.355</f>
        <v>2.1388718779657978</v>
      </c>
      <c r="K38" s="2">
        <f t="shared" ref="K38:K46" si="5">ABS(H38-0.355)*100/0.355</f>
        <v>3.0249219545176285</v>
      </c>
    </row>
    <row r="39" spans="1:11" x14ac:dyDescent="0.3">
      <c r="A39" s="3">
        <v>15</v>
      </c>
      <c r="B39" s="3">
        <v>10</v>
      </c>
      <c r="C39" s="3">
        <v>1</v>
      </c>
      <c r="D39" s="1">
        <v>86.824272155761719</v>
      </c>
      <c r="E39" s="1">
        <v>34.375301361083984</v>
      </c>
      <c r="F39" s="1">
        <v>0.1494964063167572</v>
      </c>
      <c r="G39" s="1">
        <v>0.39476335048675537</v>
      </c>
      <c r="H39" s="1">
        <v>0.37326145172119141</v>
      </c>
      <c r="I39" s="2">
        <f t="shared" si="3"/>
        <v>19.597125053405762</v>
      </c>
      <c r="J39" s="2">
        <f t="shared" si="4"/>
        <v>11.200943799086026</v>
      </c>
      <c r="K39" s="2">
        <f t="shared" si="5"/>
        <v>5.1440709073778663</v>
      </c>
    </row>
    <row r="40" spans="1:11" x14ac:dyDescent="0.3">
      <c r="A40" s="3">
        <v>20</v>
      </c>
      <c r="B40" s="3">
        <v>10</v>
      </c>
      <c r="C40" s="3">
        <v>1</v>
      </c>
      <c r="D40" s="1">
        <v>89.727027893066406</v>
      </c>
      <c r="E40" s="1">
        <v>39.002372741699219</v>
      </c>
      <c r="F40" s="1">
        <v>0.13861669600009918</v>
      </c>
      <c r="G40" s="1">
        <v>0.41689124703407288</v>
      </c>
      <c r="H40" s="1">
        <v>0.3679955005645752</v>
      </c>
      <c r="I40" s="2">
        <f t="shared" si="3"/>
        <v>10.893356800079346</v>
      </c>
      <c r="J40" s="2">
        <f t="shared" si="4"/>
        <v>17.43415409410504</v>
      </c>
      <c r="K40" s="2">
        <f t="shared" si="5"/>
        <v>3.6607043843873841</v>
      </c>
    </row>
    <row r="41" spans="1:11" x14ac:dyDescent="0.3">
      <c r="A41" s="3">
        <v>25</v>
      </c>
      <c r="B41" s="3">
        <v>10</v>
      </c>
      <c r="C41" s="3">
        <v>1</v>
      </c>
      <c r="D41" s="1">
        <v>86.462257385253906</v>
      </c>
      <c r="E41" s="1">
        <v>46.832248687744141</v>
      </c>
      <c r="F41" s="1">
        <v>0.13308253884315491</v>
      </c>
      <c r="G41" s="1">
        <v>0.42476862668991089</v>
      </c>
      <c r="H41" s="1">
        <v>0.37070024013519287</v>
      </c>
      <c r="I41" s="2">
        <f t="shared" si="3"/>
        <v>6.4660310745239258</v>
      </c>
      <c r="J41" s="2">
        <f t="shared" si="4"/>
        <v>19.653134278848142</v>
      </c>
      <c r="K41" s="2">
        <f t="shared" si="5"/>
        <v>4.4226028549839125</v>
      </c>
    </row>
    <row r="42" spans="1:11" x14ac:dyDescent="0.3">
      <c r="A42" s="3">
        <v>30</v>
      </c>
      <c r="B42" s="3">
        <v>10</v>
      </c>
      <c r="C42" s="3">
        <v>1</v>
      </c>
      <c r="D42" s="1">
        <v>92.277473449707031</v>
      </c>
      <c r="E42" s="1">
        <v>57.876907348632813</v>
      </c>
      <c r="F42" s="1">
        <v>0.1494566947221756</v>
      </c>
      <c r="G42" s="1">
        <v>0.42598381638526917</v>
      </c>
      <c r="H42" s="1">
        <v>0.38433969020843506</v>
      </c>
      <c r="I42" s="2">
        <f t="shared" si="3"/>
        <v>19.565355777740479</v>
      </c>
      <c r="J42" s="2">
        <f t="shared" si="4"/>
        <v>19.995441235287096</v>
      </c>
      <c r="K42" s="2">
        <f t="shared" si="5"/>
        <v>8.2647014671648105</v>
      </c>
    </row>
    <row r="43" spans="1:11" x14ac:dyDescent="0.3">
      <c r="A43" s="3">
        <v>35</v>
      </c>
      <c r="B43" s="3">
        <v>10</v>
      </c>
      <c r="C43" s="3">
        <v>1</v>
      </c>
      <c r="D43" s="1">
        <v>93.453254699707031</v>
      </c>
      <c r="E43" s="1">
        <v>64.099845886230469</v>
      </c>
      <c r="F43" s="1">
        <v>0.14758500456809998</v>
      </c>
      <c r="G43" s="1">
        <v>0.42872053384780884</v>
      </c>
      <c r="H43" s="1">
        <v>0.37162542343139648</v>
      </c>
      <c r="I43" s="2">
        <f t="shared" si="3"/>
        <v>18.06800365447998</v>
      </c>
      <c r="J43" s="2">
        <f t="shared" si="4"/>
        <v>20.766347562763059</v>
      </c>
      <c r="K43" s="2">
        <f t="shared" si="5"/>
        <v>4.6832178679990148</v>
      </c>
    </row>
    <row r="44" spans="1:11" x14ac:dyDescent="0.3">
      <c r="A44" s="3">
        <v>40</v>
      </c>
      <c r="B44" s="3">
        <v>10</v>
      </c>
      <c r="C44" s="3">
        <v>1</v>
      </c>
      <c r="D44" s="1">
        <v>95.326812744140625</v>
      </c>
      <c r="E44" s="1">
        <v>73.036338806152344</v>
      </c>
      <c r="F44" s="1">
        <v>0.1379476934671402</v>
      </c>
      <c r="G44" s="1">
        <v>0.44604051113128662</v>
      </c>
      <c r="H44" s="1">
        <v>0.37676310539245605</v>
      </c>
      <c r="I44" s="2">
        <f t="shared" si="3"/>
        <v>10.358154773712158</v>
      </c>
      <c r="J44" s="2">
        <f t="shared" si="4"/>
        <v>25.645214403179335</v>
      </c>
      <c r="K44" s="2">
        <f t="shared" si="5"/>
        <v>6.1304522232270626</v>
      </c>
    </row>
    <row r="45" spans="1:11" x14ac:dyDescent="0.3">
      <c r="A45" s="3">
        <v>45</v>
      </c>
      <c r="B45" s="3">
        <v>10</v>
      </c>
      <c r="C45" s="3">
        <v>1</v>
      </c>
      <c r="D45" s="1">
        <v>92.942161560058594</v>
      </c>
      <c r="E45" s="1">
        <v>83.137130737304688</v>
      </c>
      <c r="F45" s="1">
        <v>0.12765514850616455</v>
      </c>
      <c r="G45" s="1">
        <v>0.44826304912567139</v>
      </c>
      <c r="H45" s="1">
        <v>0.35480284690856934</v>
      </c>
      <c r="I45" s="2">
        <f t="shared" si="3"/>
        <v>2.1241188049316406</v>
      </c>
      <c r="J45" s="2">
        <f t="shared" si="4"/>
        <v>26.271281443851102</v>
      </c>
      <c r="K45" s="2">
        <f t="shared" si="5"/>
        <v>5.5536082093139802E-2</v>
      </c>
    </row>
    <row r="46" spans="1:11" x14ac:dyDescent="0.3">
      <c r="A46" s="3">
        <v>50</v>
      </c>
      <c r="B46" s="3">
        <v>10</v>
      </c>
      <c r="C46" s="3">
        <v>1</v>
      </c>
      <c r="D46" s="1">
        <v>91.557373046875</v>
      </c>
      <c r="E46" s="1">
        <v>91.931251525878906</v>
      </c>
      <c r="F46" s="1">
        <v>0.11552009731531143</v>
      </c>
      <c r="G46" s="1">
        <v>0.47524264454841614</v>
      </c>
      <c r="H46" s="1">
        <v>0.37419652938842773</v>
      </c>
      <c r="I46" s="2">
        <f t="shared" si="3"/>
        <v>7.5839221477508545</v>
      </c>
      <c r="J46" s="2">
        <f t="shared" si="4"/>
        <v>33.87116747842709</v>
      </c>
      <c r="K46" s="2">
        <f t="shared" si="5"/>
        <v>5.4074730671627478</v>
      </c>
    </row>
    <row r="48" spans="1:11" x14ac:dyDescent="0.3">
      <c r="A48" t="s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Mishay Naidoo</dc:creator>
  <cp:lastModifiedBy>Gus</cp:lastModifiedBy>
  <dcterms:created xsi:type="dcterms:W3CDTF">2023-10-05T08:56:40Z</dcterms:created>
  <dcterms:modified xsi:type="dcterms:W3CDTF">2023-10-18T14:59:08Z</dcterms:modified>
</cp:coreProperties>
</file>