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Motion_Compensation_Experiment\"/>
    </mc:Choice>
  </mc:AlternateContent>
  <xr:revisionPtr revIDLastSave="0" documentId="13_ncr:1_{8AF12580-EAA8-4EB3-9074-0CD540080DA4}" xr6:coauthVersionLast="47" xr6:coauthVersionMax="47" xr10:uidLastSave="{00000000-0000-0000-0000-000000000000}"/>
  <bookViews>
    <workbookView xWindow="-28920" yWindow="-120" windowWidth="29040" windowHeight="15720" xr2:uid="{FCD5517C-45B7-4CB8-9FC9-D9F8189C0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44" i="1"/>
  <c r="K45" i="1"/>
  <c r="K46" i="1"/>
  <c r="J38" i="1"/>
  <c r="J39" i="1"/>
  <c r="J40" i="1"/>
  <c r="J41" i="1"/>
  <c r="J42" i="1"/>
  <c r="J43" i="1"/>
  <c r="J44" i="1"/>
  <c r="J45" i="1"/>
  <c r="J46" i="1"/>
  <c r="K37" i="1"/>
  <c r="J37" i="1"/>
  <c r="I38" i="1"/>
  <c r="I39" i="1"/>
  <c r="I40" i="1"/>
  <c r="I41" i="1"/>
  <c r="I42" i="1"/>
  <c r="I43" i="1"/>
  <c r="I44" i="1"/>
  <c r="I45" i="1"/>
  <c r="I46" i="1"/>
  <c r="I37" i="1"/>
  <c r="K25" i="1"/>
  <c r="K26" i="1"/>
  <c r="K27" i="1"/>
  <c r="K28" i="1"/>
  <c r="K29" i="1"/>
  <c r="K30" i="1"/>
  <c r="K31" i="1"/>
  <c r="K32" i="1"/>
  <c r="K33" i="1"/>
  <c r="K24" i="1"/>
  <c r="J25" i="1"/>
  <c r="J26" i="1"/>
  <c r="J27" i="1"/>
  <c r="J28" i="1"/>
  <c r="J29" i="1"/>
  <c r="J30" i="1"/>
  <c r="J31" i="1"/>
  <c r="J32" i="1"/>
  <c r="J33" i="1"/>
  <c r="J24" i="1"/>
  <c r="I25" i="1"/>
  <c r="I26" i="1"/>
  <c r="I27" i="1"/>
  <c r="I28" i="1"/>
  <c r="I29" i="1"/>
  <c r="I30" i="1"/>
  <c r="I31" i="1"/>
  <c r="I32" i="1"/>
  <c r="I33" i="1"/>
  <c r="I24" i="1"/>
</calcChain>
</file>

<file path=xl/sharedStrings.xml><?xml version="1.0" encoding="utf-8"?>
<sst xmlns="http://schemas.openxmlformats.org/spreadsheetml/2006/main" count="26" uniqueCount="15">
  <si>
    <t>Short Box</t>
  </si>
  <si>
    <t>White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</si>
  <si>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</si>
  <si>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</si>
  <si>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</si>
  <si>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</si>
  <si>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</si>
  <si>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</si>
  <si>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</si>
  <si>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</si>
  <si>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</si>
  <si>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</si>
  <si>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</si>
  <si>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Short Box</t>
  </si>
  <si>
    <t>%Accuracy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</si>
</sst>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75.820077639637574</c:v>
                </c:pt>
                <c:pt idx="1">
                  <c:v>17.564130190647013</c:v>
                </c:pt>
                <c:pt idx="2">
                  <c:v>8.7309656721172964</c:v>
                </c:pt>
                <c:pt idx="3">
                  <c:v>16.641974087917447</c:v>
                </c:pt>
                <c:pt idx="4">
                  <c:v>2.0750764644507158</c:v>
                </c:pt>
                <c:pt idx="5">
                  <c:v>8.1921024755998033</c:v>
                </c:pt>
                <c:pt idx="6">
                  <c:v>13.593195423935393</c:v>
                </c:pt>
                <c:pt idx="7">
                  <c:v>6.0370965437455562</c:v>
                </c:pt>
                <c:pt idx="8">
                  <c:v>12.117456667350995</c:v>
                </c:pt>
                <c:pt idx="9">
                  <c:v>14.339779723774297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3-4E16-912E-3A093474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17568"/>
        <c:axId val="552508208"/>
      </c:lineChart>
      <c:catAx>
        <c:axId val="5525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08208"/>
        <c:crosses val="autoZero"/>
        <c:auto val="1"/>
        <c:lblAlgn val="ctr"/>
        <c:lblOffset val="100"/>
        <c:noMultiLvlLbl val="0"/>
      </c:catAx>
      <c:valAx>
        <c:axId val="5525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4.4840138133038802E-3</c:v>
                </c:pt>
                <c:pt idx="1">
                  <c:v>11.164910328097454</c:v>
                </c:pt>
                <c:pt idx="2">
                  <c:v>0.42557803595937743</c:v>
                </c:pt>
                <c:pt idx="3">
                  <c:v>16.234058287085563</c:v>
                </c:pt>
                <c:pt idx="4">
                  <c:v>15.880370140075691</c:v>
                </c:pt>
                <c:pt idx="5">
                  <c:v>15.774099419756642</c:v>
                </c:pt>
                <c:pt idx="6">
                  <c:v>15.23097753524781</c:v>
                </c:pt>
                <c:pt idx="7">
                  <c:v>19.340666910497163</c:v>
                </c:pt>
                <c:pt idx="8">
                  <c:v>16.798150830152565</c:v>
                </c:pt>
                <c:pt idx="9">
                  <c:v>16.114907148407735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4FD6-89F0-6185D3FA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66088"/>
        <c:axId val="552463208"/>
      </c:lineChart>
      <c:catAx>
        <c:axId val="5524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3208"/>
        <c:crosses val="autoZero"/>
        <c:auto val="1"/>
        <c:lblAlgn val="ctr"/>
        <c:lblOffset val="100"/>
        <c:noMultiLvlLbl val="0"/>
      </c:catAx>
      <c:valAx>
        <c:axId val="5524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6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1.9636557652400124</c:v>
                </c:pt>
                <c:pt idx="1">
                  <c:v>1.6581516999464734</c:v>
                </c:pt>
                <c:pt idx="2">
                  <c:v>8.4712147712707484</c:v>
                </c:pt>
                <c:pt idx="3">
                  <c:v>5.0932820026691106</c:v>
                </c:pt>
                <c:pt idx="4">
                  <c:v>5.8086294394272988</c:v>
                </c:pt>
                <c:pt idx="5">
                  <c:v>4.8684349426856368</c:v>
                </c:pt>
                <c:pt idx="6">
                  <c:v>10.619320319249075</c:v>
                </c:pt>
                <c:pt idx="7">
                  <c:v>4.8684349426856368</c:v>
                </c:pt>
                <c:pt idx="8">
                  <c:v>4.2073735823998053</c:v>
                </c:pt>
                <c:pt idx="9">
                  <c:v>15.416439679952765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173-9139-05DFE01F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12168"/>
        <c:axId val="552513248"/>
      </c:lineChart>
      <c:catAx>
        <c:axId val="5525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3248"/>
        <c:crosses val="autoZero"/>
        <c:auto val="1"/>
        <c:lblAlgn val="ctr"/>
        <c:lblOffset val="100"/>
        <c:noMultiLvlLbl val="0"/>
      </c:catAx>
      <c:valAx>
        <c:axId val="5525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Sheet1!$I$37:$I$45</c:f>
              <c:numCache>
                <c:formatCode>General</c:formatCode>
                <c:ptCount val="9"/>
                <c:pt idx="0">
                  <c:v>45.566511154174805</c:v>
                </c:pt>
                <c:pt idx="1">
                  <c:v>19.323742389678955</c:v>
                </c:pt>
                <c:pt idx="2">
                  <c:v>13.919490575790405</c:v>
                </c:pt>
                <c:pt idx="3">
                  <c:v>3.215324878692627</c:v>
                </c:pt>
                <c:pt idx="4">
                  <c:v>20.007383823394775</c:v>
                </c:pt>
                <c:pt idx="5">
                  <c:v>16.881167888641357</c:v>
                </c:pt>
                <c:pt idx="6">
                  <c:v>15.724062919616699</c:v>
                </c:pt>
                <c:pt idx="7">
                  <c:v>17.862379550933838</c:v>
                </c:pt>
                <c:pt idx="8">
                  <c:v>17.92149543762207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7-4EB3-965F-B09CB974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51080"/>
        <c:axId val="560646000"/>
      </c:lineChart>
      <c:catAx>
        <c:axId val="69785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6000"/>
        <c:crosses val="autoZero"/>
        <c:auto val="1"/>
        <c:lblAlgn val="ctr"/>
        <c:lblOffset val="100"/>
        <c:noMultiLvlLbl val="0"/>
      </c:catAx>
      <c:valAx>
        <c:axId val="56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5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Sheet1!$J$37:$J$45</c:f>
              <c:numCache>
                <c:formatCode>General</c:formatCode>
                <c:ptCount val="9"/>
                <c:pt idx="0">
                  <c:v>7.858648770292036</c:v>
                </c:pt>
                <c:pt idx="1">
                  <c:v>1.5247989708269096</c:v>
                </c:pt>
                <c:pt idx="2">
                  <c:v>0.3254551283070789</c:v>
                </c:pt>
                <c:pt idx="3">
                  <c:v>1.8833052944124618E-2</c:v>
                </c:pt>
                <c:pt idx="4">
                  <c:v>9.8781152510307262</c:v>
                </c:pt>
                <c:pt idx="5">
                  <c:v>16.427137818135012</c:v>
                </c:pt>
                <c:pt idx="6">
                  <c:v>13.118559541836596</c:v>
                </c:pt>
                <c:pt idx="7">
                  <c:v>15.536165909028394</c:v>
                </c:pt>
                <c:pt idx="8">
                  <c:v>16.40621742732089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1-476D-AB03-B2C9DEF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36688"/>
        <c:axId val="343737048"/>
      </c:lineChart>
      <c:catAx>
        <c:axId val="3437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37048"/>
        <c:crosses val="autoZero"/>
        <c:auto val="1"/>
        <c:lblAlgn val="ctr"/>
        <c:lblOffset val="100"/>
        <c:noMultiLvlLbl val="0"/>
      </c:catAx>
      <c:valAx>
        <c:axId val="3437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Sheet1!$K$37:$K$45</c:f>
              <c:numCache>
                <c:formatCode>General</c:formatCode>
                <c:ptCount val="9"/>
                <c:pt idx="0">
                  <c:v>9.1735410018700989E-2</c:v>
                </c:pt>
                <c:pt idx="1">
                  <c:v>0.47583512856927218</c:v>
                </c:pt>
                <c:pt idx="2">
                  <c:v>1.6394521149111516</c:v>
                </c:pt>
                <c:pt idx="3">
                  <c:v>1.8205159147020848</c:v>
                </c:pt>
                <c:pt idx="4">
                  <c:v>3.2909541062905805</c:v>
                </c:pt>
                <c:pt idx="5">
                  <c:v>3.2909541062905805</c:v>
                </c:pt>
                <c:pt idx="6">
                  <c:v>6.3404284732442564</c:v>
                </c:pt>
                <c:pt idx="7">
                  <c:v>4.0302196019132426</c:v>
                </c:pt>
                <c:pt idx="8">
                  <c:v>4.435195385570263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D-4E9D-911F-A765B463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3080"/>
        <c:axId val="103542000"/>
      </c:lineChart>
      <c:catAx>
        <c:axId val="10354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2000"/>
        <c:crosses val="autoZero"/>
        <c:auto val="1"/>
        <c:lblAlgn val="ctr"/>
        <c:lblOffset val="100"/>
        <c:noMultiLvlLbl val="0"/>
      </c:catAx>
      <c:valAx>
        <c:axId val="103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</xdr:row>
      <xdr:rowOff>98107</xdr:rowOff>
    </xdr:from>
    <xdr:to>
      <xdr:col>20</xdr:col>
      <xdr:colOff>542925</xdr:colOff>
      <xdr:row>19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7A114-6D80-AEF6-F3B5-3281DB854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20</xdr:row>
      <xdr:rowOff>107632</xdr:rowOff>
    </xdr:from>
    <xdr:to>
      <xdr:col>20</xdr:col>
      <xdr:colOff>504825</xdr:colOff>
      <xdr:row>35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E91A0-8C87-7562-5CCA-126323FDC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36</xdr:row>
      <xdr:rowOff>88582</xdr:rowOff>
    </xdr:from>
    <xdr:to>
      <xdr:col>20</xdr:col>
      <xdr:colOff>533400</xdr:colOff>
      <xdr:row>51</xdr:row>
      <xdr:rowOff>115252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EF17A-0CA1-5D3E-34E1-45DE97E3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48</xdr:row>
      <xdr:rowOff>31432</xdr:rowOff>
    </xdr:from>
    <xdr:to>
      <xdr:col>7</xdr:col>
      <xdr:colOff>371475</xdr:colOff>
      <xdr:row>63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9DF85-55CF-A70E-A92B-41D5A7910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74295</xdr:colOff>
      <xdr:row>63</xdr:row>
      <xdr:rowOff>107632</xdr:rowOff>
    </xdr:from>
    <xdr:to>
      <xdr:col>7</xdr:col>
      <xdr:colOff>379095</xdr:colOff>
      <xdr:row>78</xdr:row>
      <xdr:rowOff>132397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A2691-C92D-4F4F-92EA-E7A93002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97155</xdr:colOff>
      <xdr:row>79</xdr:row>
      <xdr:rowOff>92392</xdr:rowOff>
    </xdr:from>
    <xdr:to>
      <xdr:col>7</xdr:col>
      <xdr:colOff>401955</xdr:colOff>
      <xdr:row>94</xdr:row>
      <xdr:rowOff>124777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05F8E-DB49-7434-4D25-439CB119F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F4C-DA42-4F36-856D-5A5A193755A5}">
  <dimension ref="A1:N48"/>
  <sheetViews>
    <sheetView tabSelected="1" topLeftCell="A10" workbookViewId="0">
      <selection activeCell="L77" sqref="L77"/>
    </sheetView>
  </sheetViews>
  <sheetFormatPr defaultRowHeight="14.4" x14ac:dyDescent="0.3"/>
  <sheetData>
    <row r="1" spans="1:14" x14ac:dyDescent="0.3">
      <c r="A1">
        <v>5</v>
      </c>
      <c r="B1">
        <v>100</v>
      </c>
      <c r="C1">
        <v>1</v>
      </c>
      <c r="D1">
        <v>87.415534973144531</v>
      </c>
      <c r="E1">
        <v>13.920750617980957</v>
      </c>
      <c r="F1">
        <v>7.9793743789196014E-2</v>
      </c>
      <c r="G1">
        <v>0.41001838445663452</v>
      </c>
      <c r="H1">
        <v>0.25489449501037598</v>
      </c>
    </row>
    <row r="2" spans="1:14" x14ac:dyDescent="0.3">
      <c r="A2">
        <v>5</v>
      </c>
      <c r="B2">
        <v>100</v>
      </c>
      <c r="C2">
        <v>1</v>
      </c>
      <c r="D2">
        <v>85.440803527832031</v>
      </c>
      <c r="E2">
        <v>13.920750617980957</v>
      </c>
      <c r="F2">
        <v>6.8041861057281494E-2</v>
      </c>
      <c r="G2">
        <v>0.32710179686546326</v>
      </c>
      <c r="H2">
        <v>0.35467433929443359</v>
      </c>
    </row>
    <row r="3" spans="1:14" x14ac:dyDescent="0.3">
      <c r="A3">
        <v>10</v>
      </c>
      <c r="B3">
        <v>100</v>
      </c>
      <c r="C3">
        <v>1</v>
      </c>
      <c r="D3">
        <v>69.534866333007813</v>
      </c>
      <c r="E3">
        <v>26.448093414306641</v>
      </c>
      <c r="F3">
        <v>0.27203837037086487</v>
      </c>
      <c r="G3">
        <v>0.36422386765480042</v>
      </c>
      <c r="H3">
        <v>0.26431119441986084</v>
      </c>
      <c r="N3" t="s">
        <v>13</v>
      </c>
    </row>
    <row r="4" spans="1:14" x14ac:dyDescent="0.3">
      <c r="A4">
        <v>10</v>
      </c>
      <c r="B4">
        <v>100</v>
      </c>
      <c r="C4">
        <v>1</v>
      </c>
      <c r="D4">
        <v>78.398117065429688</v>
      </c>
      <c r="E4">
        <v>26.448093414306641</v>
      </c>
      <c r="F4">
        <v>0.10084532201290131</v>
      </c>
      <c r="G4">
        <v>0.34958696365356445</v>
      </c>
      <c r="H4">
        <v>0.3566892147064209</v>
      </c>
    </row>
    <row r="5" spans="1:14" x14ac:dyDescent="0.3">
      <c r="A5">
        <v>15</v>
      </c>
      <c r="B5">
        <v>100</v>
      </c>
      <c r="C5">
        <v>1</v>
      </c>
      <c r="D5">
        <v>88.671730041503906</v>
      </c>
      <c r="E5">
        <v>33.351016998291016</v>
      </c>
      <c r="F5">
        <v>0.30118781328201294</v>
      </c>
      <c r="G5">
        <v>0.40825513005256653</v>
      </c>
      <c r="H5">
        <v>0.28202515840530396</v>
      </c>
    </row>
    <row r="6" spans="1:14" x14ac:dyDescent="0.3">
      <c r="A6">
        <v>15</v>
      </c>
      <c r="B6">
        <v>100</v>
      </c>
      <c r="C6">
        <v>1</v>
      </c>
      <c r="D6">
        <v>73.994003295898438</v>
      </c>
      <c r="E6">
        <v>33.351016998291016</v>
      </c>
      <c r="F6">
        <v>0.10760063678026199</v>
      </c>
      <c r="G6">
        <v>0.35615536570549011</v>
      </c>
      <c r="H6">
        <v>0.36082005500793457</v>
      </c>
    </row>
    <row r="7" spans="1:14" x14ac:dyDescent="0.3">
      <c r="A7">
        <v>20</v>
      </c>
      <c r="B7">
        <v>100</v>
      </c>
      <c r="C7">
        <v>1</v>
      </c>
      <c r="D7">
        <v>91.141387939453125</v>
      </c>
      <c r="E7">
        <v>41.024013519287109</v>
      </c>
      <c r="F7">
        <v>0.27508148550987244</v>
      </c>
      <c r="G7">
        <v>0.47655963897705078</v>
      </c>
      <c r="H7">
        <v>0.2732425332069397</v>
      </c>
    </row>
    <row r="8" spans="1:14" x14ac:dyDescent="0.3">
      <c r="A8">
        <v>20</v>
      </c>
      <c r="B8">
        <v>100</v>
      </c>
      <c r="C8">
        <v>1</v>
      </c>
      <c r="D8">
        <v>80.538284301757813</v>
      </c>
      <c r="E8">
        <v>41.024013519287109</v>
      </c>
      <c r="F8">
        <v>0.12901915609836578</v>
      </c>
      <c r="G8">
        <v>0.35493314266204834</v>
      </c>
      <c r="H8">
        <v>0.36146283149719238</v>
      </c>
    </row>
    <row r="9" spans="1:14" x14ac:dyDescent="0.3">
      <c r="A9">
        <v>25</v>
      </c>
      <c r="B9">
        <v>100</v>
      </c>
      <c r="C9">
        <v>1</v>
      </c>
      <c r="D9">
        <v>92.767471313476563</v>
      </c>
      <c r="E9">
        <v>48.274799346923828</v>
      </c>
      <c r="F9">
        <v>0.33684775233268738</v>
      </c>
      <c r="G9">
        <v>0.4751095175743103</v>
      </c>
      <c r="H9">
        <v>0.27510243654251099</v>
      </c>
    </row>
    <row r="10" spans="1:14" x14ac:dyDescent="0.3">
      <c r="A10">
        <v>25</v>
      </c>
      <c r="B10">
        <v>100</v>
      </c>
      <c r="C10">
        <v>1</v>
      </c>
      <c r="D10">
        <v>92.6629638671875</v>
      </c>
      <c r="E10">
        <v>48.274799346923828</v>
      </c>
      <c r="F10">
        <v>0.15000922977924347</v>
      </c>
      <c r="G10">
        <v>0.39006730914115906</v>
      </c>
      <c r="H10">
        <v>0.36668288707733154</v>
      </c>
    </row>
    <row r="11" spans="1:14" x14ac:dyDescent="0.3">
      <c r="A11">
        <v>30</v>
      </c>
      <c r="B11">
        <v>100</v>
      </c>
      <c r="C11">
        <v>1</v>
      </c>
      <c r="D11">
        <v>89.034370422363281</v>
      </c>
      <c r="E11">
        <v>55.852817535400391</v>
      </c>
      <c r="F11">
        <v>0.35703393816947937</v>
      </c>
      <c r="G11">
        <v>0.4746738076210022</v>
      </c>
      <c r="H11">
        <v>0.27265793085098267</v>
      </c>
    </row>
    <row r="12" spans="1:14" x14ac:dyDescent="0.3">
      <c r="A12">
        <v>30</v>
      </c>
      <c r="B12">
        <v>100</v>
      </c>
      <c r="C12">
        <v>1</v>
      </c>
      <c r="D12">
        <v>92.251914978027344</v>
      </c>
      <c r="E12">
        <v>55.852817535400391</v>
      </c>
      <c r="F12">
        <v>0.1461014598608017</v>
      </c>
      <c r="G12">
        <v>0.41331633925437927</v>
      </c>
      <c r="H12">
        <v>0.36668288707733154</v>
      </c>
    </row>
    <row r="13" spans="1:14" x14ac:dyDescent="0.3">
      <c r="A13">
        <v>35</v>
      </c>
      <c r="B13">
        <v>100</v>
      </c>
      <c r="C13">
        <v>1</v>
      </c>
      <c r="D13">
        <v>87.859748840332031</v>
      </c>
      <c r="E13">
        <v>62.907909393310547</v>
      </c>
      <c r="F13">
        <v>0.37485754489898682</v>
      </c>
      <c r="G13">
        <v>0.47244700789451599</v>
      </c>
      <c r="H13">
        <v>0.28761023283004761</v>
      </c>
    </row>
    <row r="14" spans="1:14" x14ac:dyDescent="0.3">
      <c r="A14">
        <v>35</v>
      </c>
      <c r="B14">
        <v>100</v>
      </c>
      <c r="C14">
        <v>1</v>
      </c>
      <c r="D14">
        <v>95.58245849609375</v>
      </c>
      <c r="E14">
        <v>62.907909393310547</v>
      </c>
      <c r="F14">
        <v>0.14465507864952087</v>
      </c>
      <c r="G14">
        <v>0.4015708863735199</v>
      </c>
      <c r="H14">
        <v>0.37750852108001709</v>
      </c>
    </row>
    <row r="15" spans="1:14" x14ac:dyDescent="0.3">
      <c r="A15">
        <v>40</v>
      </c>
      <c r="B15">
        <v>100</v>
      </c>
      <c r="C15">
        <v>1</v>
      </c>
      <c r="D15">
        <v>89.353500366210938</v>
      </c>
      <c r="E15">
        <v>73.408477783203125</v>
      </c>
      <c r="F15">
        <v>0.34992241859436035</v>
      </c>
      <c r="G15">
        <v>0.48929673433303833</v>
      </c>
      <c r="H15">
        <v>0.27265793085098267</v>
      </c>
    </row>
    <row r="16" spans="1:14" x14ac:dyDescent="0.3">
      <c r="A16">
        <v>40</v>
      </c>
      <c r="B16">
        <v>100</v>
      </c>
      <c r="C16">
        <v>1</v>
      </c>
      <c r="D16">
        <v>91.983146667480469</v>
      </c>
      <c r="E16">
        <v>73.408477783203125</v>
      </c>
      <c r="F16">
        <v>0.1473279744386673</v>
      </c>
      <c r="G16">
        <v>0.41015338897705078</v>
      </c>
      <c r="H16">
        <v>0.36930727958679199</v>
      </c>
    </row>
    <row r="17" spans="1:11" x14ac:dyDescent="0.3">
      <c r="A17">
        <v>45</v>
      </c>
      <c r="B17">
        <v>100</v>
      </c>
      <c r="C17">
        <v>1</v>
      </c>
      <c r="D17">
        <v>89.150039672851563</v>
      </c>
      <c r="E17">
        <v>84.960556030273438</v>
      </c>
      <c r="F17">
        <v>0.3699876070022583</v>
      </c>
      <c r="G17">
        <v>0.47887241840362549</v>
      </c>
      <c r="H17">
        <v>0.2709391713142395</v>
      </c>
    </row>
    <row r="18" spans="1:11" x14ac:dyDescent="0.3">
      <c r="A18">
        <v>45</v>
      </c>
      <c r="B18">
        <v>100</v>
      </c>
      <c r="C18">
        <v>1</v>
      </c>
      <c r="D18">
        <v>88.9261474609375</v>
      </c>
      <c r="E18">
        <v>84.960556030273438</v>
      </c>
      <c r="F18">
        <v>0.14740186929702759</v>
      </c>
      <c r="G18">
        <v>0.41324207186698914</v>
      </c>
      <c r="H18">
        <v>0.37074494361877441</v>
      </c>
    </row>
    <row r="19" spans="1:11" x14ac:dyDescent="0.3">
      <c r="A19">
        <v>50</v>
      </c>
      <c r="B19">
        <v>100</v>
      </c>
      <c r="C19">
        <v>1</v>
      </c>
      <c r="D19">
        <v>88.712287902832031</v>
      </c>
      <c r="E19">
        <v>91.645637512207031</v>
      </c>
      <c r="F19">
        <v>0.3773212730884552</v>
      </c>
      <c r="G19">
        <v>0.47607111930847168</v>
      </c>
      <c r="H19">
        <v>0.3000827431678772</v>
      </c>
    </row>
    <row r="20" spans="1:11" x14ac:dyDescent="0.3">
      <c r="A20">
        <v>50</v>
      </c>
      <c r="B20">
        <v>100</v>
      </c>
      <c r="C20">
        <v>1</v>
      </c>
      <c r="D20">
        <v>62.288990020751953</v>
      </c>
      <c r="E20">
        <v>91.645637512207031</v>
      </c>
      <c r="F20">
        <v>1.8149303197860718</v>
      </c>
      <c r="G20">
        <v>1.9510104656219482</v>
      </c>
      <c r="H20">
        <v>1.3013274669647217</v>
      </c>
    </row>
    <row r="22" spans="1:11" x14ac:dyDescent="0.3">
      <c r="A22" t="s">
        <v>0</v>
      </c>
    </row>
    <row r="23" spans="1:11" x14ac:dyDescent="0.3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2" t="s">
        <v>10</v>
      </c>
      <c r="J23" s="2" t="s">
        <v>11</v>
      </c>
      <c r="K23" s="2" t="s">
        <v>12</v>
      </c>
    </row>
    <row r="24" spans="1:11" x14ac:dyDescent="0.3">
      <c r="A24">
        <v>5</v>
      </c>
      <c r="B24">
        <v>100</v>
      </c>
      <c r="C24">
        <v>1</v>
      </c>
      <c r="D24" s="1">
        <v>87.415534973144531</v>
      </c>
      <c r="E24" s="1">
        <v>13.920750617980957</v>
      </c>
      <c r="F24" s="1">
        <v>7.9793743789196014E-2</v>
      </c>
      <c r="G24" s="1">
        <v>0.41001838445663452</v>
      </c>
      <c r="H24" s="1">
        <v>0.25489449501037598</v>
      </c>
      <c r="I24" s="2">
        <f>ABS(F24-0.33)*100/0.33</f>
        <v>75.820077639637574</v>
      </c>
      <c r="J24" s="2">
        <f>ABS(G24-0.41)*100/0.41</f>
        <v>4.4840138133038802E-3</v>
      </c>
      <c r="K24" s="2">
        <f>ABS(H24-0.26)*100/0.26</f>
        <v>1.9636557652400124</v>
      </c>
    </row>
    <row r="25" spans="1:11" x14ac:dyDescent="0.3">
      <c r="A25">
        <v>10</v>
      </c>
      <c r="B25">
        <v>100</v>
      </c>
      <c r="C25">
        <v>1</v>
      </c>
      <c r="D25" s="1">
        <v>69.534866333007813</v>
      </c>
      <c r="E25" s="1">
        <v>26.448093414306641</v>
      </c>
      <c r="F25" s="1">
        <v>0.27203837037086487</v>
      </c>
      <c r="G25" s="1">
        <v>0.36422386765480042</v>
      </c>
      <c r="H25" s="1">
        <v>0.26431119441986084</v>
      </c>
      <c r="I25" s="2">
        <f t="shared" ref="I25:I33" si="0">ABS(F25-0.33)*100/0.33</f>
        <v>17.564130190647013</v>
      </c>
      <c r="J25" s="2">
        <f t="shared" ref="J25:J33" si="1">ABS(G25-0.41)*100/0.41</f>
        <v>11.164910328097454</v>
      </c>
      <c r="K25" s="2">
        <f t="shared" ref="K25:K33" si="2">ABS(H25-0.26)*100/0.26</f>
        <v>1.6581516999464734</v>
      </c>
    </row>
    <row r="26" spans="1:11" x14ac:dyDescent="0.3">
      <c r="A26">
        <v>15</v>
      </c>
      <c r="B26">
        <v>100</v>
      </c>
      <c r="C26">
        <v>1</v>
      </c>
      <c r="D26" s="1">
        <v>88.671730041503906</v>
      </c>
      <c r="E26" s="1">
        <v>33.351016998291016</v>
      </c>
      <c r="F26" s="1">
        <v>0.30118781328201294</v>
      </c>
      <c r="G26" s="1">
        <v>0.40825513005256653</v>
      </c>
      <c r="H26" s="1">
        <v>0.28202515840530396</v>
      </c>
      <c r="I26" s="2">
        <f t="shared" si="0"/>
        <v>8.7309656721172964</v>
      </c>
      <c r="J26" s="2">
        <f t="shared" si="1"/>
        <v>0.42557803595937743</v>
      </c>
      <c r="K26" s="2">
        <f t="shared" si="2"/>
        <v>8.4712147712707484</v>
      </c>
    </row>
    <row r="27" spans="1:11" x14ac:dyDescent="0.3">
      <c r="A27">
        <v>20</v>
      </c>
      <c r="B27">
        <v>100</v>
      </c>
      <c r="C27">
        <v>1</v>
      </c>
      <c r="D27" s="1">
        <v>91.141387939453125</v>
      </c>
      <c r="E27" s="1">
        <v>41.024013519287109</v>
      </c>
      <c r="F27" s="1">
        <v>0.27508148550987244</v>
      </c>
      <c r="G27" s="1">
        <v>0.47655963897705078</v>
      </c>
      <c r="H27" s="1">
        <v>0.2732425332069397</v>
      </c>
      <c r="I27" s="2">
        <f t="shared" si="0"/>
        <v>16.641974087917447</v>
      </c>
      <c r="J27" s="2">
        <f t="shared" si="1"/>
        <v>16.234058287085563</v>
      </c>
      <c r="K27" s="2">
        <f t="shared" si="2"/>
        <v>5.0932820026691106</v>
      </c>
    </row>
    <row r="28" spans="1:11" x14ac:dyDescent="0.3">
      <c r="A28">
        <v>25</v>
      </c>
      <c r="B28">
        <v>100</v>
      </c>
      <c r="C28">
        <v>1</v>
      </c>
      <c r="D28" s="1">
        <v>92.767471313476563</v>
      </c>
      <c r="E28" s="1">
        <v>48.274799346923828</v>
      </c>
      <c r="F28" s="1">
        <v>0.33684775233268738</v>
      </c>
      <c r="G28" s="1">
        <v>0.4751095175743103</v>
      </c>
      <c r="H28" s="1">
        <v>0.27510243654251099</v>
      </c>
      <c r="I28" s="2">
        <f t="shared" si="0"/>
        <v>2.0750764644507158</v>
      </c>
      <c r="J28" s="2">
        <f t="shared" si="1"/>
        <v>15.880370140075691</v>
      </c>
      <c r="K28" s="2">
        <f t="shared" si="2"/>
        <v>5.8086294394272988</v>
      </c>
    </row>
    <row r="29" spans="1:11" x14ac:dyDescent="0.3">
      <c r="A29">
        <v>30</v>
      </c>
      <c r="B29">
        <v>100</v>
      </c>
      <c r="C29">
        <v>1</v>
      </c>
      <c r="D29" s="1">
        <v>89.034370422363281</v>
      </c>
      <c r="E29" s="1">
        <v>55.852817535400391</v>
      </c>
      <c r="F29" s="1">
        <v>0.35703393816947937</v>
      </c>
      <c r="G29" s="1">
        <v>0.4746738076210022</v>
      </c>
      <c r="H29" s="1">
        <v>0.27265793085098267</v>
      </c>
      <c r="I29" s="2">
        <f t="shared" si="0"/>
        <v>8.1921024755998033</v>
      </c>
      <c r="J29" s="2">
        <f t="shared" si="1"/>
        <v>15.774099419756642</v>
      </c>
      <c r="K29" s="2">
        <f t="shared" si="2"/>
        <v>4.8684349426856368</v>
      </c>
    </row>
    <row r="30" spans="1:11" x14ac:dyDescent="0.3">
      <c r="A30">
        <v>35</v>
      </c>
      <c r="B30">
        <v>100</v>
      </c>
      <c r="C30">
        <v>1</v>
      </c>
      <c r="D30" s="1">
        <v>87.859748840332031</v>
      </c>
      <c r="E30" s="1">
        <v>62.907909393310547</v>
      </c>
      <c r="F30" s="1">
        <v>0.37485754489898682</v>
      </c>
      <c r="G30" s="1">
        <v>0.47244700789451599</v>
      </c>
      <c r="H30" s="1">
        <v>0.28761023283004761</v>
      </c>
      <c r="I30" s="2">
        <f t="shared" si="0"/>
        <v>13.593195423935393</v>
      </c>
      <c r="J30" s="2">
        <f t="shared" si="1"/>
        <v>15.23097753524781</v>
      </c>
      <c r="K30" s="2">
        <f t="shared" si="2"/>
        <v>10.619320319249075</v>
      </c>
    </row>
    <row r="31" spans="1:11" x14ac:dyDescent="0.3">
      <c r="A31">
        <v>40</v>
      </c>
      <c r="B31">
        <v>100</v>
      </c>
      <c r="C31">
        <v>1</v>
      </c>
      <c r="D31" s="1">
        <v>89.353500366210938</v>
      </c>
      <c r="E31" s="1">
        <v>73.408477783203125</v>
      </c>
      <c r="F31" s="1">
        <v>0.34992241859436035</v>
      </c>
      <c r="G31" s="1">
        <v>0.48929673433303833</v>
      </c>
      <c r="H31" s="1">
        <v>0.27265793085098267</v>
      </c>
      <c r="I31" s="2">
        <f t="shared" si="0"/>
        <v>6.0370965437455562</v>
      </c>
      <c r="J31" s="2">
        <f t="shared" si="1"/>
        <v>19.340666910497163</v>
      </c>
      <c r="K31" s="2">
        <f t="shared" si="2"/>
        <v>4.8684349426856368</v>
      </c>
    </row>
    <row r="32" spans="1:11" x14ac:dyDescent="0.3">
      <c r="A32">
        <v>45</v>
      </c>
      <c r="B32">
        <v>100</v>
      </c>
      <c r="C32">
        <v>1</v>
      </c>
      <c r="D32" s="1">
        <v>89.150039672851563</v>
      </c>
      <c r="E32" s="1">
        <v>84.960556030273438</v>
      </c>
      <c r="F32" s="1">
        <v>0.3699876070022583</v>
      </c>
      <c r="G32" s="1">
        <v>0.47887241840362549</v>
      </c>
      <c r="H32" s="1">
        <v>0.2709391713142395</v>
      </c>
      <c r="I32" s="2">
        <f t="shared" si="0"/>
        <v>12.117456667350995</v>
      </c>
      <c r="J32" s="2">
        <f t="shared" si="1"/>
        <v>16.798150830152565</v>
      </c>
      <c r="K32" s="2">
        <f t="shared" si="2"/>
        <v>4.2073735823998053</v>
      </c>
    </row>
    <row r="33" spans="1:11" x14ac:dyDescent="0.3">
      <c r="A33">
        <v>50</v>
      </c>
      <c r="B33">
        <v>100</v>
      </c>
      <c r="C33">
        <v>1</v>
      </c>
      <c r="D33" s="1">
        <v>88.712287902832031</v>
      </c>
      <c r="E33" s="1">
        <v>91.645637512207031</v>
      </c>
      <c r="F33" s="1">
        <v>0.3773212730884552</v>
      </c>
      <c r="G33" s="1">
        <v>0.47607111930847168</v>
      </c>
      <c r="H33" s="1">
        <v>0.3000827431678772</v>
      </c>
      <c r="I33" s="2">
        <f t="shared" si="0"/>
        <v>14.339779723774297</v>
      </c>
      <c r="J33" s="2">
        <f t="shared" si="1"/>
        <v>16.114907148407735</v>
      </c>
      <c r="K33" s="2">
        <f t="shared" si="2"/>
        <v>15.416439679952765</v>
      </c>
    </row>
    <row r="35" spans="1:11" x14ac:dyDescent="0.3">
      <c r="A35" t="s">
        <v>1</v>
      </c>
    </row>
    <row r="36" spans="1:11" x14ac:dyDescent="0.3">
      <c r="A36" s="1" t="s">
        <v>2</v>
      </c>
      <c r="B36" s="1" t="s">
        <v>3</v>
      </c>
      <c r="C36" s="1" t="s">
        <v>4</v>
      </c>
      <c r="D36" s="1" t="s">
        <v>5</v>
      </c>
      <c r="E36" s="1" t="s">
        <v>6</v>
      </c>
      <c r="F36" s="1" t="s">
        <v>7</v>
      </c>
      <c r="G36" s="1" t="s">
        <v>8</v>
      </c>
      <c r="H36" s="1" t="s">
        <v>9</v>
      </c>
      <c r="I36" s="2" t="s">
        <v>10</v>
      </c>
      <c r="J36" s="2" t="s">
        <v>11</v>
      </c>
      <c r="K36" s="2" t="s">
        <v>12</v>
      </c>
    </row>
    <row r="37" spans="1:11" x14ac:dyDescent="0.3">
      <c r="A37">
        <v>5</v>
      </c>
      <c r="B37">
        <v>100</v>
      </c>
      <c r="C37">
        <v>1</v>
      </c>
      <c r="D37" s="3">
        <v>85.440803527832031</v>
      </c>
      <c r="E37" s="3">
        <v>13.920750617980957</v>
      </c>
      <c r="F37" s="3">
        <v>6.8041861057281494E-2</v>
      </c>
      <c r="G37" s="3">
        <v>0.32710179686546326</v>
      </c>
      <c r="H37" s="3">
        <v>0.35467433929443359</v>
      </c>
      <c r="I37" s="2">
        <f>ABS(F37-0.125)*100/0.125</f>
        <v>45.566511154174805</v>
      </c>
      <c r="J37" s="2">
        <f>ABS(G37-0.355)*100/0.355</f>
        <v>7.858648770292036</v>
      </c>
      <c r="K37" s="2">
        <f>ABS(H37-0.355)*100/0.355</f>
        <v>9.1735410018700989E-2</v>
      </c>
    </row>
    <row r="38" spans="1:11" x14ac:dyDescent="0.3">
      <c r="A38">
        <v>10</v>
      </c>
      <c r="B38">
        <v>100</v>
      </c>
      <c r="C38">
        <v>1</v>
      </c>
      <c r="D38" s="3">
        <v>78.398117065429688</v>
      </c>
      <c r="E38" s="3">
        <v>26.448093414306641</v>
      </c>
      <c r="F38" s="3">
        <v>0.10084532201290131</v>
      </c>
      <c r="G38" s="3">
        <v>0.34958696365356445</v>
      </c>
      <c r="H38" s="3">
        <v>0.3566892147064209</v>
      </c>
      <c r="I38" s="2">
        <f t="shared" ref="I38:I46" si="3">ABS(F38-0.125)*100/0.125</f>
        <v>19.323742389678955</v>
      </c>
      <c r="J38" s="2">
        <f t="shared" ref="J38:J46" si="4">ABS(G38-0.355)*100/0.355</f>
        <v>1.5247989708269096</v>
      </c>
      <c r="K38" s="2">
        <f t="shared" ref="K38:K46" si="5">ABS(H38-0.355)*100/0.355</f>
        <v>0.47583512856927218</v>
      </c>
    </row>
    <row r="39" spans="1:11" x14ac:dyDescent="0.3">
      <c r="A39">
        <v>15</v>
      </c>
      <c r="B39">
        <v>100</v>
      </c>
      <c r="C39">
        <v>1</v>
      </c>
      <c r="D39" s="3">
        <v>73.994003295898438</v>
      </c>
      <c r="E39" s="3">
        <v>33.351016998291016</v>
      </c>
      <c r="F39" s="3">
        <v>0.10760063678026199</v>
      </c>
      <c r="G39" s="3">
        <v>0.35615536570549011</v>
      </c>
      <c r="H39" s="3">
        <v>0.36082005500793457</v>
      </c>
      <c r="I39" s="2">
        <f t="shared" si="3"/>
        <v>13.919490575790405</v>
      </c>
      <c r="J39" s="2">
        <f t="shared" si="4"/>
        <v>0.3254551283070789</v>
      </c>
      <c r="K39" s="2">
        <f t="shared" si="5"/>
        <v>1.6394521149111516</v>
      </c>
    </row>
    <row r="40" spans="1:11" x14ac:dyDescent="0.3">
      <c r="A40">
        <v>20</v>
      </c>
      <c r="B40">
        <v>100</v>
      </c>
      <c r="C40">
        <v>1</v>
      </c>
      <c r="D40" s="3">
        <v>80.538284301757813</v>
      </c>
      <c r="E40" s="3">
        <v>41.024013519287109</v>
      </c>
      <c r="F40" s="3">
        <v>0.12901915609836578</v>
      </c>
      <c r="G40" s="3">
        <v>0.35493314266204834</v>
      </c>
      <c r="H40" s="3">
        <v>0.36146283149719238</v>
      </c>
      <c r="I40" s="2">
        <f t="shared" si="3"/>
        <v>3.215324878692627</v>
      </c>
      <c r="J40" s="2">
        <f t="shared" si="4"/>
        <v>1.8833052944124618E-2</v>
      </c>
      <c r="K40" s="2">
        <f t="shared" si="5"/>
        <v>1.8205159147020848</v>
      </c>
    </row>
    <row r="41" spans="1:11" x14ac:dyDescent="0.3">
      <c r="A41">
        <v>25</v>
      </c>
      <c r="B41">
        <v>100</v>
      </c>
      <c r="C41">
        <v>1</v>
      </c>
      <c r="D41" s="3">
        <v>92.6629638671875</v>
      </c>
      <c r="E41" s="3">
        <v>48.274799346923828</v>
      </c>
      <c r="F41" s="3">
        <v>0.15000922977924347</v>
      </c>
      <c r="G41" s="3">
        <v>0.39006730914115906</v>
      </c>
      <c r="H41" s="3">
        <v>0.36668288707733154</v>
      </c>
      <c r="I41" s="2">
        <f t="shared" si="3"/>
        <v>20.007383823394775</v>
      </c>
      <c r="J41" s="2">
        <f t="shared" si="4"/>
        <v>9.8781152510307262</v>
      </c>
      <c r="K41" s="2">
        <f t="shared" si="5"/>
        <v>3.2909541062905805</v>
      </c>
    </row>
    <row r="42" spans="1:11" x14ac:dyDescent="0.3">
      <c r="A42">
        <v>30</v>
      </c>
      <c r="B42">
        <v>100</v>
      </c>
      <c r="C42">
        <v>1</v>
      </c>
      <c r="D42" s="3">
        <v>92.251914978027344</v>
      </c>
      <c r="E42" s="3">
        <v>55.852817535400391</v>
      </c>
      <c r="F42" s="3">
        <v>0.1461014598608017</v>
      </c>
      <c r="G42" s="3">
        <v>0.41331633925437927</v>
      </c>
      <c r="H42" s="3">
        <v>0.36668288707733154</v>
      </c>
      <c r="I42" s="2">
        <f t="shared" si="3"/>
        <v>16.881167888641357</v>
      </c>
      <c r="J42" s="2">
        <f t="shared" si="4"/>
        <v>16.427137818135012</v>
      </c>
      <c r="K42" s="2">
        <f t="shared" si="5"/>
        <v>3.2909541062905805</v>
      </c>
    </row>
    <row r="43" spans="1:11" x14ac:dyDescent="0.3">
      <c r="A43">
        <v>35</v>
      </c>
      <c r="B43">
        <v>100</v>
      </c>
      <c r="C43">
        <v>1</v>
      </c>
      <c r="D43" s="3">
        <v>95.58245849609375</v>
      </c>
      <c r="E43" s="3">
        <v>62.907909393310547</v>
      </c>
      <c r="F43" s="3">
        <v>0.14465507864952087</v>
      </c>
      <c r="G43" s="3">
        <v>0.4015708863735199</v>
      </c>
      <c r="H43" s="3">
        <v>0.37750852108001709</v>
      </c>
      <c r="I43" s="2">
        <f t="shared" si="3"/>
        <v>15.724062919616699</v>
      </c>
      <c r="J43" s="2">
        <f t="shared" si="4"/>
        <v>13.118559541836596</v>
      </c>
      <c r="K43" s="2">
        <f t="shared" si="5"/>
        <v>6.3404284732442564</v>
      </c>
    </row>
    <row r="44" spans="1:11" x14ac:dyDescent="0.3">
      <c r="A44">
        <v>40</v>
      </c>
      <c r="B44">
        <v>100</v>
      </c>
      <c r="C44">
        <v>1</v>
      </c>
      <c r="D44" s="3">
        <v>91.983146667480469</v>
      </c>
      <c r="E44" s="3">
        <v>73.408477783203125</v>
      </c>
      <c r="F44" s="3">
        <v>0.1473279744386673</v>
      </c>
      <c r="G44" s="3">
        <v>0.41015338897705078</v>
      </c>
      <c r="H44" s="3">
        <v>0.36930727958679199</v>
      </c>
      <c r="I44" s="2">
        <f t="shared" si="3"/>
        <v>17.862379550933838</v>
      </c>
      <c r="J44" s="2">
        <f t="shared" si="4"/>
        <v>15.536165909028394</v>
      </c>
      <c r="K44" s="2">
        <f t="shared" si="5"/>
        <v>4.0302196019132426</v>
      </c>
    </row>
    <row r="45" spans="1:11" x14ac:dyDescent="0.3">
      <c r="A45">
        <v>45</v>
      </c>
      <c r="B45">
        <v>100</v>
      </c>
      <c r="C45">
        <v>1</v>
      </c>
      <c r="D45" s="3">
        <v>88.9261474609375</v>
      </c>
      <c r="E45" s="3">
        <v>84.960556030273438</v>
      </c>
      <c r="F45" s="3">
        <v>0.14740186929702759</v>
      </c>
      <c r="G45" s="3">
        <v>0.41324207186698914</v>
      </c>
      <c r="H45" s="3">
        <v>0.37074494361877441</v>
      </c>
      <c r="I45" s="2">
        <f t="shared" si="3"/>
        <v>17.92149543762207</v>
      </c>
      <c r="J45" s="2">
        <f t="shared" si="4"/>
        <v>16.40621742732089</v>
      </c>
      <c r="K45" s="2">
        <f t="shared" si="5"/>
        <v>4.435195385570263</v>
      </c>
    </row>
    <row r="46" spans="1:11" x14ac:dyDescent="0.3">
      <c r="A46">
        <v>50</v>
      </c>
      <c r="B46">
        <v>100</v>
      </c>
      <c r="C46">
        <v>1</v>
      </c>
      <c r="D46" s="3">
        <v>62.288990020751953</v>
      </c>
      <c r="E46" s="3">
        <v>91.645637512207031</v>
      </c>
      <c r="F46" s="3">
        <v>1.8149303197860718</v>
      </c>
      <c r="G46" s="3">
        <v>1.9510104656219482</v>
      </c>
      <c r="H46" s="3">
        <v>1.3013274669647217</v>
      </c>
      <c r="I46" s="2">
        <f t="shared" si="3"/>
        <v>1351.9442558288574</v>
      </c>
      <c r="J46" s="2">
        <f t="shared" si="4"/>
        <v>449.58041285125307</v>
      </c>
      <c r="K46" s="2">
        <f t="shared" si="5"/>
        <v>266.57111745485122</v>
      </c>
    </row>
    <row r="48" spans="1:11" x14ac:dyDescent="0.3">
      <c r="A4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2023-10-05T09:36:23Z</dcterms:created>
  <dcterms:modified xsi:type="dcterms:W3CDTF">2023-10-05T10:03:44Z</dcterms:modified>
</cp:coreProperties>
</file>