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<sst xmlns="http://schemas.openxmlformats.org/spreadsheetml/2006/main" count="25" uniqueCount="25">
  <si>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</si>
  <si>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</si>
  <si>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</si>
  <si>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</si>
  <si>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</si>
  <si>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</si>
  <si>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</si>
  <si>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</si>
  <si>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</si>
  <si>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</si>
  <si>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</si>
  <si>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</si>
  <si>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Sum - Total Precipitation (mm)</t>
  </si>
  <si>
    <t>Extreme - Total Precipitation (mm)</t>
  </si>
  <si>
    <t>Extreme - Speed of Max Gust (km/hr)</t>
  </si>
  <si>
    <t>Average precipitation mm</t>
  </si>
  <si>
    <t>Average rainfall mm</t>
  </si>
  <si>
    <t>Average snowfall cm</t>
  </si>
  <si>
    <t>Average precipitation days (≥ 0.2 mm)</t>
  </si>
  <si>
    <t>Average rainy days (≥ 0.2 mm)</t>
  </si>
  <si>
    <t>Average snowy days (≥ 0.2 cm)</t>
  </si>
  <si>
    <t>Mean monthly sunshine hours</t>
  </si>
  <si>
    <t>Percent possible sunshine</t>
  </si>
  <si>
    <t>dum bad</t>
  </si>
  <si>
    <t>sum 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</si>
</sst>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Arial"/>
    </font>
    <font>
      <u/>
      <sz val="11.0"/>
      <color rgb="FF000000"/>
      <name val="Arial"/>
    </font>
    <font>
      <sz val="11.0"/>
      <color rgb="FF000000"/>
      <name val="Arial"/>
    </font>
    <font>
      <i/>
      <u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.wikipedia.org/wiki/Precipitation" TargetMode="External"/><Relationship Id="rId2" Type="http://schemas.openxmlformats.org/officeDocument/2006/relationships/hyperlink" Target="https://en.wikipedia.org/wiki/Sunshine_duration" TargetMode="External"/><Relationship Id="rId3" Type="http://schemas.openxmlformats.org/officeDocument/2006/relationships/hyperlink" Target="https://en.wikipedia.org/wiki/Sunshine_duratio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>
      <c r="A2" s="2" t="s">
        <v>12</v>
      </c>
      <c r="B2" s="2">
        <v>270.4</v>
      </c>
      <c r="C2" s="2">
        <v>187.2</v>
      </c>
      <c r="D2" s="2">
        <v>194.4</v>
      </c>
      <c r="E2" s="2">
        <v>111.1</v>
      </c>
      <c r="F2" s="2">
        <v>53.5</v>
      </c>
      <c r="G2" s="2">
        <v>130.3</v>
      </c>
      <c r="H2" s="2">
        <v>204.1</v>
      </c>
      <c r="I2" s="2">
        <v>419.8</v>
      </c>
      <c r="J2" s="2">
        <v>149.3</v>
      </c>
      <c r="K2" s="2">
        <v>262.4</v>
      </c>
      <c r="L2" s="2">
        <v>432.4</v>
      </c>
      <c r="M2" s="2">
        <v>297.5</v>
      </c>
    </row>
    <row r="3">
      <c r="A3" s="2" t="s">
        <v>13</v>
      </c>
      <c r="B3" s="2">
        <v>40.8</v>
      </c>
      <c r="C3" s="2">
        <v>27.4</v>
      </c>
      <c r="D3" s="2">
        <v>28.8</v>
      </c>
      <c r="E3" s="2">
        <v>28.8</v>
      </c>
      <c r="F3" s="2">
        <v>10.4</v>
      </c>
      <c r="G3" s="2">
        <v>30.1</v>
      </c>
      <c r="H3" s="2">
        <v>64.4</v>
      </c>
      <c r="I3" s="2">
        <v>70.9</v>
      </c>
      <c r="J3" s="2">
        <v>36.3</v>
      </c>
      <c r="K3" s="2">
        <v>41.7</v>
      </c>
      <c r="L3" s="2">
        <v>51.0</v>
      </c>
      <c r="M3" s="2">
        <v>38.7</v>
      </c>
    </row>
    <row r="4">
      <c r="A4" s="2" t="s">
        <v>14</v>
      </c>
      <c r="B4" s="2">
        <v>94.0</v>
      </c>
      <c r="C4" s="2">
        <v>76.0</v>
      </c>
      <c r="D4" s="2">
        <v>80.0</v>
      </c>
      <c r="E4" s="2">
        <v>72.0</v>
      </c>
      <c r="F4" s="2">
        <v>48.0</v>
      </c>
      <c r="G4" s="2">
        <v>55.0</v>
      </c>
      <c r="H4" s="2">
        <v>48.0</v>
      </c>
      <c r="I4" s="2">
        <v>54.0</v>
      </c>
      <c r="J4" s="2">
        <v>80.0</v>
      </c>
      <c r="K4" s="2">
        <v>63.0</v>
      </c>
      <c r="L4" s="2">
        <v>81.0</v>
      </c>
      <c r="M4" s="2">
        <v>87.0</v>
      </c>
    </row>
    <row r="5">
      <c r="A5" s="3" t="s">
        <v>15</v>
      </c>
      <c r="B5" s="4">
        <v>276.3</v>
      </c>
      <c r="C5" s="4">
        <v>185.6</v>
      </c>
      <c r="D5" s="4">
        <v>199.6</v>
      </c>
      <c r="E5" s="4">
        <v>172.4</v>
      </c>
      <c r="F5" s="4">
        <v>137.6</v>
      </c>
      <c r="G5" s="4">
        <v>108.8</v>
      </c>
      <c r="H5" s="4">
        <v>118.7</v>
      </c>
      <c r="I5" s="4">
        <v>169.1</v>
      </c>
      <c r="J5" s="4">
        <v>266.3</v>
      </c>
      <c r="K5" s="4">
        <v>373.6</v>
      </c>
      <c r="L5" s="4">
        <v>317.0</v>
      </c>
      <c r="M5" s="4">
        <v>294.2</v>
      </c>
    </row>
    <row r="6">
      <c r="A6" s="4" t="s">
        <v>16</v>
      </c>
      <c r="B6" s="4">
        <v>252.9</v>
      </c>
      <c r="C6" s="4">
        <v>167.1</v>
      </c>
      <c r="D6" s="4">
        <v>188.4</v>
      </c>
      <c r="E6" s="4">
        <v>169.6</v>
      </c>
      <c r="F6" s="4">
        <v>137.5</v>
      </c>
      <c r="G6" s="4">
        <v>108.7</v>
      </c>
      <c r="H6" s="4">
        <v>118.7</v>
      </c>
      <c r="I6" s="4">
        <v>169.1</v>
      </c>
      <c r="J6" s="4">
        <v>266.3</v>
      </c>
      <c r="K6" s="4">
        <v>373.4</v>
      </c>
      <c r="L6" s="4">
        <v>306.9</v>
      </c>
      <c r="M6" s="4">
        <v>271.7</v>
      </c>
    </row>
    <row r="7">
      <c r="A7" s="4" t="s">
        <v>17</v>
      </c>
      <c r="B7" s="4">
        <v>25.6</v>
      </c>
      <c r="C7" s="4">
        <v>19.3</v>
      </c>
      <c r="D7" s="4">
        <v>11.8</v>
      </c>
      <c r="E7" s="4">
        <v>2.8</v>
      </c>
      <c r="F7" s="4">
        <v>0.1</v>
      </c>
      <c r="G7" s="4">
        <v>0.0</v>
      </c>
      <c r="H7" s="4">
        <v>0.0</v>
      </c>
      <c r="I7" s="4">
        <v>0.0</v>
      </c>
      <c r="J7" s="4">
        <v>0.0</v>
      </c>
      <c r="K7" s="4">
        <v>0.3</v>
      </c>
      <c r="L7" s="4">
        <v>9.7</v>
      </c>
      <c r="M7" s="4">
        <v>22.8</v>
      </c>
    </row>
    <row r="8">
      <c r="A8" s="4" t="s">
        <v>18</v>
      </c>
      <c r="B8" s="4">
        <v>22.5</v>
      </c>
      <c r="C8" s="4">
        <v>18.5</v>
      </c>
      <c r="D8" s="4">
        <v>21.7</v>
      </c>
      <c r="E8" s="4">
        <v>19.6</v>
      </c>
      <c r="F8" s="4">
        <v>18.3</v>
      </c>
      <c r="G8" s="4">
        <v>17.3</v>
      </c>
      <c r="H8" s="4">
        <v>17.5</v>
      </c>
      <c r="I8" s="4">
        <v>17.5</v>
      </c>
      <c r="J8" s="4">
        <v>19.8</v>
      </c>
      <c r="K8" s="4">
        <v>24.2</v>
      </c>
      <c r="L8" s="4">
        <v>23.8</v>
      </c>
      <c r="M8" s="4">
        <v>22.8</v>
      </c>
    </row>
    <row r="9">
      <c r="A9" s="4" t="s">
        <v>19</v>
      </c>
      <c r="B9" s="4">
        <v>20.4</v>
      </c>
      <c r="C9" s="4">
        <v>16.4</v>
      </c>
      <c r="D9" s="4">
        <v>20.3</v>
      </c>
      <c r="E9" s="4">
        <v>19.4</v>
      </c>
      <c r="F9" s="4">
        <v>18.3</v>
      </c>
      <c r="G9" s="4">
        <v>17.3</v>
      </c>
      <c r="H9" s="4">
        <v>17.5</v>
      </c>
      <c r="I9" s="4">
        <v>17.5</v>
      </c>
      <c r="J9" s="4">
        <v>19.8</v>
      </c>
      <c r="K9" s="4">
        <v>24.2</v>
      </c>
      <c r="L9" s="4">
        <v>23.4</v>
      </c>
      <c r="M9" s="4">
        <v>21.5</v>
      </c>
    </row>
    <row r="10">
      <c r="A10" s="4" t="s">
        <v>20</v>
      </c>
      <c r="B10" s="4">
        <v>5.0</v>
      </c>
      <c r="C10" s="4">
        <v>4.2</v>
      </c>
      <c r="D10" s="4">
        <v>3.6</v>
      </c>
      <c r="E10" s="4">
        <v>1.2</v>
      </c>
      <c r="F10" s="4">
        <v>0.08</v>
      </c>
      <c r="G10" s="4">
        <v>0.0</v>
      </c>
      <c r="H10" s="4">
        <v>0.0</v>
      </c>
      <c r="I10" s="4">
        <v>0.0</v>
      </c>
      <c r="J10" s="4">
        <v>0.04</v>
      </c>
      <c r="K10" s="4">
        <v>0.2</v>
      </c>
      <c r="L10" s="4">
        <v>2.9</v>
      </c>
      <c r="M10" s="4">
        <v>4.6</v>
      </c>
    </row>
    <row r="11">
      <c r="A11" s="5" t="s">
        <v>21</v>
      </c>
      <c r="B11" s="4">
        <v>40.1</v>
      </c>
      <c r="C11" s="4">
        <v>65.2</v>
      </c>
      <c r="D11" s="4">
        <v>103.0</v>
      </c>
      <c r="E11" s="4">
        <v>145.8</v>
      </c>
      <c r="F11" s="4">
        <v>171.1</v>
      </c>
      <c r="G11" s="4">
        <v>154.5</v>
      </c>
      <c r="H11" s="4">
        <v>149.7</v>
      </c>
      <c r="I11" s="4">
        <v>149.7</v>
      </c>
      <c r="J11" s="4">
        <v>115.7</v>
      </c>
      <c r="K11" s="4">
        <v>72.4</v>
      </c>
      <c r="L11" s="4">
        <v>43.0</v>
      </c>
      <c r="M11" s="4">
        <v>32.1</v>
      </c>
    </row>
    <row r="12">
      <c r="A12" s="5" t="s">
        <v>22</v>
      </c>
      <c r="B12" s="4">
        <v>16.2</v>
      </c>
      <c r="C12" s="4">
        <v>23.8</v>
      </c>
      <c r="D12" s="4">
        <v>28.1</v>
      </c>
      <c r="E12" s="4">
        <v>34.6</v>
      </c>
      <c r="F12" s="4">
        <v>34.5</v>
      </c>
      <c r="G12" s="4">
        <v>30.1</v>
      </c>
      <c r="H12" s="4">
        <v>29.1</v>
      </c>
      <c r="I12" s="4">
        <v>32.4</v>
      </c>
      <c r="J12" s="4">
        <v>30.2</v>
      </c>
      <c r="K12" s="4">
        <v>22.1</v>
      </c>
      <c r="L12" s="4">
        <v>16.7</v>
      </c>
      <c r="M12" s="4">
        <v>13.9</v>
      </c>
    </row>
    <row r="13">
      <c r="A13" s="6" t="s">
        <v>23</v>
      </c>
      <c r="B13" s="7">
        <f t="shared" ref="B13:M13" si="1">SUM(B2:B10)</f>
        <v>1007.9</v>
      </c>
      <c r="C13" s="7">
        <f t="shared" si="1"/>
        <v>701.7</v>
      </c>
      <c r="D13" s="7">
        <f t="shared" si="1"/>
        <v>748.6</v>
      </c>
      <c r="E13" s="7">
        <f t="shared" si="1"/>
        <v>596.9</v>
      </c>
      <c r="F13" s="7">
        <f t="shared" si="1"/>
        <v>423.78</v>
      </c>
      <c r="G13" s="7">
        <f t="shared" si="1"/>
        <v>467.5</v>
      </c>
      <c r="H13" s="7">
        <f t="shared" si="1"/>
        <v>588.9</v>
      </c>
      <c r="I13" s="7">
        <f t="shared" si="1"/>
        <v>917.9</v>
      </c>
      <c r="J13" s="7">
        <f t="shared" si="1"/>
        <v>837.84</v>
      </c>
      <c r="K13" s="7">
        <f t="shared" si="1"/>
        <v>1163</v>
      </c>
      <c r="L13" s="7">
        <f t="shared" si="1"/>
        <v>1248.1</v>
      </c>
      <c r="M13" s="7">
        <f t="shared" si="1"/>
        <v>1060.8</v>
      </c>
      <c r="N13" s="7">
        <f>MIN(B13:M13)</f>
        <v>423.78</v>
      </c>
    </row>
    <row r="14">
      <c r="A14" s="6" t="s">
        <v>24</v>
      </c>
      <c r="B14" s="6">
        <f t="shared" ref="B14:M14" si="2">sum(B11:B12)</f>
        <v>56.3</v>
      </c>
      <c r="C14" s="6">
        <f t="shared" si="2"/>
        <v>89</v>
      </c>
      <c r="D14" s="6">
        <f t="shared" si="2"/>
        <v>131.1</v>
      </c>
      <c r="E14" s="6">
        <f t="shared" si="2"/>
        <v>180.4</v>
      </c>
      <c r="F14" s="6">
        <f t="shared" si="2"/>
        <v>205.6</v>
      </c>
      <c r="G14" s="6">
        <f t="shared" si="2"/>
        <v>184.6</v>
      </c>
      <c r="H14" s="6">
        <f t="shared" si="2"/>
        <v>178.8</v>
      </c>
      <c r="I14" s="6">
        <f t="shared" si="2"/>
        <v>182.1</v>
      </c>
      <c r="J14" s="6">
        <f t="shared" si="2"/>
        <v>145.9</v>
      </c>
      <c r="K14" s="6">
        <f t="shared" si="2"/>
        <v>94.5</v>
      </c>
      <c r="L14" s="6">
        <f t="shared" si="2"/>
        <v>59.7</v>
      </c>
      <c r="M14" s="6">
        <f t="shared" si="2"/>
        <v>46</v>
      </c>
      <c r="N14" s="7">
        <f>MAX(B14:M14)</f>
        <v>205.6</v>
      </c>
    </row>
  </sheetData>
  <conditionalFormatting sqref="B2:M2">
    <cfRule type="colorScale" priority="1">
      <colorScale>
        <cfvo type="min"/>
        <cfvo type="max"/>
        <color rgb="FF57BB8A"/>
        <color rgb="FFFFFFFF"/>
      </colorScale>
    </cfRule>
  </conditionalFormatting>
  <conditionalFormatting sqref="B3:M3">
    <cfRule type="colorScale" priority="2">
      <colorScale>
        <cfvo type="min"/>
        <cfvo type="max"/>
        <color rgb="FF57BB8A"/>
        <color rgb="FFFFFFFF"/>
      </colorScale>
    </cfRule>
  </conditionalFormatting>
  <conditionalFormatting sqref="B4:M4">
    <cfRule type="colorScale" priority="3">
      <colorScale>
        <cfvo type="min"/>
        <cfvo type="max"/>
        <color rgb="FF57BB8A"/>
        <color rgb="FFFFFFFF"/>
      </colorScale>
    </cfRule>
  </conditionalFormatting>
  <hyperlinks>
    <hyperlink r:id="rId1" ref="A5"/>
    <hyperlink r:id="rId2" ref="A11"/>
    <hyperlink r:id="rId3" ref="A12"/>
  </hyperlinks>
  <drawing r:id="rId4"/>
</worksheet>
</file>