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<sst xmlns="http://schemas.openxmlformats.org/spreadsheetml/2006/main" count="11" uniqueCount="11">
  <si>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Kelly Criterion</t>
  </si>
  <si>
    <t xml:space="preserve">Probability of Winning</t>
  </si>
  <si>
    <t xml:space="preserve">Probability of Losing</t>
  </si>
  <si>
    <t xml:space="preserve">Fraction of Bet Gained</t>
  </si>
  <si>
    <t xml:space="preserve">1 equates to doubling bet when you win</t>
  </si>
  <si>
    <t xml:space="preserve">Fraciton of Bet Lost</t>
  </si>
  <si>
    <t xml:space="preserve">1 equates to losing all your bet when you lose</t>
  </si>
  <si>
    <t xml:space="preserve">Optimal Fraction of Bankroll to Commit</t>
  </si>
  <si>
    <t xml:space="preserve">Optimal Expected Growth Rate</t>
  </si>
  <si>
    <t xml:space="preserve">Different Fraction of Bankroll Committed</t>
  </si>
  <si>
    <t xml:space="preserve">Expected Growth Rate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</si>
</sst>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  <c r="D3" s="1">
        <f>9/10</f>
        <v>0.90000000000000002</v>
      </c>
      <c r="G3" t="s">
        <v>2</v>
      </c>
      <c r="J3" s="1">
        <f>1-D3</f>
        <v>0.099999999999999978</v>
      </c>
    </row>
    <row r="5" ht="14.25">
      <c r="A5" t="s">
        <v>3</v>
      </c>
      <c r="D5">
        <v>1</v>
      </c>
      <c r="F5" t="s">
        <v>4</v>
      </c>
    </row>
    <row r="7" ht="14.25">
      <c r="A7" t="s">
        <v>5</v>
      </c>
      <c r="D7">
        <v>1</v>
      </c>
      <c r="F7" t="s">
        <v>6</v>
      </c>
    </row>
    <row r="12" ht="14.25">
      <c r="A12" t="s">
        <v>7</v>
      </c>
      <c r="F12">
        <f>D3/D7-J3/D5</f>
        <v>0.80000000000000004</v>
      </c>
    </row>
    <row r="14" ht="14.25">
      <c r="A14" t="s">
        <v>8</v>
      </c>
      <c r="F14">
        <f>((1+F12*D5)^D3)*((1-F12*D7)^J3)</f>
        <v>1.4449348111684153</v>
      </c>
    </row>
    <row r="21" ht="14.25">
      <c r="A21" t="s">
        <v>9</v>
      </c>
      <c r="F21">
        <f>0.4</f>
        <v>0.40000000000000002</v>
      </c>
    </row>
    <row r="23" ht="14.25">
      <c r="A23" t="s">
        <v>10</v>
      </c>
      <c r="F23">
        <f>((1+F21*D5)^D3)*((1-F21*D7)^J3)</f>
        <v>1.2862647178922604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2023-05-18T21:01:35Z</dcterms:modified>
</cp:coreProperties>
</file>