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namedSheetViews/namedSheetView1.xml" ContentType="application/vnd.ms-excel.namedsheetview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xr:revisionPtr revIDLastSave="0" documentId="8_{D2505377-7F7C-4F08-B9E0-2A1D04AD8681}" xr6:coauthVersionLast="47" xr6:coauthVersionMax="47" xr10:uidLastSave="{00000000-0000-0000-0000-000000000000}"/>
  <bookViews>
    <workbookView xWindow="-120" yWindow="-120" windowWidth="38640" windowHeight="21840" tabRatio="607" firstSheet="2" activeTab="2" xr2:uid="{00000000-000D-0000-FFFF-FFFF00000000}"/>
  </bookViews>
  <sheets>
    <sheet name="Detail1" sheetId="11" state="hidden" r:id="rId1"/>
    <sheet name="Detail2" sheetId="12" state="hidden" r:id="rId2"/>
    <sheet name="Tasklog" sheetId="1" r:id="rId3"/>
    <sheet name="Param" sheetId="6" state="hidden" r:id="rId4"/>
    <sheet name="Tabelle1" sheetId="18" r:id="rId5"/>
  </sheets>
  <calcPr calcId="191028"/>
  <pivotCaches>
    <pivotCache cacheId="5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1" i="1" l="1"/>
  <c r="I181" i="1"/>
</calcChain>
</file>

<file path=xl/sharedStrings.xml><?xml version="1.0" encoding="utf-8"?>
<sst xmlns="http://schemas.openxmlformats.org/spreadsheetml/2006/main" count="719" uniqueCount="382">
  <si>
    <t>Details for Summe von Planned Effort in h - Responsible: Tristan Buls, Planned for Sprint #: 0 (+)</t>
  </si>
  <si>
    <t>#</t>
  </si>
  <si>
    <t>Task</t>
  </si>
  <si>
    <t>Result</t>
  </si>
  <si>
    <t>Responsible</t>
  </si>
  <si>
    <t>Support by</t>
  </si>
  <si>
    <t>Planned for Sprint #</t>
  </si>
  <si>
    <t>Planned Effort in h</t>
  </si>
  <si>
    <t>Realized in Sprint #</t>
  </si>
  <si>
    <t>Real Effort in h</t>
  </si>
  <si>
    <t>Best performing Pizza Franchise</t>
  </si>
  <si>
    <t>Tristan Buls</t>
  </si>
  <si>
    <t>Peter Hofmann</t>
  </si>
  <si>
    <t xml:space="preserve">Added folder for exporting </t>
  </si>
  <si>
    <t>have seperate codes for each individual boxes</t>
  </si>
  <si>
    <t>Added SQL-Query pizza ingredients</t>
  </si>
  <si>
    <t>creating diagramm ideas for franchise and store overview 1</t>
  </si>
  <si>
    <t>Register four new diagramm ideas with description and pictures into the word</t>
  </si>
  <si>
    <t>Implemented the franchise overview data into the website</t>
  </si>
  <si>
    <t>Backend for the the stat overview is now visible on the website</t>
  </si>
  <si>
    <t>creating diagramm ideas  store overview</t>
  </si>
  <si>
    <t>created fitting endpoints for each unexplored diagramm</t>
  </si>
  <si>
    <t>Implement diagramm ideas  store overview</t>
  </si>
  <si>
    <t>Initialize dummy data</t>
  </si>
  <si>
    <t>Insert dummy data for the diagrams of the prototype</t>
  </si>
  <si>
    <t>Implement diagram ideas for frachnise</t>
  </si>
  <si>
    <t>creating diagramm ideas for franchise</t>
  </si>
  <si>
    <t>Tests (postman)</t>
  </si>
  <si>
    <t>Read the documentation and try out Postman to test the data and see how it fits to our project</t>
  </si>
  <si>
    <t>Fatima Irhzal</t>
  </si>
  <si>
    <t>implent previous diagramm ideas 2</t>
  </si>
  <si>
    <t>finished diagramms for the frontend</t>
  </si>
  <si>
    <t xml:space="preserve">Revise Sprint Log </t>
  </si>
  <si>
    <t>The sprint log has been improved accordingly</t>
  </si>
  <si>
    <t>Create endpoints for franchise and store stats overview</t>
  </si>
  <si>
    <t>Created five finished Endpoints</t>
  </si>
  <si>
    <t>total pizzas sold Endpoint</t>
  </si>
  <si>
    <t>Endpoint for total sold pizza</t>
  </si>
  <si>
    <t>Interactive chart</t>
  </si>
  <si>
    <t>Deep knowledge of interactive charts</t>
  </si>
  <si>
    <t>Develop a Drop down menu for filters</t>
  </si>
  <si>
    <t>Working drop down menu and filter</t>
  </si>
  <si>
    <t>Details for Summe von Real Effort in h - Responsible: Tristan Buls, Planned for Sprint #: 0 (+)</t>
  </si>
  <si>
    <t>Group: Group 4</t>
  </si>
  <si>
    <t>Planning, initial design</t>
  </si>
  <si>
    <t>The group meets to discuss the project and the procedure</t>
  </si>
  <si>
    <t>Daniel Schor</t>
  </si>
  <si>
    <t>Peter Hofmann, Yannis Koerner</t>
  </si>
  <si>
    <t>Setup Node.js, Typescript, GitHub</t>
  </si>
  <si>
    <t>Every group member is ready to work on the project and all systems are working</t>
  </si>
  <si>
    <t>Setup PostgreSQL</t>
  </si>
  <si>
    <t>One group member takes care of the PostgreSQL setup and explains it to the other group members</t>
  </si>
  <si>
    <t>Yannis Körner</t>
  </si>
  <si>
    <t>Meetings with mister Bremm</t>
  </si>
  <si>
    <t>Everyone</t>
  </si>
  <si>
    <t>Project Plan (Meetings, )</t>
  </si>
  <si>
    <t>A group member takes care of a platform for collaboration and exchange and controls the group member's tasks and their progress</t>
  </si>
  <si>
    <t>First Mock Ups</t>
  </si>
  <si>
    <t>Prototype of website is designed</t>
  </si>
  <si>
    <t>Prototype frontend with Echarts</t>
  </si>
  <si>
    <t>A simple website, with with a Bar Chart and Radar chart</t>
  </si>
  <si>
    <t>Connecting Database to backend</t>
  </si>
  <si>
    <t>The Node.Js Backend is connected to the Database and can send requests/receive data</t>
  </si>
  <si>
    <t>First API endpoints</t>
  </si>
  <si>
    <t>The first API Endpoints are ready (but not finished) to be used/tested</t>
  </si>
  <si>
    <t>Limit functionalities (not final)</t>
  </si>
  <si>
    <t>Expected functionalities of the app are set</t>
  </si>
  <si>
    <t>Daniel Schor, Peter Hofman, Yannis Koerner</t>
  </si>
  <si>
    <t>Brainstorm meeting</t>
  </si>
  <si>
    <t>Discuss about Sprint Log Nr.2 -&gt; What we plan to do during the sprint and what our goals are at the end from the sprint.</t>
  </si>
  <si>
    <t>Detailed Mockups</t>
  </si>
  <si>
    <t>Detailed website design is finished</t>
  </si>
  <si>
    <t>Import Pizza data to database</t>
  </si>
  <si>
    <t>A group member takes care of importing the data into the database</t>
  </si>
  <si>
    <t>Analyze needed Data</t>
  </si>
  <si>
    <t>Data needed for frontend is located and analyzed</t>
  </si>
  <si>
    <t>Adapt website layout to mockup</t>
  </si>
  <si>
    <t>The website looks the same or similar to the mockup</t>
  </si>
  <si>
    <t>Build part of needed SQL queries 2</t>
  </si>
  <si>
    <t>SQL queries needed for data visualization are ready to be built into the backend</t>
  </si>
  <si>
    <t>Develop Client quality logic</t>
  </si>
  <si>
    <t>Logic, Endpoint and SQL-query for the customer quality score (of a store) is set</t>
  </si>
  <si>
    <t>Revise Mockups</t>
  </si>
  <si>
    <t>Issues with detailed Mockups are fixed</t>
  </si>
  <si>
    <t>Add Quality chart to website</t>
  </si>
  <si>
    <t>The website now contains the Qualtiy diagram from the mockup</t>
  </si>
  <si>
    <t>Add Overview to Website</t>
  </si>
  <si>
    <t>Build Endpoints</t>
  </si>
  <si>
    <t>New endpoints containing SQL-queires from the json file are set</t>
  </si>
  <si>
    <t>connect the data from the endpoints to the test charts</t>
  </si>
  <si>
    <t>The charts now show the real data, not dummy data ( Quality, monthlyRevenue B&amp;W 5)</t>
  </si>
  <si>
    <t>Update revenue endpoint logic</t>
  </si>
  <si>
    <t>The Revenue API-Endpoint has more query options and returns better structured data</t>
  </si>
  <si>
    <t>top 5 chart visualization</t>
  </si>
  <si>
    <t>Implement Yearly, Quarterly, Montly Button</t>
  </si>
  <si>
    <t>Buttons to change the timescale  are implemented</t>
  </si>
  <si>
    <t>Created five finished Endpoints(General stats)</t>
  </si>
  <si>
    <t>Implement Button funcunaltiy with charts (store)</t>
  </si>
  <si>
    <t>The time buttons now affect the charts custom store page</t>
  </si>
  <si>
    <t xml:space="preserve">Sprint 3 planning meeting </t>
  </si>
  <si>
    <t>Implement Individual StoreOverview (Total Revenue,Total Pizzas,Total Orders,Average Order Value) including endpoint</t>
  </si>
  <si>
    <t>the StoreOverview no works with storeid and date</t>
  </si>
  <si>
    <t>Implement Button funcunaltiy with charts (Business)</t>
  </si>
  <si>
    <t>The time buttons now affect the charts on the main brand page</t>
  </si>
  <si>
    <t>Restructure Porject</t>
  </si>
  <si>
    <t>The Project has a consistent, logical and easy to use structure and Typescript is being used in both front- and backend.</t>
  </si>
  <si>
    <t>Build part of needed SQL queries 1</t>
  </si>
  <si>
    <t>Add SQL queries to queries json file</t>
  </si>
  <si>
    <t>The queries json file now contains more SQL queries</t>
  </si>
  <si>
    <t>Creating er diagram and relational table schema</t>
  </si>
  <si>
    <t>Detailed er diagram and relational table schema</t>
  </si>
  <si>
    <t>Endpoint Total Revenue all stores by date</t>
  </si>
  <si>
    <t>Endpoint for total revenue for all stores</t>
  </si>
  <si>
    <t>Add Revenue Bar Chart</t>
  </si>
  <si>
    <t>The Franchise view contains a bar chart with the total revenues of the stores in the selected timeframe.</t>
  </si>
  <si>
    <t>Finish Revenue line Chart</t>
  </si>
  <si>
    <t>The revenue line chart is now dynamic.</t>
  </si>
  <si>
    <t>Add Revenue line Chart Filter Options</t>
  </si>
  <si>
    <t>The line chart has now filter options for stores with best sustainable growth and the opposite.</t>
  </si>
  <si>
    <t>Add Bar Chart as Filter and as a Store select option</t>
  </si>
  <si>
    <t xml:space="preserve">The Bars on the Barchart are clickable. If clicked the Store view of the relative bar is opend. The names of the bars are the checkboxes for the revenue Line Chart. </t>
  </si>
  <si>
    <t>Implement Custom Button</t>
  </si>
  <si>
    <t>Buttons to change the timescale to a custom date are implemented</t>
  </si>
  <si>
    <t>Endpoint Add Revenue Bar chart</t>
  </si>
  <si>
    <t>The query selects the purchase date and sums the total revenue for each day.</t>
  </si>
  <si>
    <t>New diagramm ideas for placeholder</t>
  </si>
  <si>
    <t xml:space="preserve">Added new diagramm ideas for both views </t>
  </si>
  <si>
    <t>Write HTML script</t>
  </si>
  <si>
    <t>Build html document to later on add charts etc.</t>
  </si>
  <si>
    <t>Layout &amp; Typography</t>
  </si>
  <si>
    <t>Create a fitting layout with different containers fonts and styles.</t>
  </si>
  <si>
    <t>Create Box for each chart</t>
  </si>
  <si>
    <t>Creating boxes in CSS to seperate the charts</t>
  </si>
  <si>
    <t>Name charts and add titles</t>
  </si>
  <si>
    <t>Using HTML to allow users to understand dashboard content</t>
  </si>
  <si>
    <t xml:space="preserve">Frontend Development </t>
  </si>
  <si>
    <t>Using HTML for content structuring and CSS for layout and visual presentation of dashboard for franchise &amp; store view</t>
  </si>
  <si>
    <t>Adapt and add scripts to HTML</t>
  </si>
  <si>
    <t xml:space="preserve">to display charts </t>
  </si>
  <si>
    <t>Adjusted and added new diagramms suggestions in the word file for the franchise overview</t>
  </si>
  <si>
    <t>Implement Pizza Ingredient diagramm in the store overview</t>
  </si>
  <si>
    <t>Adjusted and added new diagramms suggestions in the word file for the store overview</t>
  </si>
  <si>
    <t>Endpoint relationship between price and popularity of the pizzas</t>
  </si>
  <si>
    <t>Endpoint for showing the relationship between price and popularity of the pizzas</t>
  </si>
  <si>
    <t>Add time filter for the franchise/store</t>
  </si>
  <si>
    <t xml:space="preserve">Add time filter to all the numbers and charts by clicking a filter at the top of the view. </t>
  </si>
  <si>
    <t>Endpoint region-total-product</t>
  </si>
  <si>
    <t>Endpoint and implemantion in the map for showing the top product per store in the map</t>
  </si>
  <si>
    <t>Endpoint ABC analysis Pizza Products</t>
  </si>
  <si>
    <t>Endpoint and Chart for identifying pizza products in abc scheme</t>
  </si>
  <si>
    <t>Endpoint ABC analysis Costumer</t>
  </si>
  <si>
    <t>Endpoint and Chart for identifying costumers in abc scheme</t>
  </si>
  <si>
    <t>Endpoint Customer-Lifetime-Value</t>
  </si>
  <si>
    <t>Endpoint calculates the customer lifetime value by providing data on average spending per purchase, total purchases, and total spending for each customer - obselot now abc scheme</t>
  </si>
  <si>
    <t xml:space="preserve">creating navigation menu </t>
  </si>
  <si>
    <t>a sidebar was implemented which allows for navigation between differernt stores</t>
  </si>
  <si>
    <t>implement chart to show connection between pizzas(Heatmap)</t>
  </si>
  <si>
    <t>the chart shows pizza pairs (What is ordered together)</t>
  </si>
  <si>
    <t>Help Peter implementig the Heatmap</t>
  </si>
  <si>
    <t>Heatmap displays correct pizza pairs</t>
  </si>
  <si>
    <t>implement map on company site</t>
  </si>
  <si>
    <t>the Map now is visible on the main companysite not on a whole different site</t>
  </si>
  <si>
    <t>% of sales by Pizza size (including endpoint)</t>
  </si>
  <si>
    <t>% of sales by Pizza size for company and Individual store (Pie Chart)</t>
  </si>
  <si>
    <t>Endpoint Customer-Segmentation-Analysis</t>
  </si>
  <si>
    <t>Endpoint retrieves data, including average spending per purchase, total purchases, customer lifetime, and geographical coordinates -&gt;obselot now abc scheme</t>
  </si>
  <si>
    <t>export buttons in Ui file</t>
  </si>
  <si>
    <t>the buttons now a not longer in HTML but in a ui.ts file(custom button fixed maybe)</t>
  </si>
  <si>
    <t>Edit PizzaPair Endpoint</t>
  </si>
  <si>
    <t>the EndPoint now can take in date and StoreID as value</t>
  </si>
  <si>
    <t>Loading animation for charts</t>
  </si>
  <si>
    <t>Shows a animation when data for the chart is loading</t>
  </si>
  <si>
    <t>Remove js code from HTML files</t>
  </si>
  <si>
    <t>the html now no longer contains code (the js is reduced to the possible minimum) as of 12.06</t>
  </si>
  <si>
    <t>Create SQL-Query for Pizza Ingredients</t>
  </si>
  <si>
    <t>remove duplication General Statistics</t>
  </si>
  <si>
    <t>the General Statistics is now no longer in 2 files but in one and can switch cases between francise and company</t>
  </si>
  <si>
    <t>Adjusted the code for general statistics</t>
  </si>
  <si>
    <t xml:space="preserve">Sprint 4 planning meeting </t>
  </si>
  <si>
    <t>Adapt graph size to box size</t>
  </si>
  <si>
    <t xml:space="preserve">Graph needs to fill box-width. Problem: When trying to regulate sizing, graph width split in half </t>
  </si>
  <si>
    <t>fix timeButton Functionality after export to ButtonUI</t>
  </si>
  <si>
    <t>TimeButtons now work on both sides</t>
  </si>
  <si>
    <t>Bug: Committment issue</t>
  </si>
  <si>
    <t>Comitting was not possible. Synchronization of path took two days. Deleted and cloned from 0. Restarted frontend coding.</t>
  </si>
  <si>
    <t>Chart relationship between price and popularity of the pizzas</t>
  </si>
  <si>
    <t>Chart for showing the relationship between price and popularity of the pizzas</t>
  </si>
  <si>
    <t>Chart ABC analysis Pizza Products</t>
  </si>
  <si>
    <t>Chart for identifying pizza products in abc scheme</t>
  </si>
  <si>
    <t>Chart ABC analysis Costumer</t>
  </si>
  <si>
    <t>Chart for identifying costumers in abc scheme</t>
  </si>
  <si>
    <t>Fix some things Endpoint ABC Anaylsis</t>
  </si>
  <si>
    <t>Fixing some things in the ABC Analysis Customer and Pizza to adapt to the chart</t>
  </si>
  <si>
    <t>Create Website Design</t>
  </si>
  <si>
    <t>A design of how the finished website should be structured. This is a help for organisation/planning. Each part of this design has names of the responsible person attached to it.</t>
  </si>
  <si>
    <t>Fix StoreID  Bug Mainpage</t>
  </si>
  <si>
    <t>Fix Sidebar overlapping</t>
  </si>
  <si>
    <t>Sidebar can now be clicked even if over charts</t>
  </si>
  <si>
    <t>Implement Sidebar on Franchise view</t>
  </si>
  <si>
    <t xml:space="preserve">Sidebar now available on franchise view </t>
  </si>
  <si>
    <t>Create Description for charts</t>
  </si>
  <si>
    <t>the user now can easily see what the chart shows</t>
  </si>
  <si>
    <t>Implement profit/revenue for pizza size diagramm (edit endpoint aswell)</t>
  </si>
  <si>
    <t>When hovered u now can see how much was earned</t>
  </si>
  <si>
    <t>Franchise view resize(charts)</t>
  </si>
  <si>
    <t>Using html to resize dashboard sections</t>
  </si>
  <si>
    <t>Ui Resize</t>
  </si>
  <si>
    <t>the buttons and sidebar are now a better size</t>
  </si>
  <si>
    <t>Fix custom date Button on mainpage</t>
  </si>
  <si>
    <t xml:space="preserve">the custom button now no longer reloads the site </t>
  </si>
  <si>
    <t>Group stores by location in Sidebar</t>
  </si>
  <si>
    <t xml:space="preserve">The stores now are in a group instead of under each other </t>
  </si>
  <si>
    <t xml:space="preserve">info about chart on hover </t>
  </si>
  <si>
    <t>if you hover over the name of the chart the content of the chart is now being explained</t>
  </si>
  <si>
    <t>Build sections for different categorys</t>
  </si>
  <si>
    <t>Building differnt sections to have a clear overview. Rearrange boxes if needed.</t>
  </si>
  <si>
    <t>New idea for franchise view diagram</t>
  </si>
  <si>
    <t>Finished diagram idea</t>
  </si>
  <si>
    <t xml:space="preserve">Make SQL endpoint </t>
  </si>
  <si>
    <t xml:space="preserve">Finished SQL endpoint </t>
  </si>
  <si>
    <t>Backend for diagram for franchise view</t>
  </si>
  <si>
    <t>Finished the backend from the diagramm</t>
  </si>
  <si>
    <t>Add map to sidebar like the mockup(old, will not be used)</t>
  </si>
  <si>
    <t>a small map is now visible at the bottom of the sidebar</t>
  </si>
  <si>
    <t>Adjusted pizzaingredient endpoint and diagramm</t>
  </si>
  <si>
    <t>Refactor pizzaIngredients function for better performance and readability</t>
  </si>
  <si>
    <t>Seperate general statistic function</t>
  </si>
  <si>
    <t>Have a seperate funtion for every API access</t>
  </si>
  <si>
    <t>Fix selection of pizza ingredients by default</t>
  </si>
  <si>
    <t>Update pizzaIngredients chart with selected series deselected by default</t>
  </si>
  <si>
    <t>Create dummy ABC Chart</t>
  </si>
  <si>
    <t>Created a dummy ABC Chart</t>
  </si>
  <si>
    <t xml:space="preserve">Implement forecast graphs </t>
  </si>
  <si>
    <t>Java-Script coding, style and display definition in html and css.</t>
  </si>
  <si>
    <t xml:space="preserve">Sprint 5 planning meeting </t>
  </si>
  <si>
    <t>Adjusted pizzaingredient diagramm to mockup</t>
  </si>
  <si>
    <t>Pizzaingredient diagram looks more like the mock up and has a fitting title</t>
  </si>
  <si>
    <t>create endpoint and chart overview documentation</t>
  </si>
  <si>
    <t>writing for the documentation and presentation a overview about the charts and endpoints</t>
  </si>
  <si>
    <t>Presentation slides</t>
  </si>
  <si>
    <t>Create draft and start presentation</t>
  </si>
  <si>
    <t>Custom Date position and remove data input field until pressed</t>
  </si>
  <si>
    <t>the Button is now in the right position, and the input field is only shown when clicked</t>
  </si>
  <si>
    <t xml:space="preserve">Implement Active Buttons </t>
  </si>
  <si>
    <t>if a button is clicked the color changes</t>
  </si>
  <si>
    <t>update the readme.md file</t>
  </si>
  <si>
    <t>update the readme.md file. Include a tutorial dateiled tutorial to install.</t>
  </si>
  <si>
    <t>clean the code</t>
  </si>
  <si>
    <t>clean the code. Delete unused code…</t>
  </si>
  <si>
    <t>final revision task log</t>
  </si>
  <si>
    <t>revison of the task log</t>
  </si>
  <si>
    <t>randomColor function replace with color pallete</t>
  </si>
  <si>
    <t>https://echarts.apache.org/en/theme-builder.html</t>
  </si>
  <si>
    <t>Popular Pizzas overtime for mainpage and Franchise</t>
  </si>
  <si>
    <t>One of the PlaceHolders now contains a chart which shows the popularity of all Pizzas</t>
  </si>
  <si>
    <t>Name new charts + define design</t>
  </si>
  <si>
    <t>New charts will be named and the style will be defined</t>
  </si>
  <si>
    <t xml:space="preserve">Add icons </t>
  </si>
  <si>
    <t xml:space="preserve">Add icons to improve design </t>
  </si>
  <si>
    <t>Fork project (New Frontend attempt)</t>
  </si>
  <si>
    <t>New branch of project exists with better code quality in the frontend.</t>
  </si>
  <si>
    <t>NewTopbar &amp; Sidebar</t>
  </si>
  <si>
    <t>Top- and Sidebar are redone in new branch.</t>
  </si>
  <si>
    <t>html layout franchise view</t>
  </si>
  <si>
    <t>create new html script</t>
  </si>
  <si>
    <t>html layout store view</t>
  </si>
  <si>
    <t>Comparison of stats overview</t>
  </si>
  <si>
    <t>Having the comparison from the stats showed before to the current stats</t>
  </si>
  <si>
    <t>Adjust Pizza Ingredients chart to Mock Up View</t>
  </si>
  <si>
    <t xml:space="preserve">Having the view for the current timeframe and remove the activate funtion </t>
  </si>
  <si>
    <t xml:space="preserve">Add forecast stats </t>
  </si>
  <si>
    <t>Having stats that show information to the general stats from the forecast diagrams</t>
  </si>
  <si>
    <t>Bugfixes &amp; Optimizations</t>
  </si>
  <si>
    <t>Various remaining bugs are fixed and performance issues detected and improved.</t>
  </si>
  <si>
    <t xml:space="preserve">Fine tuning of all data </t>
  </si>
  <si>
    <t xml:space="preserve">Fix Timebutton in the end </t>
  </si>
  <si>
    <t xml:space="preserve">Time buttons again stopped working, will be fixed at the end </t>
  </si>
  <si>
    <t>abc legend</t>
  </si>
  <si>
    <t>overhaul of the abc legend and added text and clarify the chart</t>
  </si>
  <si>
    <t>Documentation front end Usecase of the Charts</t>
  </si>
  <si>
    <t>Documentation about the frontend and its capabilities, screenshots for later use in Presentation</t>
  </si>
  <si>
    <t>connect html diagrams and data</t>
  </si>
  <si>
    <t xml:space="preserve">connect html diagrams and data in new branch </t>
  </si>
  <si>
    <t xml:space="preserve">Style </t>
  </si>
  <si>
    <t>new css files for design</t>
  </si>
  <si>
    <t>Fix tooltip forecast orders</t>
  </si>
  <si>
    <t>Show everything correctly in the tooltip forecast orders box</t>
  </si>
  <si>
    <t>Import Sidebar and timebuttons in new branch</t>
  </si>
  <si>
    <t>the sidebar and timebuttons now work in the new branch</t>
  </si>
  <si>
    <t>abc pizza different size</t>
  </si>
  <si>
    <t>you can filter the different sizes in the abc chart for pizza</t>
  </si>
  <si>
    <t>abc customer search</t>
  </si>
  <si>
    <t>Chart ABC Anaylsis Customer you can search customerID</t>
  </si>
  <si>
    <t>merging abc and pizza popularity</t>
  </si>
  <si>
    <t>merged the charts abc pizza and customer and Relationship between price and popularity of pizzas from experimental to main</t>
  </si>
  <si>
    <t>abc pizza chart change view</t>
  </si>
  <si>
    <t>changed the view  to descinding total orders</t>
  </si>
  <si>
    <t>Fix tooltip for the headlines</t>
  </si>
  <si>
    <t>tooltip now is displayed</t>
  </si>
  <si>
    <t>abc customer chart change view</t>
  </si>
  <si>
    <t>abc new tooltips</t>
  </si>
  <si>
    <t>added total order and average order value for each customer</t>
  </si>
  <si>
    <t>revenue forecast diagram</t>
  </si>
  <si>
    <t>defined new diagram for franchise view; bug: server not found &amp; diagram not shown</t>
  </si>
  <si>
    <t>loading display</t>
  </si>
  <si>
    <t>new loading animation for diagrams</t>
  </si>
  <si>
    <t>fixing PizzaPopularity</t>
  </si>
  <si>
    <t>The chart now shows more then a month, and if the timespan is to big only shows weekly informations</t>
  </si>
  <si>
    <t>Implement duration and timespan buttons</t>
  </si>
  <si>
    <t>the bottoms on the top now adept to the date and show duration</t>
  </si>
  <si>
    <t>Adjust Pizzasize chart to be better readable</t>
  </si>
  <si>
    <t>the user now can read the different categorises</t>
  </si>
  <si>
    <t>implement averageOrderFrequency</t>
  </si>
  <si>
    <t>added average vor customer statistics</t>
  </si>
  <si>
    <t>css tooltips visible parrent container</t>
  </si>
  <si>
    <t xml:space="preserve">update average order frequency </t>
  </si>
  <si>
    <t>change api endpoint</t>
  </si>
  <si>
    <t>Sprint #</t>
  </si>
  <si>
    <t>Status</t>
  </si>
  <si>
    <t>Risk Status</t>
  </si>
  <si>
    <t>Initial</t>
  </si>
  <si>
    <t>Open</t>
  </si>
  <si>
    <t>Started</t>
  </si>
  <si>
    <t>Issue</t>
  </si>
  <si>
    <t>Cancelled</t>
  </si>
  <si>
    <t>Closed</t>
  </si>
  <si>
    <t>Done</t>
  </si>
  <si>
    <t>Summe von Planned Effort in h</t>
  </si>
  <si>
    <t>Summe von Real Effort in h</t>
  </si>
  <si>
    <t>(Leer)</t>
  </si>
  <si>
    <t>Gesamtergebnis</t>
  </si>
  <si>
    <t>finalize code abc and relationship pizza</t>
  </si>
  <si>
    <t>improving code in css</t>
  </si>
  <si>
    <t>finalize the code for the submission</t>
  </si>
  <si>
    <t>improving the container in css</t>
  </si>
  <si>
    <t>Add percentage increase info for Stats</t>
  </si>
  <si>
    <t>Stats now have percentage increase info. The percentage increase is taken from the same time duration as the period to date.</t>
  </si>
  <si>
    <t>Adjust diagram sizes and names</t>
  </si>
  <si>
    <t>bug fixing ui</t>
  </si>
  <si>
    <t>fixing bugs in the ui and storecharts code</t>
  </si>
  <si>
    <t>Diagrams now fit better on the website and have more descriptive names.</t>
  </si>
  <si>
    <t xml:space="preserve">Project management </t>
  </si>
  <si>
    <t>Manage project team to ensure successful project closure.</t>
  </si>
  <si>
    <t>Implement fitting icons</t>
  </si>
  <si>
    <t>Find and implement fitting icons for better illustration of functionality.</t>
  </si>
  <si>
    <t>Add toggle functionality for bar chart</t>
  </si>
  <si>
    <t>trying to implement abc tooltip pizza amount</t>
  </si>
  <si>
    <t>Bar chart can now be toggled to be two sided.</t>
  </si>
  <si>
    <t>tryring to implement abc tooltip for showing the sold amount of pizza for each customer</t>
  </si>
  <si>
    <t>Presentation design</t>
  </si>
  <si>
    <t>choosing the presantion design</t>
  </si>
  <si>
    <t>presentation draft</t>
  </si>
  <si>
    <t>presentation finalize</t>
  </si>
  <si>
    <t>finalize the presentation</t>
  </si>
  <si>
    <t>allow the tooltip of the charts to show in the parrent container</t>
  </si>
  <si>
    <t xml:space="preserve">creating the draft for the presentantion </t>
  </si>
  <si>
    <t>presentation draft (2)</t>
  </si>
  <si>
    <t>creating the draft for the presentantion (insights,frameworks&amp;technologies)</t>
  </si>
  <si>
    <t>Fix tooltips and namings</t>
  </si>
  <si>
    <t>The charts and other objects are better titled and have better description.</t>
  </si>
  <si>
    <t>Meeting</t>
  </si>
  <si>
    <t xml:space="preserve">Meeting to fix last bugs </t>
  </si>
  <si>
    <t xml:space="preserve">Word with functions </t>
  </si>
  <si>
    <t>Explanation for the use of diagramms</t>
  </si>
  <si>
    <t>Adjusting endpoints for franchise and shop overview</t>
  </si>
  <si>
    <t>New endpoints for overall stats for store and franchise view</t>
  </si>
  <si>
    <t xml:space="preserve">Endpoints for forecast </t>
  </si>
  <si>
    <t>New Endpoints for store view forecast</t>
  </si>
  <si>
    <t>Building new Queries for franchise, store and forecast view</t>
  </si>
  <si>
    <t xml:space="preserve">New queries for the endpoints </t>
  </si>
  <si>
    <t>Endpoints for ready to be used for the diagramm</t>
  </si>
  <si>
    <t>Endpoints for orders per hours graph</t>
  </si>
  <si>
    <t>Building the orders per hour diagramm</t>
  </si>
  <si>
    <t>Finished orders per hours diagramm</t>
  </si>
  <si>
    <t>(Alle)</t>
  </si>
  <si>
    <t>Fix last minute bugs</t>
  </si>
  <si>
    <t>Small bugs and unfinished tasks are now done</t>
  </si>
  <si>
    <t>Integrate all my graphs and stats into the HTML a</t>
  </si>
  <si>
    <t>Put the stats instead of the placeholders and puting in graphs</t>
  </si>
  <si>
    <t>Adjusting and fixing diagramms and stats</t>
  </si>
  <si>
    <t xml:space="preserve">Adjusted everything to the current version from our project </t>
  </si>
  <si>
    <t>Last update: 15.07.2024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</si>
</sst>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sz val="11"/>
      <name val="Calibri"/>
      <family val="2"/>
    </font>
    <font>
      <u/>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3" borderId="4" xfId="0" applyFill="1" applyBorder="1" applyAlignment="1">
      <alignment wrapText="1"/>
    </xf>
    <xf numFmtId="0" fontId="2" fillId="0" borderId="0" xfId="0" applyFont="1"/>
    <xf numFmtId="0" fontId="3" fillId="0" borderId="0" xfId="0" applyFont="1"/>
    <xf numFmtId="0" fontId="3" fillId="3" borderId="0" xfId="0" applyFont="1" applyFill="1"/>
    <xf numFmtId="0" fontId="3" fillId="3" borderId="0" xfId="0" applyFont="1" applyFill="1" applyAlignment="1">
      <alignment wrapText="1"/>
    </xf>
    <xf numFmtId="0" fontId="3" fillId="0" borderId="0" xfId="0" applyFont="1" applyAlignment="1">
      <alignment horizontal="center"/>
    </xf>
    <xf numFmtId="0" fontId="3" fillId="0" borderId="0" xfId="0" applyFont="1" applyAlignment="1">
      <alignment wrapText="1"/>
    </xf>
    <xf numFmtId="0" fontId="4" fillId="0" borderId="0" xfId="0" applyFont="1"/>
    <xf numFmtId="1" fontId="3" fillId="0" borderId="0" xfId="0" applyNumberFormat="1" applyFont="1"/>
    <xf numFmtId="0" fontId="5" fillId="0" borderId="0" xfId="1" applyFont="1" applyBorder="1"/>
    <xf numFmtId="0" fontId="3" fillId="0" borderId="0" xfId="1" applyFont="1"/>
    <xf numFmtId="0" fontId="4" fillId="0" borderId="0" xfId="0" applyFont="1" applyAlignment="1">
      <alignment wrapText="1"/>
    </xf>
    <xf numFmtId="0" fontId="0" fillId="0" borderId="0" xfId="0" pivotButton="1"/>
    <xf numFmtId="0" fontId="3" fillId="2" borderId="1" xfId="0" applyFont="1" applyFill="1" applyBorder="1"/>
    <xf numFmtId="0" fontId="3" fillId="2" borderId="2" xfId="0" applyFont="1" applyFill="1" applyBorder="1"/>
    <xf numFmtId="0" fontId="3" fillId="2" borderId="3" xfId="0" applyFont="1" applyFill="1" applyBorder="1"/>
  </cellXfs>
  <cellStyles count="2">
    <cellStyle name="Hyperlink" xfId="1" xr:uid="{00000000-000B-0000-0000-000008000000}"/>
    <cellStyle name="Standard" xfId="0" builtinId="0"/>
  </cellStyles>
  <dxfs count="22">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vertAlign val="baseline"/>
        <sz val="11"/>
        <color auto="1"/>
        <name val="Calibri"/>
      </font>
    </dxf>
    <dxf>
      <font>
        <strike val="0"/>
        <outline val="0"/>
        <shadow val="0"/>
        <vertAlign val="baseline"/>
        <sz val="11"/>
        <color auto="1"/>
        <name val="Calibri"/>
      </font>
    </dxf>
    <dxf>
      <font>
        <strike val="0"/>
        <outline val="0"/>
        <shadow val="0"/>
        <vertAlign val="baseline"/>
        <sz val="11"/>
        <color auto="1"/>
        <name val="Calibri"/>
      </font>
    </dxf>
    <dxf>
      <font>
        <strike val="0"/>
        <outline val="0"/>
        <shadow val="0"/>
        <vertAlign val="baseline"/>
        <sz val="11"/>
        <color auto="1"/>
        <name val="Calibri"/>
      </font>
    </dxf>
    <dxf>
      <font>
        <strike val="0"/>
        <outline val="0"/>
        <shadow val="0"/>
        <vertAlign val="baseline"/>
        <sz val="11"/>
        <color auto="1"/>
        <name val="Calibri"/>
      </font>
    </dxf>
    <dxf>
      <font>
        <strike val="0"/>
        <outline val="0"/>
        <shadow val="0"/>
        <vertAlign val="baseline"/>
        <sz val="11"/>
        <color auto="1"/>
        <name val="Calibri"/>
      </font>
    </dxf>
    <dxf>
      <font>
        <strike val="0"/>
        <outline val="0"/>
        <shadow val="0"/>
        <vertAlign val="baseline"/>
        <sz val="11"/>
        <color auto="1"/>
        <name val="Calibri"/>
      </font>
    </dxf>
    <dxf>
      <font>
        <strike val="0"/>
        <outline val="0"/>
        <shadow val="0"/>
        <vertAlign val="baseline"/>
        <sz val="11"/>
        <color auto="1"/>
        <name val="Calibri"/>
      </font>
      <alignment horizontal="general" vertical="bottom" textRotation="0" wrapText="1" indent="0" justifyLastLine="0" shrinkToFit="0" readingOrder="0"/>
    </dxf>
    <dxf>
      <font>
        <strike val="0"/>
        <outline val="0"/>
        <shadow val="0"/>
        <vertAlign val="baseline"/>
        <sz val="11"/>
        <color auto="1"/>
        <name val="Calibri"/>
      </font>
      <alignment horizontal="center" vertical="bottom" textRotation="0" wrapText="0" indent="0" justifyLastLine="0" shrinkToFit="0" readingOrder="0"/>
    </dxf>
    <dxf>
      <border outline="0">
        <bottom style="thin">
          <color indexed="64"/>
        </bottom>
      </border>
    </dxf>
    <dxf>
      <fill>
        <patternFill patternType="solid">
          <fgColor indexed="64"/>
          <bgColor theme="4"/>
        </patternFill>
      </fill>
      <alignment horizontal="general" vertical="bottom" textRotation="0" wrapText="1" indent="0" justifyLastLine="0" shrinkToFit="0" readingOrder="0"/>
    </dxf>
    <dxf>
      <font>
        <strike val="0"/>
        <outline val="0"/>
        <shadow val="0"/>
        <vertAlign val="baseline"/>
        <sz val="11"/>
        <color auto="1"/>
        <name val="Calibri"/>
      </font>
    </dxf>
    <dxf>
      <font>
        <strike val="0"/>
        <outline val="0"/>
        <shadow val="0"/>
        <u val="none"/>
        <vertAlign val="baseline"/>
        <sz val="11"/>
        <color auto="1"/>
        <name val="Calibri"/>
        <scheme val="minor"/>
      </font>
      <fill>
        <patternFill patternType="solid">
          <fgColor indexed="6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378548</xdr:colOff>
      <xdr:row>183</xdr:row>
      <xdr:rowOff>154366</xdr:rowOff>
    </xdr:from>
    <xdr:to>
      <xdr:col>5</xdr:col>
      <xdr:colOff>1140548</xdr:colOff>
      <xdr:row>187</xdr:row>
      <xdr:rowOff>13123</xdr:rowOff>
    </xdr:to>
    <xdr:sp macro="" textlink="">
      <xdr:nvSpPr>
        <xdr:cNvPr id="14" name="Rechteck 2">
          <a:extLst>
            <a:ext uri="{FF2B5EF4-FFF2-40B4-BE49-F238E27FC236}">
              <a16:creationId xmlns:a16="http://schemas.microsoft.com/office/drawing/2014/main" id="{C25E7722-ED76-4483-9E41-BD87B2D1E454}"/>
            </a:ext>
          </a:extLst>
        </xdr:cNvPr>
        <xdr:cNvSpPr/>
      </xdr:nvSpPr>
      <xdr:spPr>
        <a:xfrm>
          <a:off x="16563489" y="33537223"/>
          <a:ext cx="762000" cy="58447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de-DE" sz="1100"/>
            <a:t>Only one name per line</a:t>
          </a:r>
        </a:p>
      </xdr:txBody>
    </xdr:sp>
    <xdr:clientData/>
  </xdr:twoCellAnchor>
  <xdr:twoCellAnchor>
    <xdr:from>
      <xdr:col>6</xdr:col>
      <xdr:colOff>326637</xdr:colOff>
      <xdr:row>183</xdr:row>
      <xdr:rowOff>179765</xdr:rowOff>
    </xdr:from>
    <xdr:to>
      <xdr:col>6</xdr:col>
      <xdr:colOff>1193412</xdr:colOff>
      <xdr:row>187</xdr:row>
      <xdr:rowOff>109786</xdr:rowOff>
    </xdr:to>
    <xdr:sp macro="" textlink="">
      <xdr:nvSpPr>
        <xdr:cNvPr id="15" name="Rechteck 3">
          <a:extLst>
            <a:ext uri="{FF2B5EF4-FFF2-40B4-BE49-F238E27FC236}">
              <a16:creationId xmlns:a16="http://schemas.microsoft.com/office/drawing/2014/main" id="{E751F00F-8198-49A7-98FF-90D0CF09FABE}"/>
            </a:ext>
            <a:ext uri="{147F2762-F138-4A5C-976F-8EAC2B608ADB}">
              <a16:predDERef xmlns:a16="http://schemas.microsoft.com/office/drawing/2014/main" pred="{C25E7722-ED76-4483-9E41-BD87B2D1E454}"/>
            </a:ext>
          </a:extLst>
        </xdr:cNvPr>
        <xdr:cNvSpPr/>
      </xdr:nvSpPr>
      <xdr:spPr>
        <a:xfrm>
          <a:off x="18000804" y="33562622"/>
          <a:ext cx="866775" cy="65573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de-DE" sz="1100"/>
            <a:t>float</a:t>
          </a:r>
          <a:r>
            <a:rPr lang="de-DE" sz="1100" baseline="0"/>
            <a:t> between 1 and 8</a:t>
          </a:r>
          <a:endParaRPr lang="de-DE" sz="1100"/>
        </a:p>
      </xdr:txBody>
    </xdr:sp>
    <xdr:clientData/>
  </xdr:twoCellAnchor>
  <xdr:twoCellAnchor>
    <xdr:from>
      <xdr:col>8</xdr:col>
      <xdr:colOff>161794</xdr:colOff>
      <xdr:row>183</xdr:row>
      <xdr:rowOff>20584</xdr:rowOff>
    </xdr:from>
    <xdr:to>
      <xdr:col>8</xdr:col>
      <xdr:colOff>1110060</xdr:colOff>
      <xdr:row>187</xdr:row>
      <xdr:rowOff>30562</xdr:rowOff>
    </xdr:to>
    <xdr:sp macro="" textlink="">
      <xdr:nvSpPr>
        <xdr:cNvPr id="2" name="Rechteck 4">
          <a:extLst>
            <a:ext uri="{FF2B5EF4-FFF2-40B4-BE49-F238E27FC236}">
              <a16:creationId xmlns:a16="http://schemas.microsoft.com/office/drawing/2014/main" id="{FE3F1D2B-F9BA-4757-8824-DA335D2B23C6}"/>
            </a:ext>
            <a:ext uri="{147F2762-F138-4A5C-976F-8EAC2B608ADB}">
              <a16:predDERef xmlns:a16="http://schemas.microsoft.com/office/drawing/2014/main" pred="{E751F00F-8198-49A7-98FF-90D0CF09FABE}"/>
            </a:ext>
          </a:extLst>
        </xdr:cNvPr>
        <xdr:cNvSpPr/>
      </xdr:nvSpPr>
      <xdr:spPr>
        <a:xfrm>
          <a:off x="20708580" y="33403441"/>
          <a:ext cx="948266" cy="735692"/>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de-DE" sz="1100"/>
            <a:t>float</a:t>
          </a:r>
          <a:r>
            <a:rPr lang="de-DE" sz="1100" baseline="0"/>
            <a:t> between 1 and 8</a:t>
          </a:r>
          <a:endParaRPr lang="de-DE" sz="1100"/>
        </a:p>
      </xdr:txBody>
    </xdr:sp>
    <xdr:clientData/>
  </xdr:twoCellAnchor>
  <xdr:twoCellAnchor>
    <xdr:from>
      <xdr:col>1</xdr:col>
      <xdr:colOff>426289</xdr:colOff>
      <xdr:row>183</xdr:row>
      <xdr:rowOff>77561</xdr:rowOff>
    </xdr:from>
    <xdr:to>
      <xdr:col>1</xdr:col>
      <xdr:colOff>1378789</xdr:colOff>
      <xdr:row>184</xdr:row>
      <xdr:rowOff>132979</xdr:rowOff>
    </xdr:to>
    <xdr:sp macro="" textlink="">
      <xdr:nvSpPr>
        <xdr:cNvPr id="17" name="Rechteck 5">
          <a:extLst>
            <a:ext uri="{FF2B5EF4-FFF2-40B4-BE49-F238E27FC236}">
              <a16:creationId xmlns:a16="http://schemas.microsoft.com/office/drawing/2014/main" id="{08053749-FB7A-465C-B55F-A57D15015B68}"/>
            </a:ext>
            <a:ext uri="{147F2762-F138-4A5C-976F-8EAC2B608ADB}">
              <a16:predDERef xmlns:a16="http://schemas.microsoft.com/office/drawing/2014/main" pred="{FE3F1D2B-F9BA-4757-8824-DA335D2B23C6}"/>
            </a:ext>
          </a:extLst>
        </xdr:cNvPr>
        <xdr:cNvSpPr/>
      </xdr:nvSpPr>
      <xdr:spPr>
        <a:xfrm>
          <a:off x="774027" y="33460418"/>
          <a:ext cx="952500" cy="2368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indent="0" algn="l"/>
          <a:r>
            <a:rPr lang="en-US" sz="1100">
              <a:solidFill>
                <a:schemeClr val="lt1"/>
              </a:solidFill>
              <a:latin typeface="+mn-lt"/>
              <a:ea typeface="+mn-lt"/>
              <a:cs typeface="+mn-lt"/>
            </a:rPr>
            <a:t>Reasonable &amp; descriptive name</a:t>
          </a:r>
        </a:p>
      </xdr:txBody>
    </xdr:sp>
    <xdr:clientData/>
  </xdr:twoCellAnchor>
  <xdr:twoCellAnchor>
    <xdr:from>
      <xdr:col>2</xdr:col>
      <xdr:colOff>2201749</xdr:colOff>
      <xdr:row>182</xdr:row>
      <xdr:rowOff>97912</xdr:rowOff>
    </xdr:from>
    <xdr:to>
      <xdr:col>2</xdr:col>
      <xdr:colOff>3811474</xdr:colOff>
      <xdr:row>186</xdr:row>
      <xdr:rowOff>26145</xdr:rowOff>
    </xdr:to>
    <xdr:sp macro="" textlink="">
      <xdr:nvSpPr>
        <xdr:cNvPr id="16" name="Rechteck 6">
          <a:extLst>
            <a:ext uri="{FF2B5EF4-FFF2-40B4-BE49-F238E27FC236}">
              <a16:creationId xmlns:a16="http://schemas.microsoft.com/office/drawing/2014/main" id="{577310AA-747B-4DD3-9842-77AA919E12A5}"/>
            </a:ext>
            <a:ext uri="{147F2762-F138-4A5C-976F-8EAC2B608ADB}">
              <a16:predDERef xmlns:a16="http://schemas.microsoft.com/office/drawing/2014/main" pred="{08053749-FB7A-465C-B55F-A57D15015B68}"/>
            </a:ext>
          </a:extLst>
        </xdr:cNvPr>
        <xdr:cNvSpPr/>
      </xdr:nvSpPr>
      <xdr:spPr>
        <a:xfrm>
          <a:off x="6661868" y="33299341"/>
          <a:ext cx="1609725" cy="65394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de-DE" sz="1100"/>
            <a:t>An evaluation, whether the result was met</a:t>
          </a:r>
          <a:r>
            <a:rPr lang="de-DE" sz="1100" baseline="0"/>
            <a:t> successfully, should be possible</a:t>
          </a:r>
          <a:endParaRPr lang="de-DE" sz="1100"/>
        </a:p>
      </xdr:txBody>
    </xdr:sp>
    <xdr:clientData/>
  </xdr:twoCellAnchor>
  <xdr:twoCellAnchor>
    <xdr:from>
      <xdr:col>4</xdr:col>
      <xdr:colOff>223364</xdr:colOff>
      <xdr:row>183</xdr:row>
      <xdr:rowOff>136071</xdr:rowOff>
    </xdr:from>
    <xdr:to>
      <xdr:col>4</xdr:col>
      <xdr:colOff>1205460</xdr:colOff>
      <xdr:row>187</xdr:row>
      <xdr:rowOff>101951</xdr:rowOff>
    </xdr:to>
    <xdr:sp macro="" textlink="">
      <xdr:nvSpPr>
        <xdr:cNvPr id="10" name="Rechteck 7">
          <a:extLst>
            <a:ext uri="{FF2B5EF4-FFF2-40B4-BE49-F238E27FC236}">
              <a16:creationId xmlns:a16="http://schemas.microsoft.com/office/drawing/2014/main" id="{9A8397E4-0CA4-4638-B36C-41A1FF401B24}"/>
            </a:ext>
            <a:ext uri="{147F2762-F138-4A5C-976F-8EAC2B608ADB}">
              <a16:predDERef xmlns:a16="http://schemas.microsoft.com/office/drawing/2014/main" pred="{577310AA-747B-4DD3-9842-77AA919E12A5}"/>
            </a:ext>
          </a:extLst>
        </xdr:cNvPr>
        <xdr:cNvSpPr/>
      </xdr:nvSpPr>
      <xdr:spPr>
        <a:xfrm>
          <a:off x="14835924" y="33518928"/>
          <a:ext cx="982096" cy="69159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de-DE" sz="1100"/>
            <a:t>Multiple names but as few as possible</a:t>
          </a:r>
        </a:p>
      </xdr:txBody>
    </xdr:sp>
    <xdr:clientData/>
  </xdr:twoCellAnchor>
  <xdr:twoCellAnchor>
    <xdr:from>
      <xdr:col>9</xdr:col>
      <xdr:colOff>146397</xdr:colOff>
      <xdr:row>4</xdr:row>
      <xdr:rowOff>15688</xdr:rowOff>
    </xdr:from>
    <xdr:to>
      <xdr:col>15</xdr:col>
      <xdr:colOff>140233</xdr:colOff>
      <xdr:row>39</xdr:row>
      <xdr:rowOff>15688</xdr:rowOff>
    </xdr:to>
    <xdr:sp macro="" textlink="">
      <xdr:nvSpPr>
        <xdr:cNvPr id="122" name="Textfeld 5">
          <a:extLst>
            <a:ext uri="{FF2B5EF4-FFF2-40B4-BE49-F238E27FC236}">
              <a16:creationId xmlns:a16="http://schemas.microsoft.com/office/drawing/2014/main" id="{AA2324AA-49D4-3A3A-7DC2-01B97ADEE735}"/>
            </a:ext>
            <a:ext uri="{147F2762-F138-4A5C-976F-8EAC2B608ADB}">
              <a16:predDERef xmlns:a16="http://schemas.microsoft.com/office/drawing/2014/main" pred="{9A8397E4-0CA4-4638-B36C-41A1FF401B24}"/>
            </a:ext>
          </a:extLst>
        </xdr:cNvPr>
        <xdr:cNvSpPr txBox="1"/>
      </xdr:nvSpPr>
      <xdr:spPr>
        <a:xfrm>
          <a:off x="24832956" y="777688"/>
          <a:ext cx="4140012" cy="647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600"/>
            <a:t>Sprint 1 summary/goals</a:t>
          </a:r>
        </a:p>
        <a:p>
          <a:r>
            <a:rPr lang="de-DE" sz="1600"/>
            <a:t>- database</a:t>
          </a:r>
          <a:r>
            <a:rPr lang="de-DE" sz="1600" baseline="0"/>
            <a:t> set</a:t>
          </a:r>
        </a:p>
        <a:p>
          <a:r>
            <a:rPr lang="de-DE" sz="1600" baseline="0"/>
            <a:t>- backend ready</a:t>
          </a:r>
        </a:p>
        <a:p>
          <a:r>
            <a:rPr lang="de-DE" sz="1600" baseline="0"/>
            <a:t>- design and functionality of app planned</a:t>
          </a:r>
        </a:p>
        <a:p>
          <a:endParaRPr lang="de-DE" sz="1600" baseline="0"/>
        </a:p>
        <a:p>
          <a:r>
            <a:rPr lang="de-DE" sz="1600" baseline="0"/>
            <a:t>Sprint 2 </a:t>
          </a:r>
          <a:r>
            <a:rPr lang="de-DE" sz="1600">
              <a:solidFill>
                <a:schemeClr val="dk1"/>
              </a:solidFill>
              <a:effectLst/>
              <a:latin typeface="+mn-lt"/>
              <a:ea typeface="+mn-ea"/>
              <a:cs typeface="+mn-cs"/>
            </a:rPr>
            <a:t>goals</a:t>
          </a:r>
        </a:p>
        <a:p>
          <a:r>
            <a:rPr lang="de-DE" sz="1600" baseline="0"/>
            <a:t>- finished design</a:t>
          </a:r>
        </a:p>
        <a:p>
          <a:r>
            <a:rPr lang="de-DE" sz="1600" baseline="0"/>
            <a:t>- set functionality</a:t>
          </a:r>
        </a:p>
        <a:p>
          <a:r>
            <a:rPr lang="de-DE" sz="1600" baseline="0"/>
            <a:t>- working charts</a:t>
          </a:r>
        </a:p>
        <a:p>
          <a:r>
            <a:rPr lang="de-DE" sz="1600" baseline="0"/>
            <a:t>- prototype website</a:t>
          </a:r>
        </a:p>
        <a:p>
          <a:endParaRPr lang="de-DE" sz="1600" baseline="0"/>
        </a:p>
        <a:p>
          <a:r>
            <a:rPr lang="de-DE" sz="1600" baseline="0"/>
            <a:t>Sprint 3 goals</a:t>
          </a:r>
        </a:p>
        <a:p>
          <a:r>
            <a:rPr lang="de-DE" sz="1600" baseline="0"/>
            <a:t>- most functionality ready</a:t>
          </a:r>
        </a:p>
        <a:p>
          <a:r>
            <a:rPr lang="de-DE" sz="1600" baseline="0"/>
            <a:t>- design as in mockups</a:t>
          </a:r>
        </a:p>
        <a:p>
          <a:r>
            <a:rPr lang="de-DE" sz="1600" baseline="0"/>
            <a:t>- fixing issues and refining</a:t>
          </a:r>
        </a:p>
        <a:p>
          <a:endParaRPr lang="de-DE" sz="1600" baseline="0"/>
        </a:p>
        <a:p>
          <a:r>
            <a:rPr lang="de-DE" sz="1600" baseline="0"/>
            <a:t>Sprint 4 goals</a:t>
          </a:r>
        </a:p>
        <a:p>
          <a:r>
            <a:rPr lang="de-DE" sz="1600" baseline="0"/>
            <a:t>- finished website</a:t>
          </a:r>
        </a:p>
        <a:p>
          <a:r>
            <a:rPr lang="de-DE" sz="1600" baseline="0"/>
            <a:t>- documentation</a:t>
          </a:r>
        </a:p>
        <a:p>
          <a:r>
            <a:rPr lang="de-DE" sz="1600" baseline="0"/>
            <a:t>- presentation</a:t>
          </a: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488.990127777775" createdVersion="8" refreshedVersion="8" minRefreshableVersion="3" recordCount="177" xr:uid="{FE999950-9D09-4BD9-8E8B-0D67724C9DCC}">
  <cacheSource type="worksheet">
    <worksheetSource name="Tabelle2"/>
  </cacheSource>
  <cacheFields count="9">
    <cacheField name="#" numFmtId="0">
      <sharedItems containsString="0" containsBlank="1" containsNumber="1" containsInteger="1" minValue="1" maxValue="176"/>
    </cacheField>
    <cacheField name="Task" numFmtId="0">
      <sharedItems containsBlank="1"/>
    </cacheField>
    <cacheField name="Result" numFmtId="0">
      <sharedItems containsBlank="1"/>
    </cacheField>
    <cacheField name="Responsible" numFmtId="0">
      <sharedItems containsBlank="1" count="7">
        <s v="Daniel Schor"/>
        <s v="Yannis Körner"/>
        <s v="Everyone"/>
        <s v="Peter Hofmann"/>
        <s v="Fatima Irhzal"/>
        <s v="Tristan Buls"/>
        <m/>
      </sharedItems>
    </cacheField>
    <cacheField name="Support by" numFmtId="0">
      <sharedItems containsBlank="1"/>
    </cacheField>
    <cacheField name="Planned for Sprint #" numFmtId="0">
      <sharedItems containsString="0" containsBlank="1" containsNumber="1" containsInteger="1" minValue="0" maxValue="5" count="7">
        <n v="0"/>
        <n v="1"/>
        <n v="2"/>
        <n v="3"/>
        <n v="4"/>
        <n v="5"/>
        <m/>
      </sharedItems>
    </cacheField>
    <cacheField name="Planned Effort in h" numFmtId="0">
      <sharedItems containsString="0" containsBlank="1" containsNumber="1" minValue="0" maxValue="8"/>
    </cacheField>
    <cacheField name="Realized in Sprint #" numFmtId="0">
      <sharedItems containsString="0" containsBlank="1" containsNumber="1" containsInteger="1" minValue="0" maxValue="5"/>
    </cacheField>
    <cacheField name="Real Effort in h" numFmtId="0">
      <sharedItems containsString="0" containsBlank="1" containsNumber="1" minValue="1" maxValue="1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n v="1"/>
    <s v="Planning, initial design"/>
    <s v="The group meets to discuss the project and the procedure"/>
    <x v="0"/>
    <s v="Peter Hofmann, Yannis Koerner"/>
    <x v="0"/>
    <n v="1"/>
    <n v="0"/>
    <n v="1"/>
  </r>
  <r>
    <n v="2"/>
    <s v="Setup Node.js, Typescript, GitHub"/>
    <s v="Every group member is ready to work on the project and all systems are working"/>
    <x v="0"/>
    <m/>
    <x v="0"/>
    <n v="1"/>
    <n v="0"/>
    <n v="1"/>
  </r>
  <r>
    <n v="3"/>
    <s v="Setup PostgreSQL"/>
    <s v="One group member takes care of the PostgreSQL setup and explains it to the other group members"/>
    <x v="1"/>
    <m/>
    <x v="0"/>
    <n v="1"/>
    <n v="0"/>
    <n v="2"/>
  </r>
  <r>
    <n v="4"/>
    <s v="Meetings with mister Bremm"/>
    <m/>
    <x v="2"/>
    <m/>
    <x v="0"/>
    <m/>
    <n v="5"/>
    <n v="2.5"/>
  </r>
  <r>
    <n v="5"/>
    <s v="Project Plan (Meetings, )"/>
    <s v="A group member takes care of a platform for collaboration and exchange and controls the group member's tasks and their progress"/>
    <x v="3"/>
    <m/>
    <x v="1"/>
    <n v="2"/>
    <m/>
    <m/>
  </r>
  <r>
    <n v="6"/>
    <s v="First Mock Ups"/>
    <s v="Prototype of website is designed"/>
    <x v="4"/>
    <m/>
    <x v="1"/>
    <n v="2"/>
    <n v="1"/>
    <n v="2"/>
  </r>
  <r>
    <n v="7"/>
    <s v="Prototype frontend with Echarts"/>
    <s v="A simple website, with with a Bar Chart and Radar chart"/>
    <x v="3"/>
    <s v="Fatima Irhzal"/>
    <x v="1"/>
    <n v="6"/>
    <n v="1"/>
    <n v="6"/>
  </r>
  <r>
    <n v="8"/>
    <s v="Initialize dummy data"/>
    <s v="Insert dummy data for the diagrams of the prototype"/>
    <x v="5"/>
    <m/>
    <x v="1"/>
    <n v="2"/>
    <n v="1"/>
    <n v="1"/>
  </r>
  <r>
    <n v="9"/>
    <s v="Connecting Database to backend"/>
    <s v="The Node.Js Backend is connected to the Database and can send requests/receive data"/>
    <x v="0"/>
    <s v="Yannis Körner"/>
    <x v="1"/>
    <n v="1"/>
    <n v="1"/>
    <n v="1"/>
  </r>
  <r>
    <n v="10"/>
    <s v="First API endpoints"/>
    <s v="The first API Endpoints are ready (but not finished) to be used/tested"/>
    <x v="0"/>
    <s v="Peter Hofmann"/>
    <x v="1"/>
    <n v="8"/>
    <n v="1"/>
    <n v="8"/>
  </r>
  <r>
    <n v="11"/>
    <s v="Tests (postman)"/>
    <s v="Read the documentation and try out Postman to test the data and see how it fits to our project"/>
    <x v="5"/>
    <m/>
    <x v="1"/>
    <n v="2"/>
    <n v="1"/>
    <n v="1"/>
  </r>
  <r>
    <n v="12"/>
    <s v="Limit functionalities (not final)"/>
    <s v="Expected functionalities of the app are set"/>
    <x v="4"/>
    <s v="Daniel Schor, Peter Hofman, Yannis Koerner"/>
    <x v="1"/>
    <n v="1"/>
    <n v="2"/>
    <n v="2"/>
  </r>
  <r>
    <n v="13"/>
    <s v="Revise Sprint Log "/>
    <s v="The sprint log has been improved accordingly"/>
    <x v="5"/>
    <m/>
    <x v="1"/>
    <n v="1"/>
    <n v="1"/>
    <n v="1"/>
  </r>
  <r>
    <n v="14"/>
    <s v="Brainstorm meeting"/>
    <s v="Discuss about Sprint Log Nr.2 -&gt; What we plan to do during the sprint and what our goals are at the end from the sprint."/>
    <x v="2"/>
    <m/>
    <x v="1"/>
    <n v="2"/>
    <n v="1"/>
    <n v="3"/>
  </r>
  <r>
    <n v="15"/>
    <s v="Detailed Mockups"/>
    <s v="Detailed website design is finished"/>
    <x v="4"/>
    <m/>
    <x v="1"/>
    <n v="1"/>
    <n v="2"/>
    <n v="3"/>
  </r>
  <r>
    <n v="16"/>
    <s v="Import Pizza data to database"/>
    <s v="A group member takes care of importing the data into the database"/>
    <x v="1"/>
    <m/>
    <x v="1"/>
    <n v="6"/>
    <n v="1"/>
    <n v="6"/>
  </r>
  <r>
    <n v="17"/>
    <s v="Analyze needed Data"/>
    <s v="Data needed for frontend is located and analyzed"/>
    <x v="1"/>
    <s v="Daniel Schor"/>
    <x v="1"/>
    <n v="4"/>
    <n v="2"/>
    <n v="6"/>
  </r>
  <r>
    <n v="18"/>
    <s v="Adapt website layout to mockup"/>
    <s v="The website looks the same or similar to the mockup"/>
    <x v="4"/>
    <s v="Peter Hofmann"/>
    <x v="2"/>
    <n v="8"/>
    <n v="2"/>
    <n v="8"/>
  </r>
  <r>
    <n v="19"/>
    <s v="Build part of needed SQL queries 2"/>
    <s v="SQL queries needed for data visualization are ready to be built into the backend"/>
    <x v="0"/>
    <m/>
    <x v="2"/>
    <n v="5"/>
    <n v="2"/>
    <n v="5"/>
  </r>
  <r>
    <n v="20"/>
    <s v="Develop Client quality logic"/>
    <s v="Logic, Endpoint and SQL-query for the customer quality score (of a store) is set"/>
    <x v="0"/>
    <m/>
    <x v="2"/>
    <n v="4"/>
    <n v="2"/>
    <n v="5"/>
  </r>
  <r>
    <n v="21"/>
    <s v="Revise Mockups"/>
    <s v="Issues with detailed Mockups are fixed"/>
    <x v="2"/>
    <m/>
    <x v="2"/>
    <n v="2"/>
    <n v="2"/>
    <n v="2"/>
  </r>
  <r>
    <n v="22"/>
    <s v="Add Quality chart to website"/>
    <s v="The website now contains the Qualtiy diagram from the mockup"/>
    <x v="3"/>
    <s v="Fatima Irhzal"/>
    <x v="2"/>
    <n v="4"/>
    <n v="2"/>
    <n v="4"/>
  </r>
  <r>
    <n v="23"/>
    <s v="Add Overview to Website"/>
    <m/>
    <x v="3"/>
    <s v="Fatima Irhzal"/>
    <x v="2"/>
    <n v="4"/>
    <n v="2"/>
    <n v="2"/>
  </r>
  <r>
    <n v="24"/>
    <s v="Develop a Drop down menu for filters"/>
    <s v="Working drop down menu and filter"/>
    <x v="5"/>
    <m/>
    <x v="2"/>
    <n v="2"/>
    <n v="2"/>
    <n v="2"/>
  </r>
  <r>
    <n v="25"/>
    <s v="Interactive chart"/>
    <s v="Deep knowledge of interactive charts"/>
    <x v="5"/>
    <m/>
    <x v="2"/>
    <n v="2"/>
    <n v="2"/>
    <n v="2"/>
  </r>
  <r>
    <n v="26"/>
    <s v="Build Endpoints"/>
    <s v="New endpoints containing SQL-queires from the json file are set"/>
    <x v="0"/>
    <m/>
    <x v="2"/>
    <n v="3"/>
    <n v="2"/>
    <n v="4"/>
  </r>
  <r>
    <n v="27"/>
    <s v="connect the data from the endpoints to the test charts"/>
    <s v="The charts now show the real data, not dummy data ( Quality, monthlyRevenue B&amp;W 5)"/>
    <x v="3"/>
    <s v="Daniel Schor"/>
    <x v="2"/>
    <n v="6"/>
    <n v="2"/>
    <n v="6"/>
  </r>
  <r>
    <n v="28"/>
    <s v="Update revenue endpoint logic"/>
    <s v="The Revenue API-Endpoint has more query options and returns better structured data"/>
    <x v="0"/>
    <m/>
    <x v="2"/>
    <n v="3"/>
    <n v="2"/>
    <n v="8"/>
  </r>
  <r>
    <n v="29"/>
    <s v="top 5 chart visualization"/>
    <m/>
    <x v="3"/>
    <s v="Daniel Schor"/>
    <x v="2"/>
    <n v="3"/>
    <n v="2"/>
    <n v="3"/>
  </r>
  <r>
    <n v="30"/>
    <s v="total pizzas sold Endpoint"/>
    <s v="Endpoint for total sold pizza"/>
    <x v="5"/>
    <s v="Daniel Schor"/>
    <x v="2"/>
    <n v="1"/>
    <n v="2"/>
    <n v="1"/>
  </r>
  <r>
    <n v="31"/>
    <s v="Implement Yearly, Quarterly, Montly Button"/>
    <s v="Buttons to change the timescale  are implemented"/>
    <x v="3"/>
    <m/>
    <x v="2"/>
    <n v="1"/>
    <n v="2"/>
    <n v="1"/>
  </r>
  <r>
    <n v="32"/>
    <s v="Create endpoints for franchise and store stats overview"/>
    <s v="Created five finished Endpoints(General stats)"/>
    <x v="5"/>
    <s v="Peter Hofmann"/>
    <x v="2"/>
    <n v="3"/>
    <n v="2"/>
    <n v="3"/>
  </r>
  <r>
    <n v="33"/>
    <s v="Implemented the franchise overview data into the website"/>
    <s v="Backend for the the stat overview is now visible on the website"/>
    <x v="5"/>
    <s v="Peter Hofmann"/>
    <x v="2"/>
    <n v="4"/>
    <n v="2"/>
    <n v="5"/>
  </r>
  <r>
    <n v="34"/>
    <s v="Implement Button funcunaltiy with charts (store)"/>
    <s v="The time buttons now affect the charts custom store page"/>
    <x v="3"/>
    <s v="Daniel Schor"/>
    <x v="2"/>
    <n v="3"/>
    <n v="2"/>
    <n v="5"/>
  </r>
  <r>
    <n v="35"/>
    <s v="creating diagramm ideas for franchise and store overview 1"/>
    <s v="Register four new diagramm ideas with description and pictures into the word"/>
    <x v="5"/>
    <m/>
    <x v="2"/>
    <n v="2"/>
    <n v="2"/>
    <n v="4"/>
  </r>
  <r>
    <n v="36"/>
    <s v="Sprint 3 planning meeting "/>
    <m/>
    <x v="2"/>
    <m/>
    <x v="2"/>
    <n v="2"/>
    <n v="2"/>
    <n v="2"/>
  </r>
  <r>
    <n v="37"/>
    <s v="Implement Individual StoreOverview (Total Revenue,Total Pizzas,Total Orders,Average Order Value) including endpoint"/>
    <s v="the StoreOverview no works with storeid and date"/>
    <x v="3"/>
    <s v="Tristan Buls"/>
    <x v="2"/>
    <n v="1"/>
    <n v="2"/>
    <n v="3"/>
  </r>
  <r>
    <n v="38"/>
    <s v="Implement Button funcunaltiy with charts (Business)"/>
    <s v="The time buttons now affect the charts on the main brand page"/>
    <x v="3"/>
    <m/>
    <x v="2"/>
    <n v="1"/>
    <n v="2"/>
    <n v="3"/>
  </r>
  <r>
    <n v="39"/>
    <s v="Restructure Porject"/>
    <s v="The Project has a consistent, logical and easy to use structure and Typescript is being used in both front- and backend."/>
    <x v="0"/>
    <m/>
    <x v="2"/>
    <n v="4"/>
    <n v="2"/>
    <n v="10.5"/>
  </r>
  <r>
    <n v="40"/>
    <s v="Build part of needed SQL queries 1"/>
    <s v="SQL queries needed for data visualization are ready to be built into the backend"/>
    <x v="1"/>
    <s v="Daniel Schor"/>
    <x v="2"/>
    <n v="7"/>
    <n v="2"/>
    <n v="5"/>
  </r>
  <r>
    <n v="41"/>
    <s v="Add SQL queries to queries json file"/>
    <s v="The queries json file now contains more SQL queries"/>
    <x v="1"/>
    <s v="Daniel Schor"/>
    <x v="2"/>
    <n v="1"/>
    <n v="2"/>
    <n v="2"/>
  </r>
  <r>
    <n v="42"/>
    <s v="Creating er diagram and relational table schema"/>
    <s v="Detailed er diagram and relational table schema"/>
    <x v="1"/>
    <m/>
    <x v="2"/>
    <n v="1"/>
    <n v="2"/>
    <n v="1"/>
  </r>
  <r>
    <n v="43"/>
    <s v="Endpoint Total Revenue all stores by date"/>
    <s v="Endpoint for total revenue for all stores"/>
    <x v="1"/>
    <m/>
    <x v="2"/>
    <n v="1"/>
    <n v="2"/>
    <n v="1"/>
  </r>
  <r>
    <n v="44"/>
    <s v="Add Revenue Bar Chart"/>
    <s v="The Franchise view contains a bar chart with the total revenues of the stores in the selected timeframe."/>
    <x v="0"/>
    <s v="Peter Hofmann"/>
    <x v="3"/>
    <n v="3"/>
    <n v="2"/>
    <n v="4"/>
  </r>
  <r>
    <n v="45"/>
    <s v="Finish Revenue line Chart"/>
    <s v="The revenue line chart is now dynamic."/>
    <x v="0"/>
    <s v="Peter Hofmann"/>
    <x v="3"/>
    <n v="2"/>
    <n v="2"/>
    <n v="2"/>
  </r>
  <r>
    <n v="46"/>
    <s v="Add Revenue line Chart Filter Options"/>
    <s v="The line chart has now filter options for stores with best sustainable growth and the opposite."/>
    <x v="0"/>
    <m/>
    <x v="3"/>
    <n v="3"/>
    <n v="2"/>
    <n v="3"/>
  </r>
  <r>
    <n v="47"/>
    <s v="Add Bar Chart as Filter and as a Store select option"/>
    <s v="The Bars on the Barchart are clickable. If clicked the Store view of the relative bar is opend. The names of the bars are the checkboxes for the revenue Line Chart. "/>
    <x v="0"/>
    <m/>
    <x v="3"/>
    <n v="8"/>
    <n v="2"/>
    <n v="9"/>
  </r>
  <r>
    <n v="48"/>
    <s v="Implement Custom Button"/>
    <s v="Buttons to change the timescale to a custom date are implemented"/>
    <x v="3"/>
    <m/>
    <x v="3"/>
    <n v="1"/>
    <n v="2"/>
    <n v="1"/>
  </r>
  <r>
    <n v="49"/>
    <s v="Endpoint Add Revenue Bar chart"/>
    <s v="The query selects the purchase date and sums the total revenue for each day."/>
    <x v="1"/>
    <m/>
    <x v="3"/>
    <n v="1"/>
    <n v="3"/>
    <n v="1"/>
  </r>
  <r>
    <n v="50"/>
    <s v="New diagramm ideas for placeholder"/>
    <s v="Added new diagramm ideas for both views "/>
    <x v="5"/>
    <m/>
    <x v="3"/>
    <n v="2"/>
    <n v="3"/>
    <n v="1"/>
  </r>
  <r>
    <n v="51"/>
    <s v="Write HTML script"/>
    <s v="Build html document to later on add charts etc."/>
    <x v="4"/>
    <m/>
    <x v="3"/>
    <n v="3"/>
    <n v="3"/>
    <n v="3"/>
  </r>
  <r>
    <n v="52"/>
    <s v="Layout &amp; Typography"/>
    <s v="Create a fitting layout with different containers fonts and styles."/>
    <x v="4"/>
    <m/>
    <x v="3"/>
    <n v="2"/>
    <n v="3"/>
    <n v="8"/>
  </r>
  <r>
    <n v="53"/>
    <s v="Create Box for each chart"/>
    <s v="Creating boxes in CSS to seperate the charts"/>
    <x v="4"/>
    <m/>
    <x v="3"/>
    <n v="2"/>
    <n v="3"/>
    <n v="4"/>
  </r>
  <r>
    <n v="54"/>
    <s v="Name charts and add titles"/>
    <s v="Using HTML to allow users to understand dashboard content"/>
    <x v="4"/>
    <m/>
    <x v="3"/>
    <n v="2"/>
    <n v="3"/>
    <n v="1"/>
  </r>
  <r>
    <n v="55"/>
    <s v="Frontend Development "/>
    <s v="Using HTML for content structuring and CSS for layout and visual presentation of dashboard for franchise &amp; store view"/>
    <x v="4"/>
    <m/>
    <x v="3"/>
    <n v="8"/>
    <n v="3"/>
    <n v="4"/>
  </r>
  <r>
    <n v="56"/>
    <s v="Adapt and add scripts to HTML"/>
    <s v="to display charts "/>
    <x v="4"/>
    <m/>
    <x v="3"/>
    <n v="1"/>
    <n v="4"/>
    <n v="4"/>
  </r>
  <r>
    <n v="57"/>
    <s v="creating diagramm ideas for franchise"/>
    <s v="Adjusted and added new diagramms suggestions in the word file for the franchise overview"/>
    <x v="5"/>
    <m/>
    <x v="3"/>
    <n v="4"/>
    <n v="3"/>
    <n v="3"/>
  </r>
  <r>
    <n v="58"/>
    <s v="Implement diagramm ideas  store overview"/>
    <s v="Implement Pizza Ingredient diagramm in the store overview"/>
    <x v="5"/>
    <s v="Peter Hofmann"/>
    <x v="3"/>
    <n v="5"/>
    <n v="3"/>
    <n v="4"/>
  </r>
  <r>
    <n v="59"/>
    <s v="creating diagramm ideas  store overview"/>
    <s v="Adjusted and added new diagramms suggestions in the word file for the store overview"/>
    <x v="5"/>
    <m/>
    <x v="3"/>
    <n v="4"/>
    <n v="3"/>
    <n v="4"/>
  </r>
  <r>
    <n v="60"/>
    <s v="Endpoint relationship between price and popularity of the pizzas"/>
    <s v="Endpoint for showing the relationship between price and popularity of the pizzas"/>
    <x v="1"/>
    <m/>
    <x v="3"/>
    <n v="2"/>
    <n v="3"/>
    <n v="2"/>
  </r>
  <r>
    <n v="61"/>
    <s v="Add time filter for the franchise/store"/>
    <s v="Add time filter to all the numbers and charts by clicking a filter at the top of the view. "/>
    <x v="4"/>
    <m/>
    <x v="3"/>
    <n v="2"/>
    <m/>
    <n v="2"/>
  </r>
  <r>
    <n v="62"/>
    <s v="Endpoint region-total-product"/>
    <s v="Endpoint and implemantion in the map for showing the top product per store in the map"/>
    <x v="1"/>
    <m/>
    <x v="3"/>
    <n v="2"/>
    <n v="3"/>
    <n v="1"/>
  </r>
  <r>
    <n v="63"/>
    <s v="Endpoint ABC analysis Pizza Products"/>
    <s v="Endpoint and Chart for identifying pizza products in abc scheme"/>
    <x v="1"/>
    <m/>
    <x v="3"/>
    <n v="3"/>
    <n v="3"/>
    <n v="3"/>
  </r>
  <r>
    <n v="64"/>
    <s v="Endpoint ABC analysis Costumer"/>
    <s v="Endpoint and Chart for identifying costumers in abc scheme"/>
    <x v="1"/>
    <m/>
    <x v="3"/>
    <n v="3"/>
    <n v="3"/>
    <n v="3"/>
  </r>
  <r>
    <n v="65"/>
    <s v="Endpoint Customer-Lifetime-Value"/>
    <s v="Endpoint calculates the customer lifetime value by providing data on average spending per purchase, total purchases, and total spending for each customer - obselot now abc scheme"/>
    <x v="1"/>
    <m/>
    <x v="3"/>
    <n v="1"/>
    <n v="3"/>
    <n v="1"/>
  </r>
  <r>
    <n v="66"/>
    <s v="creating navigation menu "/>
    <s v="a sidebar was implemented which allows for navigation between differernt stores"/>
    <x v="3"/>
    <m/>
    <x v="3"/>
    <n v="4"/>
    <n v="3"/>
    <n v="3"/>
  </r>
  <r>
    <n v="67"/>
    <s v="implement chart to show connection between pizzas(Heatmap)"/>
    <s v="the chart shows pizza pairs (What is ordered together)"/>
    <x v="3"/>
    <m/>
    <x v="3"/>
    <n v="1"/>
    <n v="3"/>
    <n v="3"/>
  </r>
  <r>
    <n v="68"/>
    <s v="Help Peter implementig the Heatmap"/>
    <s v="Heatmap displays correct pizza pairs"/>
    <x v="0"/>
    <m/>
    <x v="3"/>
    <n v="1"/>
    <n v="3"/>
    <n v="2"/>
  </r>
  <r>
    <n v="69"/>
    <s v="implement map on company site"/>
    <s v="the Map now is visible on the main companysite not on a whole different site"/>
    <x v="3"/>
    <s v="Daniel Schor"/>
    <x v="3"/>
    <n v="3"/>
    <n v="3"/>
    <n v="3"/>
  </r>
  <r>
    <n v="70"/>
    <s v="% of sales by Pizza size (including endpoint)"/>
    <s v="% of sales by Pizza size for company and Individual store (Pie Chart)"/>
    <x v="3"/>
    <m/>
    <x v="3"/>
    <n v="3"/>
    <n v="3"/>
    <n v="3"/>
  </r>
  <r>
    <n v="71"/>
    <s v="Endpoint Customer-Segmentation-Analysis"/>
    <s v="Endpoint retrieves data, including average spending per purchase, total purchases, customer lifetime, and geographical coordinates -&gt;obselot now abc scheme"/>
    <x v="1"/>
    <m/>
    <x v="3"/>
    <n v="1"/>
    <n v="3"/>
    <n v="1"/>
  </r>
  <r>
    <n v="72"/>
    <s v="export buttons in Ui file"/>
    <s v="the buttons now a not longer in HTML but in a ui.ts file(custom button fixed maybe)"/>
    <x v="3"/>
    <m/>
    <x v="3"/>
    <n v="2"/>
    <n v="3"/>
    <n v="2"/>
  </r>
  <r>
    <n v="73"/>
    <s v="Edit PizzaPair Endpoint"/>
    <s v="the EndPoint now can take in date and StoreID as value"/>
    <x v="3"/>
    <s v="Tristan Buls"/>
    <x v="3"/>
    <n v="0.5"/>
    <n v="3"/>
    <n v="2"/>
  </r>
  <r>
    <n v="74"/>
    <s v="Loading animation for charts"/>
    <s v="Shows a animation when data for the chart is loading"/>
    <x v="3"/>
    <m/>
    <x v="3"/>
    <n v="2"/>
    <n v="3"/>
    <n v="1"/>
  </r>
  <r>
    <n v="75"/>
    <s v="Remove js code from HTML files"/>
    <s v="the html now no longer contains code (the js is reduced to the possible minimum) as of 12.06"/>
    <x v="3"/>
    <s v="Tristan Buls"/>
    <x v="3"/>
    <n v="2"/>
    <n v="3"/>
    <n v="2"/>
  </r>
  <r>
    <n v="76"/>
    <s v="Create SQL-Query for Pizza Ingredients"/>
    <s v="Added SQL-Query pizza ingredients"/>
    <x v="5"/>
    <s v="Peter Hofmann"/>
    <x v="3"/>
    <n v="2"/>
    <n v="3"/>
    <n v="2"/>
  </r>
  <r>
    <n v="77"/>
    <s v="remove duplication General Statistics"/>
    <s v="the General Statistics is now no longer in 2 files but in one and can switch cases between francise and company"/>
    <x v="3"/>
    <s v="Tristan Buls"/>
    <x v="3"/>
    <n v="2"/>
    <n v="3"/>
    <n v="2"/>
  </r>
  <r>
    <n v="78"/>
    <s v="Adjusted the code for general statistics"/>
    <s v="have seperate codes for each individual boxes"/>
    <x v="5"/>
    <s v="Peter Hofmann"/>
    <x v="3"/>
    <n v="2"/>
    <n v="3"/>
    <n v="2"/>
  </r>
  <r>
    <n v="79"/>
    <s v="Sprint 4 planning meeting "/>
    <m/>
    <x v="2"/>
    <m/>
    <x v="3"/>
    <n v="3"/>
    <n v="3"/>
    <n v="3"/>
  </r>
  <r>
    <n v="80"/>
    <s v="Adapt graph size to box size"/>
    <s v="Graph needs to fill box-width. Problem: When trying to regulate sizing, graph width split in half "/>
    <x v="4"/>
    <m/>
    <x v="3"/>
    <n v="1"/>
    <n v="3"/>
    <n v="4"/>
  </r>
  <r>
    <n v="81"/>
    <s v="fix timeButton Functionality after export to ButtonUI"/>
    <s v="TimeButtons now work on both sides"/>
    <x v="3"/>
    <m/>
    <x v="3"/>
    <n v="1"/>
    <n v="3"/>
    <n v="1"/>
  </r>
  <r>
    <n v="82"/>
    <s v="Bug: Committment issue"/>
    <s v="Comitting was not possible. Synchronization of path took two days. Deleted and cloned from 0. Restarted frontend coding."/>
    <x v="4"/>
    <m/>
    <x v="3"/>
    <n v="0"/>
    <n v="3"/>
    <n v="6"/>
  </r>
  <r>
    <n v="83"/>
    <s v="Chart relationship between price and popularity of the pizzas"/>
    <s v="Chart for showing the relationship between price and popularity of the pizzas"/>
    <x v="1"/>
    <m/>
    <x v="4"/>
    <n v="3"/>
    <n v="4"/>
    <n v="3"/>
  </r>
  <r>
    <n v="84"/>
    <s v="Chart ABC analysis Pizza Products"/>
    <s v="Chart for identifying pizza products in abc scheme"/>
    <x v="1"/>
    <m/>
    <x v="4"/>
    <n v="3"/>
    <n v="4"/>
    <n v="4"/>
  </r>
  <r>
    <n v="85"/>
    <s v="Chart ABC analysis Costumer"/>
    <s v="Chart for identifying costumers in abc scheme"/>
    <x v="1"/>
    <m/>
    <x v="4"/>
    <n v="3"/>
    <n v="4"/>
    <n v="4"/>
  </r>
  <r>
    <n v="86"/>
    <s v="Fix some things Endpoint ABC Anaylsis"/>
    <s v="Fixing some things in the ABC Analysis Customer and Pizza to adapt to the chart"/>
    <x v="1"/>
    <m/>
    <x v="4"/>
    <n v="1"/>
    <n v="4"/>
    <n v="1"/>
  </r>
  <r>
    <n v="87"/>
    <s v="Create Website Design"/>
    <s v="A design of how the finished website should be structured. This is a help for organisation/planning. Each part of this design has names of the responsible person attached to it."/>
    <x v="0"/>
    <m/>
    <x v="4"/>
    <n v="3"/>
    <n v="4"/>
    <n v="8"/>
  </r>
  <r>
    <n v="88"/>
    <s v="Fix StoreID  Bug Mainpage"/>
    <m/>
    <x v="3"/>
    <s v="Daniel Schor"/>
    <x v="4"/>
    <n v="2"/>
    <m/>
    <n v="2"/>
  </r>
  <r>
    <n v="89"/>
    <s v="Fix Sidebar overlapping"/>
    <s v="Sidebar can now be clicked even if over charts"/>
    <x v="3"/>
    <m/>
    <x v="4"/>
    <n v="2"/>
    <n v="4"/>
    <n v="2"/>
  </r>
  <r>
    <n v="90"/>
    <s v="Implement Sidebar on Franchise view"/>
    <s v="Sidebar now available on franchise view "/>
    <x v="3"/>
    <m/>
    <x v="4"/>
    <n v="1"/>
    <n v="4"/>
    <n v="2"/>
  </r>
  <r>
    <n v="91"/>
    <s v="Create Description for charts"/>
    <s v="the user now can easily see what the chart shows"/>
    <x v="3"/>
    <s v="Fatima Irhzal"/>
    <x v="4"/>
    <n v="1"/>
    <n v="4"/>
    <n v="1"/>
  </r>
  <r>
    <n v="92"/>
    <s v="Implement profit/revenue for pizza size diagramm (edit endpoint aswell)"/>
    <s v="When hovered u now can see how much was earned"/>
    <x v="3"/>
    <m/>
    <x v="4"/>
    <n v="3"/>
    <n v="4"/>
    <n v="3"/>
  </r>
  <r>
    <n v="93"/>
    <s v="Franchise view resize(charts)"/>
    <s v="Using html to resize dashboard sections"/>
    <x v="4"/>
    <m/>
    <x v="4"/>
    <n v="2"/>
    <n v="4"/>
    <n v="1"/>
  </r>
  <r>
    <n v="94"/>
    <s v="Ui Resize"/>
    <s v="the buttons and sidebar are now a better size"/>
    <x v="3"/>
    <m/>
    <x v="4"/>
    <n v="3"/>
    <n v="4"/>
    <n v="2"/>
  </r>
  <r>
    <n v="95"/>
    <s v="Fix custom date Button on mainpage"/>
    <s v="the custom button now no longer reloads the site "/>
    <x v="3"/>
    <m/>
    <x v="4"/>
    <n v="1"/>
    <n v="4"/>
    <n v="2"/>
  </r>
  <r>
    <n v="96"/>
    <s v="Group stores by location in Sidebar"/>
    <s v="The stores now are in a group instead of under each other "/>
    <x v="3"/>
    <s v="Fatima Irhzal"/>
    <x v="4"/>
    <n v="3"/>
    <n v="4"/>
    <n v="4"/>
  </r>
  <r>
    <n v="97"/>
    <s v="info about chart on hover "/>
    <s v="if you hover over the name of the chart the content of the chart is now being explained"/>
    <x v="3"/>
    <s v="Tristan Buls"/>
    <x v="4"/>
    <n v="3"/>
    <n v="4"/>
    <n v="4"/>
  </r>
  <r>
    <n v="98"/>
    <s v="Best performing Pizza Franchise"/>
    <m/>
    <x v="5"/>
    <s v="Peter Hofmann"/>
    <x v="4"/>
    <n v="1"/>
    <n v="4"/>
    <n v="1"/>
  </r>
  <r>
    <n v="99"/>
    <s v="Build sections for different categorys"/>
    <s v="Building differnt sections to have a clear overview. Rearrange boxes if needed."/>
    <x v="4"/>
    <m/>
    <x v="4"/>
    <n v="5"/>
    <n v="4"/>
    <n v="3"/>
  </r>
  <r>
    <n v="100"/>
    <s v="New idea for franchise view diagram"/>
    <s v="Finished diagram idea"/>
    <x v="5"/>
    <m/>
    <x v="4"/>
    <n v="2"/>
    <n v="4"/>
    <n v="1"/>
  </r>
  <r>
    <n v="101"/>
    <s v="Make SQL endpoint "/>
    <s v="Finished SQL endpoint "/>
    <x v="5"/>
    <m/>
    <x v="4"/>
    <n v="2"/>
    <n v="4"/>
    <n v="2"/>
  </r>
  <r>
    <n v="102"/>
    <s v="Backend for diagram for franchise view"/>
    <s v="Finished the backend from the diagramm"/>
    <x v="5"/>
    <m/>
    <x v="4"/>
    <n v="2"/>
    <n v="4"/>
    <n v="2"/>
  </r>
  <r>
    <n v="103"/>
    <s v="Add map to sidebar like the mockup(old, will not be used)"/>
    <s v="a small map is now visible at the bottom of the sidebar"/>
    <x v="3"/>
    <m/>
    <x v="4"/>
    <n v="1"/>
    <m/>
    <n v="1"/>
  </r>
  <r>
    <n v="104"/>
    <s v="Adjusted pizzaingredient endpoint and diagramm"/>
    <s v="Refactor pizzaIngredients function for better performance and readability"/>
    <x v="5"/>
    <m/>
    <x v="4"/>
    <n v="3"/>
    <n v="4"/>
    <n v="3"/>
  </r>
  <r>
    <n v="105"/>
    <s v="Seperate general statistic function"/>
    <s v="Have a seperate funtion for every API access"/>
    <x v="5"/>
    <m/>
    <x v="4"/>
    <n v="1"/>
    <n v="4"/>
    <n v="1"/>
  </r>
  <r>
    <n v="106"/>
    <s v="Fix selection of pizza ingredients by default"/>
    <s v="Update pizzaIngredients chart with selected series deselected by default"/>
    <x v="5"/>
    <m/>
    <x v="4"/>
    <n v="1"/>
    <n v="4"/>
    <n v="1.5"/>
  </r>
  <r>
    <n v="107"/>
    <s v="Create dummy ABC Chart"/>
    <s v="Created a dummy ABC Chart"/>
    <x v="1"/>
    <m/>
    <x v="4"/>
    <n v="1"/>
    <n v="4"/>
    <n v="1"/>
  </r>
  <r>
    <n v="108"/>
    <s v="Implement forecast graphs "/>
    <s v="Java-Script coding, style and display definition in html and css."/>
    <x v="5"/>
    <m/>
    <x v="4"/>
    <n v="6"/>
    <n v="5"/>
    <n v="5"/>
  </r>
  <r>
    <n v="109"/>
    <s v="Sprint 5 planning meeting "/>
    <m/>
    <x v="2"/>
    <m/>
    <x v="4"/>
    <n v="2"/>
    <n v="4"/>
    <n v="2"/>
  </r>
  <r>
    <n v="110"/>
    <s v="Adjusted pizzaingredient diagramm to mockup"/>
    <s v="Pizzaingredient diagram looks more like the mock up and has a fitting title"/>
    <x v="5"/>
    <m/>
    <x v="4"/>
    <n v="1"/>
    <n v="4"/>
    <n v="1"/>
  </r>
  <r>
    <n v="111"/>
    <s v="create endpoint and chart overview documentation"/>
    <s v="writing for the documentation and presentation a overview about the charts and endpoints"/>
    <x v="1"/>
    <s v="Daniel Schor"/>
    <x v="5"/>
    <n v="8"/>
    <n v="5"/>
    <n v="8"/>
  </r>
  <r>
    <n v="112"/>
    <s v="Presentation slides"/>
    <s v="Create draft and start presentation"/>
    <x v="2"/>
    <m/>
    <x v="5"/>
    <n v="2"/>
    <m/>
    <m/>
  </r>
  <r>
    <n v="113"/>
    <s v="Custom Date position and remove data input field until pressed"/>
    <s v="the Button is now in the right position, and the input field is only shown when clicked"/>
    <x v="3"/>
    <m/>
    <x v="5"/>
    <n v="1"/>
    <n v="5"/>
    <n v="2"/>
  </r>
  <r>
    <n v="114"/>
    <s v="Implement Active Buttons "/>
    <s v="if a button is clicked the color changes"/>
    <x v="3"/>
    <m/>
    <x v="5"/>
    <n v="1"/>
    <n v="5"/>
    <n v="1"/>
  </r>
  <r>
    <n v="115"/>
    <s v="update the readme.md file"/>
    <s v="update the readme.md file. Include a tutorial dateiled tutorial to install."/>
    <x v="1"/>
    <m/>
    <x v="5"/>
    <n v="1"/>
    <n v="5"/>
    <n v="1"/>
  </r>
  <r>
    <n v="116"/>
    <s v="clean the code"/>
    <s v="clean the code. Delete unused code…"/>
    <x v="1"/>
    <s v="Daniel Schor"/>
    <x v="5"/>
    <n v="4"/>
    <n v="5"/>
    <n v="4"/>
  </r>
  <r>
    <n v="117"/>
    <s v="final revision task log"/>
    <s v="revison of the task log"/>
    <x v="1"/>
    <m/>
    <x v="5"/>
    <n v="1"/>
    <n v="5"/>
    <n v="1"/>
  </r>
  <r>
    <n v="118"/>
    <s v="randomColor function replace with color pallete"/>
    <s v="https://echarts.apache.org/en/theme-builder.html"/>
    <x v="3"/>
    <m/>
    <x v="5"/>
    <n v="2"/>
    <m/>
    <n v="2"/>
  </r>
  <r>
    <n v="119"/>
    <s v="Popular Pizzas overtime for mainpage and Franchise"/>
    <s v="One of the PlaceHolders now contains a chart which shows the popularity of all Pizzas"/>
    <x v="3"/>
    <m/>
    <x v="5"/>
    <n v="4"/>
    <n v="5"/>
    <n v="5"/>
  </r>
  <r>
    <n v="120"/>
    <s v="Name new charts + define design"/>
    <s v="New charts will be named and the style will be defined"/>
    <x v="4"/>
    <m/>
    <x v="5"/>
    <n v="2"/>
    <n v="5"/>
    <n v="2"/>
  </r>
  <r>
    <n v="121"/>
    <s v="Add icons "/>
    <s v="Add icons to improve design "/>
    <x v="4"/>
    <m/>
    <x v="5"/>
    <n v="1"/>
    <n v="5"/>
    <n v="1"/>
  </r>
  <r>
    <n v="122"/>
    <s v="Fork project (New Frontend attempt)"/>
    <s v="New branch of project exists with better code quality in the frontend."/>
    <x v="0"/>
    <m/>
    <x v="5"/>
    <n v="1"/>
    <n v="4"/>
    <n v="1"/>
  </r>
  <r>
    <n v="123"/>
    <s v="NewTopbar &amp; Sidebar"/>
    <s v="Top- and Sidebar are redone in new branch."/>
    <x v="0"/>
    <m/>
    <x v="5"/>
    <n v="2"/>
    <n v="4"/>
    <n v="2"/>
  </r>
  <r>
    <n v="124"/>
    <s v="html layout franchise view"/>
    <s v="create new html script"/>
    <x v="0"/>
    <m/>
    <x v="5"/>
    <n v="3"/>
    <n v="5"/>
    <n v="2"/>
  </r>
  <r>
    <n v="125"/>
    <s v="html layout store view"/>
    <s v="create new html script"/>
    <x v="0"/>
    <m/>
    <x v="5"/>
    <n v="6"/>
    <n v="5"/>
    <n v="1"/>
  </r>
  <r>
    <n v="126"/>
    <s v="Comparison of stats overview"/>
    <s v="Having the comparison from the stats showed before to the current stats"/>
    <x v="5"/>
    <m/>
    <x v="5"/>
    <n v="1"/>
    <n v="5"/>
    <n v="1"/>
  </r>
  <r>
    <n v="127"/>
    <s v="Adjust Pizza Ingredients chart to Mock Up View"/>
    <s v="Having the view for the current timeframe and remove the activate funtion "/>
    <x v="5"/>
    <m/>
    <x v="5"/>
    <n v="2"/>
    <m/>
    <m/>
  </r>
  <r>
    <n v="128"/>
    <s v="Add forecast stats "/>
    <s v="Having stats that show information to the general stats from the forecast diagrams"/>
    <x v="5"/>
    <m/>
    <x v="5"/>
    <n v="3"/>
    <m/>
    <m/>
  </r>
  <r>
    <n v="129"/>
    <s v="Bugfixes &amp; Optimizations"/>
    <s v="Various remaining bugs are fixed and performance issues detected and improved."/>
    <x v="0"/>
    <m/>
    <x v="5"/>
    <n v="3"/>
    <n v="5"/>
    <n v="8"/>
  </r>
  <r>
    <n v="130"/>
    <s v="Fine tuning of all data "/>
    <m/>
    <x v="2"/>
    <m/>
    <x v="5"/>
    <n v="2"/>
    <m/>
    <m/>
  </r>
  <r>
    <n v="131"/>
    <s v="Fix Timebutton in the end "/>
    <s v="Time buttons again stopped working, will be fixed at the end "/>
    <x v="3"/>
    <s v="Daniel Schor"/>
    <x v="5"/>
    <n v="2"/>
    <n v="5"/>
    <n v="3"/>
  </r>
  <r>
    <n v="132"/>
    <s v="abc legend"/>
    <s v="overhaul of the abc legend and added text and clarify the chart"/>
    <x v="1"/>
    <m/>
    <x v="5"/>
    <n v="1"/>
    <n v="5"/>
    <n v="1"/>
  </r>
  <r>
    <n v="133"/>
    <s v="Documentation front end Usecase of the Charts"/>
    <s v="Documentation about the frontend and its capabilities, screenshots for later use in Presentation"/>
    <x v="3"/>
    <m/>
    <x v="5"/>
    <n v="3"/>
    <m/>
    <n v="1"/>
  </r>
  <r>
    <n v="134"/>
    <s v="connect html diagrams and data"/>
    <s v="connect html diagrams and data in new branch "/>
    <x v="4"/>
    <m/>
    <x v="5"/>
    <n v="3"/>
    <n v="5"/>
    <n v="8"/>
  </r>
  <r>
    <n v="135"/>
    <s v="Style "/>
    <s v="new css files for design"/>
    <x v="0"/>
    <s v="Fatima Irhzal"/>
    <x v="5"/>
    <n v="8"/>
    <n v="5"/>
    <n v="5"/>
  </r>
  <r>
    <n v="136"/>
    <s v="Fix tooltip forecast orders"/>
    <s v="Show everything correctly in the tooltip forecast orders box"/>
    <x v="5"/>
    <m/>
    <x v="5"/>
    <n v="1"/>
    <m/>
    <n v="1"/>
  </r>
  <r>
    <n v="137"/>
    <s v="Import Sidebar and timebuttons in new branch"/>
    <s v="the sidebar and timebuttons now work in the new branch"/>
    <x v="3"/>
    <m/>
    <x v="5"/>
    <n v="1"/>
    <n v="5"/>
    <n v="3"/>
  </r>
  <r>
    <n v="138"/>
    <s v="abc pizza different size"/>
    <s v="you can filter the different sizes in the abc chart for pizza"/>
    <x v="1"/>
    <m/>
    <x v="5"/>
    <n v="1"/>
    <n v="5"/>
    <n v="1"/>
  </r>
  <r>
    <n v="139"/>
    <s v="abc customer search"/>
    <s v="Chart ABC Anaylsis Customer you can search customerID"/>
    <x v="1"/>
    <m/>
    <x v="5"/>
    <n v="2"/>
    <n v="5"/>
    <n v="2"/>
  </r>
  <r>
    <n v="140"/>
    <s v="improving code in css"/>
    <s v="improving the container in css"/>
    <x v="1"/>
    <m/>
    <x v="5"/>
    <n v="2"/>
    <n v="5"/>
    <n v="2"/>
  </r>
  <r>
    <n v="141"/>
    <s v="merging abc and pizza popularity"/>
    <s v="merged the charts abc pizza and customer and Relationship between price and popularity of pizzas from experimental to main"/>
    <x v="1"/>
    <m/>
    <x v="5"/>
    <n v="3"/>
    <n v="5"/>
    <n v="3"/>
  </r>
  <r>
    <n v="142"/>
    <s v="abc pizza chart change view"/>
    <s v="changed the view  to descinding total orders"/>
    <x v="1"/>
    <m/>
    <x v="5"/>
    <n v="1"/>
    <n v="5"/>
    <n v="1"/>
  </r>
  <r>
    <n v="143"/>
    <s v="Fix tooltip for the headlines"/>
    <s v="tooltip now is displayed"/>
    <x v="3"/>
    <m/>
    <x v="5"/>
    <n v="1"/>
    <n v="5"/>
    <n v="3"/>
  </r>
  <r>
    <n v="144"/>
    <s v="abc customer chart change view"/>
    <s v="changed the view  to descinding total orders"/>
    <x v="1"/>
    <m/>
    <x v="5"/>
    <n v="1"/>
    <n v="5"/>
    <n v="1"/>
  </r>
  <r>
    <n v="145"/>
    <s v="abc new tooltips"/>
    <s v="added total order and average order value for each customer"/>
    <x v="1"/>
    <m/>
    <x v="5"/>
    <n v="2"/>
    <n v="5"/>
    <n v="2"/>
  </r>
  <r>
    <n v="146"/>
    <s v="revenue forecast diagram"/>
    <s v="defined new diagram for franchise view; bug: server not found &amp; diagram not shown"/>
    <x v="4"/>
    <m/>
    <x v="5"/>
    <n v="3"/>
    <n v="5"/>
    <n v="10"/>
  </r>
  <r>
    <n v="147"/>
    <s v="loading display"/>
    <s v="new loading animation for diagrams"/>
    <x v="0"/>
    <s v="Fatima Irhzal"/>
    <x v="5"/>
    <n v="2"/>
    <m/>
    <n v="2"/>
  </r>
  <r>
    <n v="148"/>
    <s v="fixing PizzaPopularity"/>
    <s v="The chart now shows more then a month, and if the timespan is to big only shows weekly informations"/>
    <x v="3"/>
    <m/>
    <x v="5"/>
    <n v="1"/>
    <n v="5"/>
    <n v="2"/>
  </r>
  <r>
    <n v="149"/>
    <s v="bug fixing ui"/>
    <s v="fixing bugs in the ui and storecharts code"/>
    <x v="1"/>
    <m/>
    <x v="5"/>
    <n v="3"/>
    <n v="5"/>
    <n v="3"/>
  </r>
  <r>
    <n v="150"/>
    <s v="Implement duration and timespan buttons"/>
    <s v="the bottoms on the top now adept to the date and show duration"/>
    <x v="3"/>
    <m/>
    <x v="5"/>
    <n v="1"/>
    <n v="5"/>
    <n v="1"/>
  </r>
  <r>
    <n v="151"/>
    <s v="Adjust Pizzasize chart to be better readable"/>
    <s v="the user now can read the different categorises"/>
    <x v="3"/>
    <m/>
    <x v="5"/>
    <n v="1"/>
    <n v="5"/>
    <n v="1"/>
  </r>
  <r>
    <n v="152"/>
    <s v="implement averageOrderFrequency"/>
    <s v="added average vor customer statistics"/>
    <x v="4"/>
    <m/>
    <x v="5"/>
    <n v="3"/>
    <n v="5"/>
    <n v="6"/>
  </r>
  <r>
    <n v="153"/>
    <s v="css tooltips visible parrent container"/>
    <s v="allow the tooltip of the charts to show in the parrent container"/>
    <x v="1"/>
    <m/>
    <x v="5"/>
    <n v="1"/>
    <n v="5"/>
    <n v="1"/>
  </r>
  <r>
    <n v="154"/>
    <s v="update average order frequency "/>
    <s v="change api endpoint"/>
    <x v="3"/>
    <m/>
    <x v="5"/>
    <m/>
    <m/>
    <m/>
  </r>
  <r>
    <n v="155"/>
    <s v="finalize code abc and relationship pizza"/>
    <s v="finalize the code for the submission"/>
    <x v="1"/>
    <m/>
    <x v="5"/>
    <n v="2"/>
    <n v="5"/>
    <n v="2"/>
  </r>
  <r>
    <n v="156"/>
    <s v="trying to implement abc tooltip pizza amount"/>
    <s v="tryring to implement abc tooltip for showing the sold amount of pizza for each customer"/>
    <x v="1"/>
    <m/>
    <x v="5"/>
    <n v="3"/>
    <n v="5"/>
    <n v="3"/>
  </r>
  <r>
    <n v="157"/>
    <s v="Add percentage increase info for Stats"/>
    <s v="Stats now have percentage increase info. The percentage increase is taken from the same time duration as the period to date."/>
    <x v="0"/>
    <m/>
    <x v="5"/>
    <n v="1"/>
    <n v="5"/>
    <n v="1"/>
  </r>
  <r>
    <n v="158"/>
    <s v="Adjust diagram sizes and names"/>
    <s v="Diagrams now fit better on the website and have more descriptive names."/>
    <x v="0"/>
    <m/>
    <x v="5"/>
    <n v="2"/>
    <n v="5"/>
    <n v="2"/>
  </r>
  <r>
    <n v="159"/>
    <s v="Project management "/>
    <s v="Manage project team to ensure successful project closure."/>
    <x v="0"/>
    <m/>
    <x v="5"/>
    <n v="2"/>
    <n v="5"/>
    <n v="2"/>
  </r>
  <r>
    <n v="160"/>
    <s v="Implement fitting icons"/>
    <s v="Find and implement fitting icons for better illustration of functionality."/>
    <x v="0"/>
    <m/>
    <x v="5"/>
    <n v="2"/>
    <n v="5"/>
    <n v="2"/>
  </r>
  <r>
    <n v="161"/>
    <s v="Add toggle functionality for bar chart"/>
    <s v="Bar chart can now be toggled to be two sided."/>
    <x v="0"/>
    <m/>
    <x v="5"/>
    <n v="2"/>
    <n v="5"/>
    <n v="2"/>
  </r>
  <r>
    <n v="162"/>
    <s v="Presentation design"/>
    <s v="choosing the presantion design"/>
    <x v="1"/>
    <m/>
    <x v="5"/>
    <n v="1"/>
    <n v="5"/>
    <n v="1"/>
  </r>
  <r>
    <n v="163"/>
    <s v="presentation draft"/>
    <s v="creating the draft for the presentantion "/>
    <x v="1"/>
    <s v="Fatima Irhzal"/>
    <x v="5"/>
    <n v="4"/>
    <n v="5"/>
    <n v="4"/>
  </r>
  <r>
    <n v="164"/>
    <s v="presentation finalize"/>
    <s v="finalize the presentation"/>
    <x v="1"/>
    <m/>
    <x v="5"/>
    <n v="4"/>
    <n v="5"/>
    <n v="4"/>
  </r>
  <r>
    <n v="165"/>
    <s v="presentation draft (2)"/>
    <s v="creating the draft for the presentantion (insights,frameworks&amp;technologies)"/>
    <x v="4"/>
    <s v="Yannis Körner"/>
    <x v="5"/>
    <n v="1"/>
    <n v="5"/>
    <n v="1"/>
  </r>
  <r>
    <m/>
    <s v="Fix tooltips and namings"/>
    <s v="The charts and other objects are better titled and have better description."/>
    <x v="0"/>
    <m/>
    <x v="5"/>
    <n v="1"/>
    <n v="5"/>
    <n v="1"/>
  </r>
  <r>
    <m/>
    <s v="Meeting"/>
    <s v="Meeting to fix last bugs "/>
    <x v="2"/>
    <m/>
    <x v="5"/>
    <n v="2"/>
    <n v="5"/>
    <n v="5"/>
  </r>
  <r>
    <n v="168"/>
    <s v="Word with functions "/>
    <s v="Explanation for the use of diagramms"/>
    <x v="5"/>
    <m/>
    <x v="5"/>
    <n v="2"/>
    <n v="5"/>
    <n v="2"/>
  </r>
  <r>
    <n v="169"/>
    <s v="Adjusting endpoints for franchise and shop overview"/>
    <s v="New endpoints for overall stats for store and franchise view"/>
    <x v="5"/>
    <m/>
    <x v="5"/>
    <n v="5"/>
    <n v="5"/>
    <n v="7"/>
  </r>
  <r>
    <n v="170"/>
    <s v="Endpoints for forecast "/>
    <s v="New Endpoints for store view forecast"/>
    <x v="5"/>
    <m/>
    <x v="5"/>
    <n v="2"/>
    <n v="5"/>
    <n v="4"/>
  </r>
  <r>
    <n v="171"/>
    <s v="Building new Queries for franchise, store and forecast view"/>
    <s v="New queries for the endpoints "/>
    <x v="5"/>
    <m/>
    <x v="5"/>
    <n v="4"/>
    <n v="5"/>
    <n v="4"/>
  </r>
  <r>
    <n v="172"/>
    <s v="Endpoints for orders per hours graph"/>
    <s v="Endpoints for ready to be used for the diagramm"/>
    <x v="5"/>
    <m/>
    <x v="5"/>
    <n v="1"/>
    <n v="5"/>
    <n v="1"/>
  </r>
  <r>
    <n v="173"/>
    <s v="Building the orders per hour diagramm"/>
    <s v="Finished orders per hours diagramm"/>
    <x v="5"/>
    <m/>
    <x v="5"/>
    <n v="3"/>
    <n v="5"/>
    <n v="5"/>
  </r>
  <r>
    <n v="174"/>
    <s v="Fix last minute bugs"/>
    <s v="Small bugs and unfinished tasks are now done"/>
    <x v="3"/>
    <m/>
    <x v="5"/>
    <n v="2"/>
    <n v="5"/>
    <n v="3"/>
  </r>
  <r>
    <n v="175"/>
    <s v="Integrate all my graphs and stats into the HTML a"/>
    <s v="Put the stats instead of the placeholders and puting in graphs"/>
    <x v="5"/>
    <m/>
    <x v="5"/>
    <n v="3"/>
    <n v="5"/>
    <n v="3"/>
  </r>
  <r>
    <n v="176"/>
    <s v="Adjusting and fixing diagramms and stats"/>
    <s v="Adjusted everything to the current version from our project "/>
    <x v="5"/>
    <m/>
    <x v="5"/>
    <n v="5"/>
    <n v="5"/>
    <n v="5"/>
  </r>
  <r>
    <m/>
    <m/>
    <m/>
    <x v="6"/>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B09E8A-71D6-496A-8221-D471AEE3A81D}" name="PivotTable1" cacheId="57" applyNumberFormats="0" applyBorderFormats="0" applyFontFormats="0" applyPatternFormats="0" applyAlignmentFormats="0" applyWidthHeightFormats="1" dataCaption="Werte" updatedVersion="8" minRefreshableVersion="3" useAutoFormatting="1" itemPrintTitles="1" createdVersion="8" indent="0" compact="0" compactData="0" multipleFieldFilters="0">
  <location ref="A3:C11" firstHeaderRow="0" firstDataRow="1" firstDataCol="1" rowPageCount="1" colPageCount="1"/>
  <pivotFields count="9">
    <pivotField compact="0" outline="0" showAll="0"/>
    <pivotField compact="0" outline="0" showAll="0"/>
    <pivotField compact="0" outline="0" showAll="0"/>
    <pivotField axis="axisRow" compact="0" outline="0" showAll="0">
      <items count="8">
        <item x="0"/>
        <item x="2"/>
        <item x="4"/>
        <item x="3"/>
        <item x="5"/>
        <item x="1"/>
        <item x="6"/>
        <item t="default"/>
      </items>
    </pivotField>
    <pivotField compact="0" outline="0" showAll="0"/>
    <pivotField axis="axisPage" compact="0" outline="0" showAll="0">
      <items count="8">
        <item x="0"/>
        <item x="1"/>
        <item x="2"/>
        <item x="3"/>
        <item x="4"/>
        <item x="5"/>
        <item x="6"/>
        <item t="default"/>
      </items>
    </pivotField>
    <pivotField dataField="1" compact="0" outline="0" showAll="0"/>
    <pivotField compact="0" outline="0" showAll="0"/>
    <pivotField dataField="1" compact="0" outline="0" showAll="0"/>
  </pivotFields>
  <rowFields count="1">
    <field x="3"/>
  </rowFields>
  <rowItems count="8">
    <i>
      <x/>
    </i>
    <i>
      <x v="1"/>
    </i>
    <i>
      <x v="2"/>
    </i>
    <i>
      <x v="3"/>
    </i>
    <i>
      <x v="4"/>
    </i>
    <i>
      <x v="5"/>
    </i>
    <i>
      <x v="6"/>
    </i>
    <i t="grand">
      <x/>
    </i>
  </rowItems>
  <colFields count="1">
    <field x="-2"/>
  </colFields>
  <colItems count="2">
    <i>
      <x/>
    </i>
    <i i="1">
      <x v="1"/>
    </i>
  </colItems>
  <pageFields count="1">
    <pageField fld="5" hier="-1"/>
  </pageFields>
  <dataFields count="2">
    <dataField name="Summe von Planned Effort in h" fld="6" baseField="0" baseItem="0"/>
    <dataField name="Summe von Real Effort in h"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EE3169-EE75-4BF3-8048-214C6833DE92}" name="Table3" displayName="Table3" ref="A3:I20" totalsRowShown="0">
  <autoFilter ref="A3:I20" xr:uid="{B8EE3169-EE75-4BF3-8048-214C6833DE92}"/>
  <tableColumns count="9">
    <tableColumn id="1" xr3:uid="{0817F2E2-D0E6-4DCF-9057-4B0E39590155}" name="#"/>
    <tableColumn id="2" xr3:uid="{5AB00ECA-6D59-45A8-8D7A-CB5F75EB5E0C}" name="Task"/>
    <tableColumn id="3" xr3:uid="{5419AE79-4140-43D4-AC90-D6D311E39AF9}" name="Result"/>
    <tableColumn id="4" xr3:uid="{2B711A6E-9A87-40B6-8916-BD50B66F628D}" name="Responsible"/>
    <tableColumn id="5" xr3:uid="{5EFE5E98-659B-4FDC-91F4-C0712155BA76}" name="Support by"/>
    <tableColumn id="6" xr3:uid="{63B897A5-7F63-48EF-ABA7-C7660FF89B6E}" name="Planned for Sprint #"/>
    <tableColumn id="7" xr3:uid="{27A15E98-8FF8-4528-8E4C-056C26E34726}" name="Planned Effort in h"/>
    <tableColumn id="8" xr3:uid="{FDE865B0-AF9D-465C-AA76-8531CFE013E2}" name="Realized in Sprint #"/>
    <tableColumn id="9" xr3:uid="{B0E4747E-A074-4A3B-B3B4-8D4D5DD201C7}" name="Real Effort in 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8770CB-9F1D-4B90-8133-8164DEAA56FA}" name="Table4" displayName="Table4" ref="A3:I20" totalsRowShown="0">
  <autoFilter ref="A3:I20" xr:uid="{B58770CB-9F1D-4B90-8133-8164DEAA56FA}"/>
  <tableColumns count="9">
    <tableColumn id="1" xr3:uid="{B8CA27A7-9179-4233-8FF9-3B8897F0F6EB}" name="#"/>
    <tableColumn id="2" xr3:uid="{C2698CA9-1EE4-435C-AE3E-BE99E2348F4A}" name="Task"/>
    <tableColumn id="3" xr3:uid="{827E0F87-D1D1-4226-8880-B8CE969865E5}" name="Result"/>
    <tableColumn id="4" xr3:uid="{1613BCF8-1741-48C2-BE49-99E012585E60}" name="Responsible"/>
    <tableColumn id="5" xr3:uid="{A3D6C85A-405D-4A8C-9431-9573EDC6D061}" name="Support by"/>
    <tableColumn id="6" xr3:uid="{B591F438-0263-4967-95AA-CF0CE5786EF9}" name="Planned for Sprint #"/>
    <tableColumn id="7" xr3:uid="{40C423EB-B320-4EAD-8988-4420E00F34BB}" name="Planned Effort in h"/>
    <tableColumn id="8" xr3:uid="{65796D5B-0178-496B-ADF9-9F9C8D77118B}" name="Realized in Sprint #"/>
    <tableColumn id="9" xr3:uid="{6080E4CC-A69C-4718-BBE4-7B161259DEE0}" name="Real Effort in 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e2" displayName="Tabelle2" ref="A3:I181" totalsRowCount="1" headerRowDxfId="21" dataDxfId="20">
  <autoFilter ref="A3:I180" xr:uid="{00000000-0009-0000-0100-000002000000}"/>
  <sortState xmlns:xlrd2="http://schemas.microsoft.com/office/spreadsheetml/2017/richdata2" ref="A4:I180">
    <sortCondition ref="F3:F180"/>
  </sortState>
  <tableColumns count="9">
    <tableColumn id="1" xr3:uid="{00000000-0010-0000-0000-000001000000}" name="#" dataDxfId="17" totalsRowDxfId="8"/>
    <tableColumn id="2" xr3:uid="{00000000-0010-0000-0000-000002000000}" name="Task" dataDxfId="16" totalsRowDxfId="7"/>
    <tableColumn id="3" xr3:uid="{00000000-0010-0000-0000-000003000000}" name="Result" dataDxfId="15" totalsRowDxfId="6"/>
    <tableColumn id="4" xr3:uid="{00000000-0010-0000-0000-000004000000}" name="Responsible" dataDxfId="14" totalsRowDxfId="5"/>
    <tableColumn id="5" xr3:uid="{00000000-0010-0000-0000-000005000000}" name="Support by" dataDxfId="13" totalsRowDxfId="4"/>
    <tableColumn id="6" xr3:uid="{00000000-0010-0000-0000-000006000000}" name="Planned for Sprint #" dataDxfId="12" totalsRowDxfId="3"/>
    <tableColumn id="13" xr3:uid="{00000000-0010-0000-0000-00000D000000}" name="Planned Effort in h" totalsRowFunction="sum" dataDxfId="11" totalsRowDxfId="2"/>
    <tableColumn id="12" xr3:uid="{00000000-0010-0000-0000-00000C000000}" name="Realized in Sprint #" dataDxfId="10" totalsRowDxfId="1"/>
    <tableColumn id="7" xr3:uid="{00000000-0010-0000-0000-000007000000}" name="Real Effort in h" totalsRowFunction="sum" dataDxfId="9" totalsRowDxfId="0"/>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 displayName="Tabelle1" ref="A1:A5" totalsRowShown="0">
  <autoFilter ref="A1:A5" xr:uid="{00000000-0009-0000-0100-000001000000}"/>
  <tableColumns count="1">
    <tableColumn id="1" xr3:uid="{00000000-0010-0000-0200-000001000000}" name="Sprint #"/>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elle7" displayName="Tabelle7" ref="C1:C5" totalsRowShown="0" headerRowDxfId="19" headerRowBorderDxfId="18">
  <autoFilter ref="C1:C5" xr:uid="{00000000-0009-0000-0100-000007000000}"/>
  <tableColumns count="1">
    <tableColumn id="1" xr3:uid="{00000000-0010-0000-0300-000001000000}"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elle8" displayName="Tabelle8" ref="E1:E4" totalsRowShown="0">
  <autoFilter ref="E1:E4" xr:uid="{00000000-0009-0000-0100-000008000000}"/>
  <tableColumns count="1">
    <tableColumn id="1" xr3:uid="{00000000-0010-0000-0400-000001000000}" name="Risk 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aniel-Schor/Programming-Lab-2024/commit/762f9161d9d579cbc65064472c098c83fb6dbcfd" TargetMode="External"/><Relationship Id="rId1" Type="http://schemas.openxmlformats.org/officeDocument/2006/relationships/hyperlink" Target="https://echarts.apache.org/en/theme-builder.html" TargetMode="External"/><Relationship Id="rId6" Type="http://schemas.microsoft.com/office/2019/04/relationships/namedSheetView" Target="../namedSheetViews/namedSheetView1.xml"/><Relationship Id="rId5" Type="http://schemas.openxmlformats.org/officeDocument/2006/relationships/table" Target="../tables/table3.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8DD6F-8468-475A-A7ED-2EA4297F1B57}">
  <dimension ref="A1:I20"/>
  <sheetViews>
    <sheetView workbookViewId="0"/>
  </sheetViews>
  <sheetFormatPr baseColWidth="10" defaultColWidth="9.140625" defaultRowHeight="15" x14ac:dyDescent="0.25"/>
  <cols>
    <col min="2" max="2" width="54.28515625" bestFit="1" customWidth="1"/>
    <col min="3" max="3" width="86.42578125" bestFit="1" customWidth="1"/>
    <col min="4" max="4" width="14.140625" bestFit="1" customWidth="1"/>
    <col min="5" max="5" width="14.5703125" bestFit="1" customWidth="1"/>
    <col min="6" max="6" width="21.42578125" bestFit="1" customWidth="1"/>
    <col min="7" max="7" width="20.28515625" bestFit="1" customWidth="1"/>
    <col min="8" max="8" width="20.7109375" bestFit="1" customWidth="1"/>
    <col min="9" max="9" width="16.7109375" bestFit="1" customWidth="1"/>
  </cols>
  <sheetData>
    <row r="1" spans="1:9" x14ac:dyDescent="0.25">
      <c r="A1" s="2" t="s">
        <v>0</v>
      </c>
    </row>
    <row r="3" spans="1:9" x14ac:dyDescent="0.25">
      <c r="A3" t="s">
        <v>1</v>
      </c>
      <c r="B3" t="s">
        <v>2</v>
      </c>
      <c r="C3" t="s">
        <v>3</v>
      </c>
      <c r="D3" t="s">
        <v>4</v>
      </c>
      <c r="E3" t="s">
        <v>5</v>
      </c>
      <c r="F3" t="s">
        <v>6</v>
      </c>
      <c r="G3" t="s">
        <v>7</v>
      </c>
      <c r="H3" t="s">
        <v>8</v>
      </c>
      <c r="I3" t="s">
        <v>9</v>
      </c>
    </row>
    <row r="4" spans="1:9" x14ac:dyDescent="0.25">
      <c r="A4">
        <v>98</v>
      </c>
      <c r="B4" t="s">
        <v>10</v>
      </c>
      <c r="D4" t="s">
        <v>11</v>
      </c>
      <c r="E4" t="s">
        <v>12</v>
      </c>
      <c r="F4">
        <v>4</v>
      </c>
    </row>
    <row r="5" spans="1:9" x14ac:dyDescent="0.25">
      <c r="A5">
        <v>86</v>
      </c>
      <c r="B5" t="s">
        <v>13</v>
      </c>
      <c r="C5" t="s">
        <v>14</v>
      </c>
      <c r="D5" t="s">
        <v>11</v>
      </c>
      <c r="E5" t="s">
        <v>12</v>
      </c>
      <c r="F5">
        <v>3</v>
      </c>
      <c r="G5">
        <v>2</v>
      </c>
      <c r="H5">
        <v>3</v>
      </c>
      <c r="I5">
        <v>2</v>
      </c>
    </row>
    <row r="6" spans="1:9" x14ac:dyDescent="0.25">
      <c r="A6">
        <v>84</v>
      </c>
      <c r="C6" t="s">
        <v>15</v>
      </c>
      <c r="D6" t="s">
        <v>11</v>
      </c>
      <c r="E6" t="s">
        <v>12</v>
      </c>
      <c r="F6">
        <v>3</v>
      </c>
      <c r="G6">
        <v>2</v>
      </c>
      <c r="H6">
        <v>3</v>
      </c>
      <c r="I6">
        <v>2</v>
      </c>
    </row>
    <row r="7" spans="1:9" x14ac:dyDescent="0.25">
      <c r="A7">
        <v>59</v>
      </c>
      <c r="B7" t="s">
        <v>16</v>
      </c>
      <c r="C7" t="s">
        <v>17</v>
      </c>
      <c r="D7" t="s">
        <v>11</v>
      </c>
      <c r="F7">
        <v>2</v>
      </c>
      <c r="G7">
        <v>2</v>
      </c>
      <c r="H7">
        <v>2</v>
      </c>
      <c r="I7">
        <v>4</v>
      </c>
    </row>
    <row r="8" spans="1:9" x14ac:dyDescent="0.25">
      <c r="A8">
        <v>57</v>
      </c>
      <c r="B8" t="s">
        <v>18</v>
      </c>
      <c r="C8" t="s">
        <v>19</v>
      </c>
      <c r="D8" t="s">
        <v>11</v>
      </c>
      <c r="E8" t="s">
        <v>12</v>
      </c>
      <c r="F8">
        <v>2</v>
      </c>
      <c r="G8">
        <v>4</v>
      </c>
      <c r="H8">
        <v>2</v>
      </c>
      <c r="I8">
        <v>5</v>
      </c>
    </row>
    <row r="9" spans="1:9" x14ac:dyDescent="0.25">
      <c r="A9">
        <v>55</v>
      </c>
      <c r="B9" t="s">
        <v>20</v>
      </c>
      <c r="C9" t="s">
        <v>21</v>
      </c>
      <c r="D9" t="s">
        <v>11</v>
      </c>
      <c r="F9">
        <v>3</v>
      </c>
      <c r="G9">
        <v>4</v>
      </c>
    </row>
    <row r="10" spans="1:9" x14ac:dyDescent="0.25">
      <c r="A10">
        <v>54</v>
      </c>
      <c r="B10" t="s">
        <v>22</v>
      </c>
      <c r="D10" t="s">
        <v>11</v>
      </c>
      <c r="F10">
        <v>3</v>
      </c>
      <c r="G10">
        <v>4</v>
      </c>
    </row>
    <row r="11" spans="1:9" x14ac:dyDescent="0.25">
      <c r="A11">
        <v>8</v>
      </c>
      <c r="B11" t="s">
        <v>23</v>
      </c>
      <c r="C11" t="s">
        <v>24</v>
      </c>
      <c r="D11" t="s">
        <v>11</v>
      </c>
      <c r="F11">
        <v>1</v>
      </c>
      <c r="G11">
        <v>2</v>
      </c>
      <c r="H11">
        <v>1</v>
      </c>
      <c r="I11">
        <v>1</v>
      </c>
    </row>
    <row r="12" spans="1:9" x14ac:dyDescent="0.25">
      <c r="A12">
        <v>53</v>
      </c>
      <c r="B12" t="s">
        <v>25</v>
      </c>
      <c r="D12" t="s">
        <v>11</v>
      </c>
      <c r="F12">
        <v>3</v>
      </c>
      <c r="G12">
        <v>4</v>
      </c>
    </row>
    <row r="13" spans="1:9" x14ac:dyDescent="0.25">
      <c r="A13">
        <v>52</v>
      </c>
      <c r="B13" t="s">
        <v>26</v>
      </c>
      <c r="C13" t="s">
        <v>21</v>
      </c>
      <c r="D13" t="s">
        <v>11</v>
      </c>
      <c r="F13">
        <v>3</v>
      </c>
      <c r="G13">
        <v>4</v>
      </c>
    </row>
    <row r="14" spans="1:9" x14ac:dyDescent="0.25">
      <c r="A14">
        <v>11</v>
      </c>
      <c r="B14" t="s">
        <v>27</v>
      </c>
      <c r="C14" t="s">
        <v>28</v>
      </c>
      <c r="D14" t="s">
        <v>11</v>
      </c>
      <c r="E14" t="s">
        <v>29</v>
      </c>
      <c r="F14">
        <v>1</v>
      </c>
      <c r="G14">
        <v>2</v>
      </c>
      <c r="H14">
        <v>1</v>
      </c>
      <c r="I14">
        <v>1</v>
      </c>
    </row>
    <row r="15" spans="1:9" x14ac:dyDescent="0.25">
      <c r="A15">
        <v>40</v>
      </c>
      <c r="B15" t="s">
        <v>30</v>
      </c>
      <c r="C15" t="s">
        <v>31</v>
      </c>
      <c r="D15" t="s">
        <v>11</v>
      </c>
      <c r="F15">
        <v>3</v>
      </c>
    </row>
    <row r="16" spans="1:9" x14ac:dyDescent="0.25">
      <c r="A16">
        <v>13</v>
      </c>
      <c r="B16" t="s">
        <v>32</v>
      </c>
      <c r="C16" t="s">
        <v>33</v>
      </c>
      <c r="D16" t="s">
        <v>11</v>
      </c>
      <c r="F16">
        <v>1</v>
      </c>
      <c r="G16">
        <v>1</v>
      </c>
      <c r="H16">
        <v>1</v>
      </c>
      <c r="I16">
        <v>1</v>
      </c>
    </row>
    <row r="17" spans="1:9" x14ac:dyDescent="0.25">
      <c r="A17">
        <v>39</v>
      </c>
      <c r="B17" t="s">
        <v>34</v>
      </c>
      <c r="C17" t="s">
        <v>35</v>
      </c>
      <c r="D17" t="s">
        <v>11</v>
      </c>
      <c r="E17" t="s">
        <v>12</v>
      </c>
      <c r="F17">
        <v>2</v>
      </c>
      <c r="G17">
        <v>3</v>
      </c>
      <c r="H17">
        <v>2</v>
      </c>
      <c r="I17">
        <v>2.5</v>
      </c>
    </row>
    <row r="18" spans="1:9" x14ac:dyDescent="0.25">
      <c r="A18">
        <v>37</v>
      </c>
      <c r="B18" t="s">
        <v>36</v>
      </c>
      <c r="C18" t="s">
        <v>37</v>
      </c>
      <c r="D18" t="s">
        <v>11</v>
      </c>
      <c r="F18">
        <v>2</v>
      </c>
      <c r="G18">
        <v>1</v>
      </c>
      <c r="H18">
        <v>2</v>
      </c>
      <c r="I18">
        <v>1</v>
      </c>
    </row>
    <row r="19" spans="1:9" x14ac:dyDescent="0.25">
      <c r="A19">
        <v>30</v>
      </c>
      <c r="B19" t="s">
        <v>38</v>
      </c>
      <c r="C19" t="s">
        <v>39</v>
      </c>
      <c r="D19" t="s">
        <v>11</v>
      </c>
      <c r="F19">
        <v>2</v>
      </c>
      <c r="G19">
        <v>2</v>
      </c>
      <c r="H19">
        <v>2</v>
      </c>
      <c r="I19">
        <v>2</v>
      </c>
    </row>
    <row r="20" spans="1:9" x14ac:dyDescent="0.25">
      <c r="A20">
        <v>29</v>
      </c>
      <c r="B20" t="s">
        <v>40</v>
      </c>
      <c r="C20" t="s">
        <v>41</v>
      </c>
      <c r="D20" t="s">
        <v>11</v>
      </c>
      <c r="F20">
        <v>2</v>
      </c>
      <c r="G20">
        <v>2</v>
      </c>
      <c r="H20">
        <v>2</v>
      </c>
      <c r="I20">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A67D7-943B-46D8-8CB6-7FCF408AAE79}">
  <dimension ref="A1:I20"/>
  <sheetViews>
    <sheetView workbookViewId="0">
      <selection activeCell="F28" sqref="F28"/>
    </sheetView>
  </sheetViews>
  <sheetFormatPr baseColWidth="10" defaultColWidth="9.140625" defaultRowHeight="15" x14ac:dyDescent="0.25"/>
  <cols>
    <col min="2" max="2" width="54.28515625" bestFit="1" customWidth="1"/>
    <col min="3" max="3" width="86.42578125" bestFit="1" customWidth="1"/>
    <col min="4" max="4" width="14.140625" bestFit="1" customWidth="1"/>
    <col min="5" max="5" width="14.5703125" bestFit="1" customWidth="1"/>
    <col min="6" max="6" width="21.42578125" bestFit="1" customWidth="1"/>
    <col min="7" max="7" width="20.28515625" bestFit="1" customWidth="1"/>
    <col min="8" max="8" width="20.7109375" bestFit="1" customWidth="1"/>
    <col min="9" max="9" width="16.7109375" bestFit="1" customWidth="1"/>
  </cols>
  <sheetData>
    <row r="1" spans="1:9" x14ac:dyDescent="0.25">
      <c r="A1" s="2" t="s">
        <v>42</v>
      </c>
    </row>
    <row r="3" spans="1:9" x14ac:dyDescent="0.25">
      <c r="A3" t="s">
        <v>1</v>
      </c>
      <c r="B3" t="s">
        <v>2</v>
      </c>
      <c r="C3" t="s">
        <v>3</v>
      </c>
      <c r="D3" t="s">
        <v>4</v>
      </c>
      <c r="E3" t="s">
        <v>5</v>
      </c>
      <c r="F3" t="s">
        <v>6</v>
      </c>
      <c r="G3" t="s">
        <v>7</v>
      </c>
      <c r="H3" t="s">
        <v>8</v>
      </c>
      <c r="I3" t="s">
        <v>9</v>
      </c>
    </row>
    <row r="4" spans="1:9" x14ac:dyDescent="0.25">
      <c r="A4">
        <v>98</v>
      </c>
      <c r="B4" t="s">
        <v>10</v>
      </c>
      <c r="D4" t="s">
        <v>11</v>
      </c>
      <c r="E4" t="s">
        <v>12</v>
      </c>
      <c r="F4">
        <v>4</v>
      </c>
    </row>
    <row r="5" spans="1:9" x14ac:dyDescent="0.25">
      <c r="A5">
        <v>86</v>
      </c>
      <c r="B5" t="s">
        <v>13</v>
      </c>
      <c r="C5" t="s">
        <v>14</v>
      </c>
      <c r="D5" t="s">
        <v>11</v>
      </c>
      <c r="E5" t="s">
        <v>12</v>
      </c>
      <c r="F5">
        <v>3</v>
      </c>
      <c r="G5">
        <v>2</v>
      </c>
      <c r="H5">
        <v>3</v>
      </c>
      <c r="I5">
        <v>2</v>
      </c>
    </row>
    <row r="6" spans="1:9" x14ac:dyDescent="0.25">
      <c r="A6">
        <v>84</v>
      </c>
      <c r="C6" t="s">
        <v>15</v>
      </c>
      <c r="D6" t="s">
        <v>11</v>
      </c>
      <c r="E6" t="s">
        <v>12</v>
      </c>
      <c r="F6">
        <v>3</v>
      </c>
      <c r="G6">
        <v>2</v>
      </c>
      <c r="H6">
        <v>3</v>
      </c>
      <c r="I6">
        <v>2</v>
      </c>
    </row>
    <row r="7" spans="1:9" x14ac:dyDescent="0.25">
      <c r="A7">
        <v>59</v>
      </c>
      <c r="B7" t="s">
        <v>16</v>
      </c>
      <c r="C7" t="s">
        <v>17</v>
      </c>
      <c r="D7" t="s">
        <v>11</v>
      </c>
      <c r="F7">
        <v>2</v>
      </c>
      <c r="G7">
        <v>2</v>
      </c>
      <c r="H7">
        <v>2</v>
      </c>
      <c r="I7">
        <v>4</v>
      </c>
    </row>
    <row r="8" spans="1:9" x14ac:dyDescent="0.25">
      <c r="A8">
        <v>57</v>
      </c>
      <c r="B8" t="s">
        <v>18</v>
      </c>
      <c r="C8" t="s">
        <v>19</v>
      </c>
      <c r="D8" t="s">
        <v>11</v>
      </c>
      <c r="E8" t="s">
        <v>12</v>
      </c>
      <c r="F8">
        <v>2</v>
      </c>
      <c r="G8">
        <v>4</v>
      </c>
      <c r="H8">
        <v>2</v>
      </c>
      <c r="I8">
        <v>5</v>
      </c>
    </row>
    <row r="9" spans="1:9" x14ac:dyDescent="0.25">
      <c r="A9">
        <v>55</v>
      </c>
      <c r="B9" t="s">
        <v>20</v>
      </c>
      <c r="C9" t="s">
        <v>21</v>
      </c>
      <c r="D9" t="s">
        <v>11</v>
      </c>
      <c r="F9">
        <v>3</v>
      </c>
      <c r="G9">
        <v>4</v>
      </c>
    </row>
    <row r="10" spans="1:9" x14ac:dyDescent="0.25">
      <c r="A10">
        <v>54</v>
      </c>
      <c r="B10" t="s">
        <v>22</v>
      </c>
      <c r="D10" t="s">
        <v>11</v>
      </c>
      <c r="F10">
        <v>3</v>
      </c>
      <c r="G10">
        <v>4</v>
      </c>
    </row>
    <row r="11" spans="1:9" x14ac:dyDescent="0.25">
      <c r="A11">
        <v>8</v>
      </c>
      <c r="B11" t="s">
        <v>23</v>
      </c>
      <c r="C11" t="s">
        <v>24</v>
      </c>
      <c r="D11" t="s">
        <v>11</v>
      </c>
      <c r="F11">
        <v>1</v>
      </c>
      <c r="G11">
        <v>2</v>
      </c>
      <c r="H11">
        <v>1</v>
      </c>
      <c r="I11">
        <v>1</v>
      </c>
    </row>
    <row r="12" spans="1:9" x14ac:dyDescent="0.25">
      <c r="A12">
        <v>53</v>
      </c>
      <c r="B12" t="s">
        <v>25</v>
      </c>
      <c r="D12" t="s">
        <v>11</v>
      </c>
      <c r="F12">
        <v>3</v>
      </c>
      <c r="G12">
        <v>4</v>
      </c>
    </row>
    <row r="13" spans="1:9" x14ac:dyDescent="0.25">
      <c r="A13">
        <v>52</v>
      </c>
      <c r="B13" t="s">
        <v>26</v>
      </c>
      <c r="C13" t="s">
        <v>21</v>
      </c>
      <c r="D13" t="s">
        <v>11</v>
      </c>
      <c r="F13">
        <v>3</v>
      </c>
      <c r="G13">
        <v>4</v>
      </c>
    </row>
    <row r="14" spans="1:9" x14ac:dyDescent="0.25">
      <c r="A14">
        <v>11</v>
      </c>
      <c r="B14" t="s">
        <v>27</v>
      </c>
      <c r="C14" t="s">
        <v>28</v>
      </c>
      <c r="D14" t="s">
        <v>11</v>
      </c>
      <c r="E14" t="s">
        <v>29</v>
      </c>
      <c r="F14">
        <v>1</v>
      </c>
      <c r="G14">
        <v>2</v>
      </c>
      <c r="H14">
        <v>1</v>
      </c>
      <c r="I14">
        <v>1</v>
      </c>
    </row>
    <row r="15" spans="1:9" x14ac:dyDescent="0.25">
      <c r="A15">
        <v>40</v>
      </c>
      <c r="B15" t="s">
        <v>30</v>
      </c>
      <c r="C15" t="s">
        <v>31</v>
      </c>
      <c r="D15" t="s">
        <v>11</v>
      </c>
      <c r="F15">
        <v>3</v>
      </c>
    </row>
    <row r="16" spans="1:9" x14ac:dyDescent="0.25">
      <c r="A16">
        <v>13</v>
      </c>
      <c r="B16" t="s">
        <v>32</v>
      </c>
      <c r="C16" t="s">
        <v>33</v>
      </c>
      <c r="D16" t="s">
        <v>11</v>
      </c>
      <c r="F16">
        <v>1</v>
      </c>
      <c r="G16">
        <v>1</v>
      </c>
      <c r="H16">
        <v>1</v>
      </c>
      <c r="I16">
        <v>1</v>
      </c>
    </row>
    <row r="17" spans="1:9" x14ac:dyDescent="0.25">
      <c r="A17">
        <v>39</v>
      </c>
      <c r="B17" t="s">
        <v>34</v>
      </c>
      <c r="C17" t="s">
        <v>35</v>
      </c>
      <c r="D17" t="s">
        <v>11</v>
      </c>
      <c r="E17" t="s">
        <v>12</v>
      </c>
      <c r="F17">
        <v>2</v>
      </c>
      <c r="G17">
        <v>3</v>
      </c>
      <c r="H17">
        <v>2</v>
      </c>
      <c r="I17">
        <v>2.5</v>
      </c>
    </row>
    <row r="18" spans="1:9" x14ac:dyDescent="0.25">
      <c r="A18">
        <v>37</v>
      </c>
      <c r="B18" t="s">
        <v>36</v>
      </c>
      <c r="C18" t="s">
        <v>37</v>
      </c>
      <c r="D18" t="s">
        <v>11</v>
      </c>
      <c r="F18">
        <v>2</v>
      </c>
      <c r="G18">
        <v>1</v>
      </c>
      <c r="H18">
        <v>2</v>
      </c>
      <c r="I18">
        <v>1</v>
      </c>
    </row>
    <row r="19" spans="1:9" x14ac:dyDescent="0.25">
      <c r="A19">
        <v>30</v>
      </c>
      <c r="B19" t="s">
        <v>38</v>
      </c>
      <c r="C19" t="s">
        <v>39</v>
      </c>
      <c r="D19" t="s">
        <v>11</v>
      </c>
      <c r="F19">
        <v>2</v>
      </c>
      <c r="G19">
        <v>2</v>
      </c>
      <c r="H19">
        <v>2</v>
      </c>
      <c r="I19">
        <v>2</v>
      </c>
    </row>
    <row r="20" spans="1:9" x14ac:dyDescent="0.25">
      <c r="A20">
        <v>29</v>
      </c>
      <c r="B20" t="s">
        <v>40</v>
      </c>
      <c r="C20" t="s">
        <v>41</v>
      </c>
      <c r="D20" t="s">
        <v>11</v>
      </c>
      <c r="F20">
        <v>2</v>
      </c>
      <c r="G20">
        <v>2</v>
      </c>
      <c r="H20">
        <v>2</v>
      </c>
      <c r="I20">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1"/>
  <sheetViews>
    <sheetView tabSelected="1" topLeftCell="A140" zoomScaleNormal="100" workbookViewId="0">
      <selection activeCell="D167" sqref="D167"/>
    </sheetView>
  </sheetViews>
  <sheetFormatPr baseColWidth="10" defaultColWidth="9" defaultRowHeight="15" x14ac:dyDescent="0.25"/>
  <cols>
    <col min="1" max="1" width="4.85546875" style="3" bestFit="1" customWidth="1"/>
    <col min="2" max="2" width="57.5703125" style="3" bestFit="1" customWidth="1"/>
    <col min="3" max="3" width="127.42578125" style="3" customWidth="1"/>
    <col min="4" max="4" width="14.7109375" style="3" customWidth="1"/>
    <col min="5" max="5" width="22" style="3" customWidth="1"/>
    <col min="6" max="6" width="20.85546875" style="3" bestFit="1" customWidth="1"/>
    <col min="7" max="7" width="19.85546875" style="3" bestFit="1" customWidth="1"/>
    <col min="8" max="8" width="20.28515625" style="3" bestFit="1" customWidth="1"/>
    <col min="9" max="9" width="16.28515625" style="3" bestFit="1" customWidth="1"/>
    <col min="10" max="10" width="17" style="3" customWidth="1"/>
    <col min="11" max="16384" width="9" style="3"/>
  </cols>
  <sheetData>
    <row r="1" spans="1:9" x14ac:dyDescent="0.25">
      <c r="A1" s="14" t="s">
        <v>43</v>
      </c>
      <c r="B1" s="15"/>
      <c r="C1" s="15"/>
      <c r="D1" s="15"/>
      <c r="E1" s="16"/>
      <c r="F1" s="14" t="s">
        <v>381</v>
      </c>
      <c r="G1" s="15"/>
      <c r="H1" s="15"/>
      <c r="I1" s="16"/>
    </row>
    <row r="3" spans="1:9" x14ac:dyDescent="0.25">
      <c r="A3" s="4" t="s">
        <v>1</v>
      </c>
      <c r="B3" s="4" t="s">
        <v>2</v>
      </c>
      <c r="C3" s="4" t="s">
        <v>3</v>
      </c>
      <c r="D3" s="4" t="s">
        <v>4</v>
      </c>
      <c r="E3" s="4" t="s">
        <v>5</v>
      </c>
      <c r="F3" s="4" t="s">
        <v>6</v>
      </c>
      <c r="G3" s="4" t="s">
        <v>7</v>
      </c>
      <c r="H3" s="4" t="s">
        <v>8</v>
      </c>
      <c r="I3" s="5" t="s">
        <v>9</v>
      </c>
    </row>
    <row r="4" spans="1:9" x14ac:dyDescent="0.25">
      <c r="A4" s="6">
        <v>1</v>
      </c>
      <c r="B4" s="3" t="s">
        <v>44</v>
      </c>
      <c r="C4" s="3" t="s">
        <v>45</v>
      </c>
      <c r="D4" s="3" t="s">
        <v>46</v>
      </c>
      <c r="E4" s="3" t="s">
        <v>47</v>
      </c>
      <c r="F4" s="3">
        <v>0</v>
      </c>
      <c r="G4" s="3">
        <v>1</v>
      </c>
      <c r="H4" s="3">
        <v>0</v>
      </c>
      <c r="I4" s="3">
        <v>1</v>
      </c>
    </row>
    <row r="5" spans="1:9" x14ac:dyDescent="0.25">
      <c r="A5" s="6">
        <v>2</v>
      </c>
      <c r="B5" s="7" t="s">
        <v>48</v>
      </c>
      <c r="C5" s="7" t="s">
        <v>49</v>
      </c>
      <c r="D5" s="3" t="s">
        <v>46</v>
      </c>
      <c r="F5" s="3">
        <v>0</v>
      </c>
      <c r="G5" s="3">
        <v>1</v>
      </c>
      <c r="H5" s="3">
        <v>0</v>
      </c>
      <c r="I5" s="3">
        <v>1</v>
      </c>
    </row>
    <row r="6" spans="1:9" x14ac:dyDescent="0.25">
      <c r="A6" s="6">
        <v>3</v>
      </c>
      <c r="B6" s="7" t="s">
        <v>50</v>
      </c>
      <c r="C6" s="3" t="s">
        <v>51</v>
      </c>
      <c r="D6" s="3" t="s">
        <v>52</v>
      </c>
      <c r="F6" s="3">
        <v>0</v>
      </c>
      <c r="G6" s="9">
        <v>1</v>
      </c>
      <c r="H6" s="3">
        <v>0</v>
      </c>
      <c r="I6" s="3">
        <v>2</v>
      </c>
    </row>
    <row r="7" spans="1:9" x14ac:dyDescent="0.25">
      <c r="A7" s="6">
        <v>4</v>
      </c>
      <c r="B7" s="7" t="s">
        <v>53</v>
      </c>
      <c r="D7" s="3" t="s">
        <v>54</v>
      </c>
      <c r="F7" s="3">
        <v>0</v>
      </c>
      <c r="H7" s="3">
        <v>5</v>
      </c>
      <c r="I7" s="3">
        <v>2.5</v>
      </c>
    </row>
    <row r="8" spans="1:9" x14ac:dyDescent="0.25">
      <c r="A8" s="6">
        <v>5</v>
      </c>
      <c r="B8" s="7" t="s">
        <v>55</v>
      </c>
      <c r="C8" s="3" t="s">
        <v>56</v>
      </c>
      <c r="D8" s="3" t="s">
        <v>12</v>
      </c>
      <c r="F8" s="3">
        <v>1</v>
      </c>
      <c r="G8" s="3">
        <v>2</v>
      </c>
    </row>
    <row r="9" spans="1:9" x14ac:dyDescent="0.25">
      <c r="A9" s="6">
        <v>6</v>
      </c>
      <c r="B9" s="7" t="s">
        <v>57</v>
      </c>
      <c r="C9" s="3" t="s">
        <v>58</v>
      </c>
      <c r="D9" s="3" t="s">
        <v>29</v>
      </c>
      <c r="F9" s="3">
        <v>1</v>
      </c>
      <c r="G9" s="3">
        <v>2</v>
      </c>
      <c r="H9" s="3">
        <v>1</v>
      </c>
      <c r="I9" s="3">
        <v>2</v>
      </c>
    </row>
    <row r="10" spans="1:9" x14ac:dyDescent="0.25">
      <c r="A10" s="6">
        <v>7</v>
      </c>
      <c r="B10" s="7" t="s">
        <v>59</v>
      </c>
      <c r="C10" s="3" t="s">
        <v>60</v>
      </c>
      <c r="D10" s="3" t="s">
        <v>12</v>
      </c>
      <c r="E10" s="3" t="s">
        <v>29</v>
      </c>
      <c r="F10" s="3">
        <v>1</v>
      </c>
      <c r="G10" s="3">
        <v>6</v>
      </c>
      <c r="H10" s="3">
        <v>1</v>
      </c>
      <c r="I10" s="3">
        <v>6</v>
      </c>
    </row>
    <row r="11" spans="1:9" x14ac:dyDescent="0.25">
      <c r="A11" s="6">
        <v>8</v>
      </c>
      <c r="B11" s="7" t="s">
        <v>23</v>
      </c>
      <c r="C11" s="3" t="s">
        <v>24</v>
      </c>
      <c r="D11" s="3" t="s">
        <v>11</v>
      </c>
      <c r="F11" s="3">
        <v>1</v>
      </c>
      <c r="G11" s="3">
        <v>2</v>
      </c>
      <c r="H11" s="3">
        <v>1</v>
      </c>
      <c r="I11" s="3">
        <v>1</v>
      </c>
    </row>
    <row r="12" spans="1:9" x14ac:dyDescent="0.25">
      <c r="A12" s="6">
        <v>9</v>
      </c>
      <c r="B12" s="3" t="s">
        <v>61</v>
      </c>
      <c r="C12" s="3" t="s">
        <v>62</v>
      </c>
      <c r="D12" s="3" t="s">
        <v>46</v>
      </c>
      <c r="E12" s="3" t="s">
        <v>52</v>
      </c>
      <c r="F12" s="3">
        <v>1</v>
      </c>
      <c r="G12" s="3">
        <v>1</v>
      </c>
      <c r="H12" s="3">
        <v>1</v>
      </c>
      <c r="I12" s="3">
        <v>1</v>
      </c>
    </row>
    <row r="13" spans="1:9" x14ac:dyDescent="0.25">
      <c r="A13" s="6">
        <v>10</v>
      </c>
      <c r="B13" s="7" t="s">
        <v>63</v>
      </c>
      <c r="C13" s="3" t="s">
        <v>64</v>
      </c>
      <c r="D13" s="3" t="s">
        <v>46</v>
      </c>
      <c r="E13" s="8" t="s">
        <v>12</v>
      </c>
      <c r="F13" s="3">
        <v>1</v>
      </c>
      <c r="G13" s="3">
        <v>8</v>
      </c>
      <c r="H13" s="3">
        <v>1</v>
      </c>
      <c r="I13" s="3">
        <v>8</v>
      </c>
    </row>
    <row r="14" spans="1:9" x14ac:dyDescent="0.25">
      <c r="A14" s="6">
        <v>11</v>
      </c>
      <c r="B14" s="7" t="s">
        <v>27</v>
      </c>
      <c r="C14" s="3" t="s">
        <v>28</v>
      </c>
      <c r="D14" s="8" t="s">
        <v>11</v>
      </c>
      <c r="F14" s="3">
        <v>1</v>
      </c>
      <c r="G14" s="3">
        <v>2</v>
      </c>
      <c r="H14" s="3">
        <v>1</v>
      </c>
      <c r="I14" s="3">
        <v>1</v>
      </c>
    </row>
    <row r="15" spans="1:9" x14ac:dyDescent="0.25">
      <c r="A15" s="6">
        <v>12</v>
      </c>
      <c r="B15" s="7" t="s">
        <v>65</v>
      </c>
      <c r="C15" s="3" t="s">
        <v>66</v>
      </c>
      <c r="D15" s="3" t="s">
        <v>29</v>
      </c>
      <c r="E15" s="3" t="s">
        <v>67</v>
      </c>
      <c r="F15" s="3">
        <v>1</v>
      </c>
      <c r="G15" s="3">
        <v>1</v>
      </c>
      <c r="H15" s="3">
        <v>2</v>
      </c>
      <c r="I15" s="3">
        <v>2</v>
      </c>
    </row>
    <row r="16" spans="1:9" x14ac:dyDescent="0.25">
      <c r="A16" s="6">
        <v>13</v>
      </c>
      <c r="B16" s="7" t="s">
        <v>32</v>
      </c>
      <c r="C16" s="3" t="s">
        <v>33</v>
      </c>
      <c r="D16" s="3" t="s">
        <v>11</v>
      </c>
      <c r="F16" s="3">
        <v>1</v>
      </c>
      <c r="G16" s="3">
        <v>1</v>
      </c>
      <c r="H16" s="3">
        <v>1</v>
      </c>
      <c r="I16" s="3">
        <v>1</v>
      </c>
    </row>
    <row r="17" spans="1:9" x14ac:dyDescent="0.25">
      <c r="A17" s="6">
        <v>14</v>
      </c>
      <c r="B17" s="7" t="s">
        <v>68</v>
      </c>
      <c r="C17" s="3" t="s">
        <v>69</v>
      </c>
      <c r="D17" s="3" t="s">
        <v>54</v>
      </c>
      <c r="F17" s="3">
        <v>1</v>
      </c>
      <c r="G17" s="3">
        <v>2</v>
      </c>
      <c r="H17" s="3">
        <v>1</v>
      </c>
      <c r="I17" s="3">
        <v>3</v>
      </c>
    </row>
    <row r="18" spans="1:9" x14ac:dyDescent="0.25">
      <c r="A18" s="6">
        <v>15</v>
      </c>
      <c r="B18" s="7" t="s">
        <v>70</v>
      </c>
      <c r="C18" s="3" t="s">
        <v>71</v>
      </c>
      <c r="D18" s="3" t="s">
        <v>29</v>
      </c>
      <c r="F18" s="3">
        <v>1</v>
      </c>
      <c r="G18" s="3">
        <v>1</v>
      </c>
      <c r="H18" s="3">
        <v>2</v>
      </c>
      <c r="I18" s="3">
        <v>3</v>
      </c>
    </row>
    <row r="19" spans="1:9" x14ac:dyDescent="0.25">
      <c r="A19" s="6">
        <v>16</v>
      </c>
      <c r="B19" s="7" t="s">
        <v>72</v>
      </c>
      <c r="C19" s="3" t="s">
        <v>73</v>
      </c>
      <c r="D19" s="3" t="s">
        <v>52</v>
      </c>
      <c r="F19" s="3">
        <v>1</v>
      </c>
      <c r="G19" s="3">
        <v>6</v>
      </c>
      <c r="H19" s="3">
        <v>1</v>
      </c>
      <c r="I19" s="3">
        <v>6</v>
      </c>
    </row>
    <row r="20" spans="1:9" x14ac:dyDescent="0.25">
      <c r="A20" s="6">
        <v>17</v>
      </c>
      <c r="B20" s="7" t="s">
        <v>74</v>
      </c>
      <c r="C20" s="3" t="s">
        <v>75</v>
      </c>
      <c r="D20" s="3" t="s">
        <v>52</v>
      </c>
      <c r="E20" s="3" t="s">
        <v>46</v>
      </c>
      <c r="F20" s="3">
        <v>1</v>
      </c>
      <c r="G20" s="3">
        <v>4</v>
      </c>
      <c r="H20" s="3">
        <v>2</v>
      </c>
      <c r="I20" s="3">
        <v>6</v>
      </c>
    </row>
    <row r="21" spans="1:9" x14ac:dyDescent="0.25">
      <c r="A21" s="6">
        <v>18</v>
      </c>
      <c r="B21" s="7" t="s">
        <v>76</v>
      </c>
      <c r="C21" s="3" t="s">
        <v>77</v>
      </c>
      <c r="D21" s="3" t="s">
        <v>29</v>
      </c>
      <c r="E21" s="3" t="s">
        <v>12</v>
      </c>
      <c r="F21" s="3">
        <v>2</v>
      </c>
      <c r="G21" s="3">
        <v>8</v>
      </c>
      <c r="H21" s="3">
        <v>2</v>
      </c>
      <c r="I21" s="3">
        <v>8</v>
      </c>
    </row>
    <row r="22" spans="1:9" x14ac:dyDescent="0.25">
      <c r="A22" s="6">
        <v>19</v>
      </c>
      <c r="B22" s="7" t="s">
        <v>78</v>
      </c>
      <c r="C22" s="3" t="s">
        <v>79</v>
      </c>
      <c r="D22" s="3" t="s">
        <v>46</v>
      </c>
      <c r="F22" s="3">
        <v>2</v>
      </c>
      <c r="G22" s="3">
        <v>5</v>
      </c>
      <c r="H22" s="3">
        <v>2</v>
      </c>
      <c r="I22" s="3">
        <v>5</v>
      </c>
    </row>
    <row r="23" spans="1:9" x14ac:dyDescent="0.25">
      <c r="A23" s="6">
        <v>20</v>
      </c>
      <c r="B23" s="7" t="s">
        <v>80</v>
      </c>
      <c r="C23" s="3" t="s">
        <v>81</v>
      </c>
      <c r="D23" s="3" t="s">
        <v>46</v>
      </c>
      <c r="F23" s="3">
        <v>2</v>
      </c>
      <c r="G23" s="3">
        <v>4</v>
      </c>
      <c r="H23" s="3">
        <v>2</v>
      </c>
      <c r="I23" s="3">
        <v>5</v>
      </c>
    </row>
    <row r="24" spans="1:9" x14ac:dyDescent="0.25">
      <c r="A24" s="6">
        <v>21</v>
      </c>
      <c r="B24" s="7" t="s">
        <v>82</v>
      </c>
      <c r="C24" s="3" t="s">
        <v>83</v>
      </c>
      <c r="D24" s="3" t="s">
        <v>54</v>
      </c>
      <c r="F24" s="3">
        <v>2</v>
      </c>
      <c r="G24" s="3">
        <v>2</v>
      </c>
      <c r="H24" s="3">
        <v>2</v>
      </c>
      <c r="I24" s="3">
        <v>2</v>
      </c>
    </row>
    <row r="25" spans="1:9" x14ac:dyDescent="0.25">
      <c r="A25" s="6">
        <v>22</v>
      </c>
      <c r="B25" s="7" t="s">
        <v>84</v>
      </c>
      <c r="C25" s="3" t="s">
        <v>85</v>
      </c>
      <c r="D25" s="3" t="s">
        <v>12</v>
      </c>
      <c r="E25" s="3" t="s">
        <v>29</v>
      </c>
      <c r="F25" s="3">
        <v>2</v>
      </c>
      <c r="G25" s="3">
        <v>4</v>
      </c>
      <c r="H25" s="3">
        <v>2</v>
      </c>
      <c r="I25" s="3">
        <v>4</v>
      </c>
    </row>
    <row r="26" spans="1:9" x14ac:dyDescent="0.25">
      <c r="A26" s="6">
        <v>23</v>
      </c>
      <c r="B26" s="7" t="s">
        <v>86</v>
      </c>
      <c r="D26" s="3" t="s">
        <v>12</v>
      </c>
      <c r="E26" s="3" t="s">
        <v>29</v>
      </c>
      <c r="F26" s="3">
        <v>2</v>
      </c>
      <c r="G26" s="3">
        <v>4</v>
      </c>
      <c r="H26" s="3">
        <v>2</v>
      </c>
      <c r="I26" s="3">
        <v>2</v>
      </c>
    </row>
    <row r="27" spans="1:9" x14ac:dyDescent="0.25">
      <c r="A27" s="6">
        <v>24</v>
      </c>
      <c r="B27" s="7" t="s">
        <v>40</v>
      </c>
      <c r="C27" s="3" t="s">
        <v>41</v>
      </c>
      <c r="D27" s="3" t="s">
        <v>11</v>
      </c>
      <c r="F27" s="3">
        <v>2</v>
      </c>
      <c r="G27" s="3">
        <v>2</v>
      </c>
      <c r="H27" s="3">
        <v>2</v>
      </c>
      <c r="I27" s="3">
        <v>2</v>
      </c>
    </row>
    <row r="28" spans="1:9" x14ac:dyDescent="0.25">
      <c r="A28" s="6">
        <v>25</v>
      </c>
      <c r="B28" s="7" t="s">
        <v>38</v>
      </c>
      <c r="C28" s="3" t="s">
        <v>39</v>
      </c>
      <c r="D28" s="3" t="s">
        <v>11</v>
      </c>
      <c r="F28" s="3">
        <v>2</v>
      </c>
      <c r="G28" s="3">
        <v>2</v>
      </c>
      <c r="H28" s="3">
        <v>2</v>
      </c>
      <c r="I28" s="3">
        <v>2</v>
      </c>
    </row>
    <row r="29" spans="1:9" x14ac:dyDescent="0.25">
      <c r="A29" s="6">
        <v>26</v>
      </c>
      <c r="B29" s="7" t="s">
        <v>87</v>
      </c>
      <c r="C29" s="3" t="s">
        <v>88</v>
      </c>
      <c r="D29" s="3" t="s">
        <v>46</v>
      </c>
      <c r="F29" s="3">
        <v>2</v>
      </c>
      <c r="G29" s="3">
        <v>3</v>
      </c>
      <c r="H29" s="3">
        <v>2</v>
      </c>
      <c r="I29" s="3">
        <v>4</v>
      </c>
    </row>
    <row r="30" spans="1:9" x14ac:dyDescent="0.25">
      <c r="A30" s="6">
        <v>27</v>
      </c>
      <c r="B30" s="7" t="s">
        <v>89</v>
      </c>
      <c r="C30" s="3" t="s">
        <v>90</v>
      </c>
      <c r="D30" s="3" t="s">
        <v>12</v>
      </c>
      <c r="E30" s="3" t="s">
        <v>46</v>
      </c>
      <c r="F30" s="3">
        <v>2</v>
      </c>
      <c r="G30" s="3">
        <v>6</v>
      </c>
      <c r="H30" s="3">
        <v>2</v>
      </c>
      <c r="I30" s="3">
        <v>6</v>
      </c>
    </row>
    <row r="31" spans="1:9" x14ac:dyDescent="0.25">
      <c r="A31" s="6">
        <v>28</v>
      </c>
      <c r="B31" s="7" t="s">
        <v>91</v>
      </c>
      <c r="C31" s="3" t="s">
        <v>92</v>
      </c>
      <c r="D31" s="3" t="s">
        <v>46</v>
      </c>
      <c r="F31" s="3">
        <v>2</v>
      </c>
      <c r="G31" s="3">
        <v>3</v>
      </c>
      <c r="H31" s="3">
        <v>2</v>
      </c>
      <c r="I31" s="3">
        <v>8</v>
      </c>
    </row>
    <row r="32" spans="1:9" x14ac:dyDescent="0.25">
      <c r="A32" s="6">
        <v>29</v>
      </c>
      <c r="B32" s="7" t="s">
        <v>93</v>
      </c>
      <c r="D32" s="3" t="s">
        <v>12</v>
      </c>
      <c r="E32" s="3" t="s">
        <v>46</v>
      </c>
      <c r="F32" s="3">
        <v>2</v>
      </c>
      <c r="G32" s="3">
        <v>3</v>
      </c>
      <c r="H32" s="3">
        <v>2</v>
      </c>
      <c r="I32" s="3">
        <v>3</v>
      </c>
    </row>
    <row r="33" spans="1:9" x14ac:dyDescent="0.25">
      <c r="A33" s="6">
        <v>30</v>
      </c>
      <c r="B33" s="7" t="s">
        <v>36</v>
      </c>
      <c r="C33" s="3" t="s">
        <v>37</v>
      </c>
      <c r="D33" s="3" t="s">
        <v>11</v>
      </c>
      <c r="E33" s="3" t="s">
        <v>46</v>
      </c>
      <c r="F33" s="3">
        <v>2</v>
      </c>
      <c r="G33" s="3">
        <v>1</v>
      </c>
      <c r="H33" s="3">
        <v>2</v>
      </c>
      <c r="I33" s="3">
        <v>1</v>
      </c>
    </row>
    <row r="34" spans="1:9" x14ac:dyDescent="0.25">
      <c r="A34" s="6">
        <v>31</v>
      </c>
      <c r="B34" s="7" t="s">
        <v>94</v>
      </c>
      <c r="C34" s="3" t="s">
        <v>95</v>
      </c>
      <c r="D34" s="3" t="s">
        <v>12</v>
      </c>
      <c r="F34" s="3">
        <v>2</v>
      </c>
      <c r="G34" s="3">
        <v>1</v>
      </c>
      <c r="H34" s="3">
        <v>2</v>
      </c>
      <c r="I34" s="3">
        <v>1</v>
      </c>
    </row>
    <row r="35" spans="1:9" x14ac:dyDescent="0.25">
      <c r="A35" s="6">
        <v>32</v>
      </c>
      <c r="B35" s="7" t="s">
        <v>34</v>
      </c>
      <c r="C35" s="3" t="s">
        <v>96</v>
      </c>
      <c r="D35" s="3" t="s">
        <v>11</v>
      </c>
      <c r="E35" s="3" t="s">
        <v>12</v>
      </c>
      <c r="F35" s="3">
        <v>2</v>
      </c>
      <c r="G35" s="3">
        <v>3</v>
      </c>
      <c r="H35" s="3">
        <v>2</v>
      </c>
      <c r="I35" s="3">
        <v>3</v>
      </c>
    </row>
    <row r="36" spans="1:9" x14ac:dyDescent="0.25">
      <c r="A36" s="6">
        <v>33</v>
      </c>
      <c r="B36" s="7" t="s">
        <v>18</v>
      </c>
      <c r="C36" s="3" t="s">
        <v>19</v>
      </c>
      <c r="D36" s="3" t="s">
        <v>11</v>
      </c>
      <c r="E36" s="3" t="s">
        <v>12</v>
      </c>
      <c r="F36" s="3">
        <v>2</v>
      </c>
      <c r="G36" s="3">
        <v>4</v>
      </c>
      <c r="H36" s="3">
        <v>2</v>
      </c>
      <c r="I36" s="3">
        <v>5</v>
      </c>
    </row>
    <row r="37" spans="1:9" x14ac:dyDescent="0.25">
      <c r="A37" s="6">
        <v>34</v>
      </c>
      <c r="B37" s="7" t="s">
        <v>97</v>
      </c>
      <c r="C37" s="3" t="s">
        <v>98</v>
      </c>
      <c r="D37" s="3" t="s">
        <v>12</v>
      </c>
      <c r="E37" s="3" t="s">
        <v>46</v>
      </c>
      <c r="F37" s="3">
        <v>2</v>
      </c>
      <c r="G37" s="3">
        <v>3</v>
      </c>
      <c r="H37" s="3">
        <v>2</v>
      </c>
      <c r="I37" s="3">
        <v>5</v>
      </c>
    </row>
    <row r="38" spans="1:9" x14ac:dyDescent="0.25">
      <c r="A38" s="6">
        <v>35</v>
      </c>
      <c r="B38" s="7" t="s">
        <v>16</v>
      </c>
      <c r="C38" s="3" t="s">
        <v>17</v>
      </c>
      <c r="D38" s="3" t="s">
        <v>11</v>
      </c>
      <c r="F38" s="3">
        <v>2</v>
      </c>
      <c r="G38" s="3">
        <v>2</v>
      </c>
      <c r="H38" s="3">
        <v>2</v>
      </c>
      <c r="I38" s="3">
        <v>4</v>
      </c>
    </row>
    <row r="39" spans="1:9" x14ac:dyDescent="0.25">
      <c r="A39" s="6">
        <v>36</v>
      </c>
      <c r="B39" s="7" t="s">
        <v>99</v>
      </c>
      <c r="D39" s="3" t="s">
        <v>54</v>
      </c>
      <c r="F39" s="3">
        <v>2</v>
      </c>
      <c r="G39" s="3">
        <v>2</v>
      </c>
      <c r="H39" s="3">
        <v>2</v>
      </c>
      <c r="I39" s="3">
        <v>2</v>
      </c>
    </row>
    <row r="40" spans="1:9" ht="30" x14ac:dyDescent="0.25">
      <c r="A40" s="6">
        <v>37</v>
      </c>
      <c r="B40" s="7" t="s">
        <v>100</v>
      </c>
      <c r="C40" s="3" t="s">
        <v>101</v>
      </c>
      <c r="D40" s="3" t="s">
        <v>12</v>
      </c>
      <c r="E40" s="3" t="s">
        <v>11</v>
      </c>
      <c r="F40" s="3">
        <v>2</v>
      </c>
      <c r="G40" s="3">
        <v>1</v>
      </c>
      <c r="H40" s="3">
        <v>2</v>
      </c>
      <c r="I40" s="3">
        <v>3</v>
      </c>
    </row>
    <row r="41" spans="1:9" x14ac:dyDescent="0.25">
      <c r="A41" s="6">
        <v>38</v>
      </c>
      <c r="B41" s="7" t="s">
        <v>102</v>
      </c>
      <c r="C41" s="3" t="s">
        <v>103</v>
      </c>
      <c r="D41" s="3" t="s">
        <v>12</v>
      </c>
      <c r="F41" s="3">
        <v>2</v>
      </c>
      <c r="G41" s="3">
        <v>1</v>
      </c>
      <c r="H41" s="3">
        <v>2</v>
      </c>
      <c r="I41" s="3">
        <v>3</v>
      </c>
    </row>
    <row r="42" spans="1:9" x14ac:dyDescent="0.25">
      <c r="A42" s="6">
        <v>39</v>
      </c>
      <c r="B42" s="7" t="s">
        <v>104</v>
      </c>
      <c r="C42" s="3" t="s">
        <v>105</v>
      </c>
      <c r="D42" s="3" t="s">
        <v>46</v>
      </c>
      <c r="F42" s="3">
        <v>2</v>
      </c>
      <c r="G42" s="3">
        <v>4</v>
      </c>
      <c r="H42" s="3">
        <v>2</v>
      </c>
      <c r="I42" s="3">
        <v>10.5</v>
      </c>
    </row>
    <row r="43" spans="1:9" x14ac:dyDescent="0.25">
      <c r="A43" s="6">
        <v>40</v>
      </c>
      <c r="B43" s="7" t="s">
        <v>106</v>
      </c>
      <c r="C43" s="3" t="s">
        <v>79</v>
      </c>
      <c r="D43" s="3" t="s">
        <v>52</v>
      </c>
      <c r="E43" s="3" t="s">
        <v>46</v>
      </c>
      <c r="F43" s="3">
        <v>2</v>
      </c>
      <c r="G43" s="3">
        <v>7</v>
      </c>
      <c r="H43" s="3">
        <v>2</v>
      </c>
      <c r="I43" s="3">
        <v>5</v>
      </c>
    </row>
    <row r="44" spans="1:9" x14ac:dyDescent="0.25">
      <c r="A44" s="6">
        <v>41</v>
      </c>
      <c r="B44" s="7" t="s">
        <v>107</v>
      </c>
      <c r="C44" s="3" t="s">
        <v>108</v>
      </c>
      <c r="D44" s="3" t="s">
        <v>52</v>
      </c>
      <c r="E44" s="3" t="s">
        <v>46</v>
      </c>
      <c r="F44" s="3">
        <v>2</v>
      </c>
      <c r="G44" s="3">
        <v>1</v>
      </c>
      <c r="H44" s="3">
        <v>2</v>
      </c>
      <c r="I44" s="3">
        <v>2</v>
      </c>
    </row>
    <row r="45" spans="1:9" x14ac:dyDescent="0.25">
      <c r="A45" s="6">
        <v>42</v>
      </c>
      <c r="B45" s="7" t="s">
        <v>109</v>
      </c>
      <c r="C45" s="3" t="s">
        <v>110</v>
      </c>
      <c r="D45" s="3" t="s">
        <v>52</v>
      </c>
      <c r="F45" s="3">
        <v>2</v>
      </c>
      <c r="G45" s="3">
        <v>1</v>
      </c>
      <c r="H45" s="3">
        <v>2</v>
      </c>
      <c r="I45" s="3">
        <v>1</v>
      </c>
    </row>
    <row r="46" spans="1:9" x14ac:dyDescent="0.25">
      <c r="A46" s="6">
        <v>43</v>
      </c>
      <c r="B46" s="7" t="s">
        <v>111</v>
      </c>
      <c r="C46" s="3" t="s">
        <v>112</v>
      </c>
      <c r="D46" s="3" t="s">
        <v>52</v>
      </c>
      <c r="F46" s="3">
        <v>2</v>
      </c>
      <c r="G46" s="3">
        <v>1</v>
      </c>
      <c r="H46" s="3">
        <v>2</v>
      </c>
      <c r="I46" s="3">
        <v>1</v>
      </c>
    </row>
    <row r="47" spans="1:9" x14ac:dyDescent="0.25">
      <c r="A47" s="6">
        <v>44</v>
      </c>
      <c r="B47" s="7" t="s">
        <v>113</v>
      </c>
      <c r="C47" s="3" t="s">
        <v>114</v>
      </c>
      <c r="D47" s="3" t="s">
        <v>46</v>
      </c>
      <c r="E47" s="3" t="s">
        <v>12</v>
      </c>
      <c r="F47" s="3">
        <v>3</v>
      </c>
      <c r="G47" s="3">
        <v>3</v>
      </c>
      <c r="H47" s="3">
        <v>2</v>
      </c>
      <c r="I47" s="3">
        <v>4</v>
      </c>
    </row>
    <row r="48" spans="1:9" x14ac:dyDescent="0.25">
      <c r="A48" s="6">
        <v>45</v>
      </c>
      <c r="B48" s="7" t="s">
        <v>115</v>
      </c>
      <c r="C48" s="3" t="s">
        <v>116</v>
      </c>
      <c r="D48" s="3" t="s">
        <v>46</v>
      </c>
      <c r="E48" s="3" t="s">
        <v>12</v>
      </c>
      <c r="F48" s="3">
        <v>3</v>
      </c>
      <c r="G48" s="3">
        <v>2</v>
      </c>
      <c r="H48" s="3">
        <v>2</v>
      </c>
      <c r="I48" s="3">
        <v>2</v>
      </c>
    </row>
    <row r="49" spans="1:9" x14ac:dyDescent="0.25">
      <c r="A49" s="6">
        <v>46</v>
      </c>
      <c r="B49" s="7" t="s">
        <v>117</v>
      </c>
      <c r="C49" s="3" t="s">
        <v>118</v>
      </c>
      <c r="D49" s="3" t="s">
        <v>46</v>
      </c>
      <c r="F49" s="3">
        <v>3</v>
      </c>
      <c r="G49" s="3">
        <v>3</v>
      </c>
      <c r="H49" s="3">
        <v>2</v>
      </c>
      <c r="I49" s="3">
        <v>3</v>
      </c>
    </row>
    <row r="50" spans="1:9" x14ac:dyDescent="0.25">
      <c r="A50" s="6">
        <v>47</v>
      </c>
      <c r="B50" s="7" t="s">
        <v>119</v>
      </c>
      <c r="C50" s="3" t="s">
        <v>120</v>
      </c>
      <c r="D50" s="3" t="s">
        <v>46</v>
      </c>
      <c r="F50" s="3">
        <v>3</v>
      </c>
      <c r="G50" s="3">
        <v>8</v>
      </c>
      <c r="H50" s="3">
        <v>2</v>
      </c>
      <c r="I50" s="3">
        <v>9</v>
      </c>
    </row>
    <row r="51" spans="1:9" x14ac:dyDescent="0.25">
      <c r="A51" s="6">
        <v>48</v>
      </c>
      <c r="B51" s="7" t="s">
        <v>121</v>
      </c>
      <c r="C51" s="8" t="s">
        <v>122</v>
      </c>
      <c r="D51" s="3" t="s">
        <v>12</v>
      </c>
      <c r="F51" s="3">
        <v>3</v>
      </c>
      <c r="G51" s="3">
        <v>1</v>
      </c>
      <c r="H51" s="3">
        <v>2</v>
      </c>
      <c r="I51" s="3">
        <v>1</v>
      </c>
    </row>
    <row r="52" spans="1:9" x14ac:dyDescent="0.25">
      <c r="A52" s="6">
        <v>49</v>
      </c>
      <c r="B52" s="7" t="s">
        <v>123</v>
      </c>
      <c r="C52" s="3" t="s">
        <v>124</v>
      </c>
      <c r="D52" s="3" t="s">
        <v>52</v>
      </c>
      <c r="F52" s="3">
        <v>3</v>
      </c>
      <c r="G52" s="3">
        <v>1</v>
      </c>
      <c r="H52" s="3">
        <v>3</v>
      </c>
      <c r="I52" s="3">
        <v>1</v>
      </c>
    </row>
    <row r="53" spans="1:9" x14ac:dyDescent="0.25">
      <c r="A53" s="6">
        <v>50</v>
      </c>
      <c r="B53" s="7" t="s">
        <v>125</v>
      </c>
      <c r="C53" s="3" t="s">
        <v>126</v>
      </c>
      <c r="D53" s="3" t="s">
        <v>11</v>
      </c>
      <c r="F53" s="3">
        <v>3</v>
      </c>
      <c r="G53" s="3">
        <v>2</v>
      </c>
      <c r="H53" s="3">
        <v>3</v>
      </c>
      <c r="I53" s="3">
        <v>1</v>
      </c>
    </row>
    <row r="54" spans="1:9" x14ac:dyDescent="0.25">
      <c r="A54" s="6">
        <v>51</v>
      </c>
      <c r="B54" s="7" t="s">
        <v>127</v>
      </c>
      <c r="C54" s="3" t="s">
        <v>128</v>
      </c>
      <c r="D54" s="3" t="s">
        <v>29</v>
      </c>
      <c r="F54" s="3">
        <v>3</v>
      </c>
      <c r="G54" s="3">
        <v>3</v>
      </c>
      <c r="H54" s="3">
        <v>3</v>
      </c>
      <c r="I54" s="3">
        <v>3</v>
      </c>
    </row>
    <row r="55" spans="1:9" x14ac:dyDescent="0.25">
      <c r="A55" s="6">
        <v>52</v>
      </c>
      <c r="B55" s="7" t="s">
        <v>129</v>
      </c>
      <c r="C55" s="3" t="s">
        <v>130</v>
      </c>
      <c r="D55" s="3" t="s">
        <v>29</v>
      </c>
      <c r="F55" s="3">
        <v>3</v>
      </c>
      <c r="G55" s="3">
        <v>2</v>
      </c>
      <c r="H55" s="3">
        <v>3</v>
      </c>
      <c r="I55" s="3">
        <v>8</v>
      </c>
    </row>
    <row r="56" spans="1:9" x14ac:dyDescent="0.25">
      <c r="A56" s="6">
        <v>53</v>
      </c>
      <c r="B56" s="7" t="s">
        <v>131</v>
      </c>
      <c r="C56" s="3" t="s">
        <v>132</v>
      </c>
      <c r="D56" s="3" t="s">
        <v>29</v>
      </c>
      <c r="F56" s="3">
        <v>3</v>
      </c>
      <c r="G56" s="3">
        <v>2</v>
      </c>
      <c r="H56" s="3">
        <v>3</v>
      </c>
      <c r="I56" s="3">
        <v>4</v>
      </c>
    </row>
    <row r="57" spans="1:9" x14ac:dyDescent="0.25">
      <c r="A57" s="6">
        <v>54</v>
      </c>
      <c r="B57" s="7" t="s">
        <v>133</v>
      </c>
      <c r="C57" s="3" t="s">
        <v>134</v>
      </c>
      <c r="D57" s="3" t="s">
        <v>29</v>
      </c>
      <c r="F57" s="3">
        <v>3</v>
      </c>
      <c r="G57" s="3">
        <v>2</v>
      </c>
      <c r="H57" s="3">
        <v>3</v>
      </c>
      <c r="I57" s="3">
        <v>1</v>
      </c>
    </row>
    <row r="58" spans="1:9" x14ac:dyDescent="0.25">
      <c r="A58" s="6">
        <v>55</v>
      </c>
      <c r="B58" s="7" t="s">
        <v>135</v>
      </c>
      <c r="C58" s="3" t="s">
        <v>136</v>
      </c>
      <c r="D58" s="3" t="s">
        <v>29</v>
      </c>
      <c r="F58" s="3">
        <v>3</v>
      </c>
      <c r="G58" s="3">
        <v>8</v>
      </c>
      <c r="H58" s="3">
        <v>3</v>
      </c>
      <c r="I58" s="3">
        <v>4</v>
      </c>
    </row>
    <row r="59" spans="1:9" x14ac:dyDescent="0.25">
      <c r="A59" s="6">
        <v>56</v>
      </c>
      <c r="B59" s="7" t="s">
        <v>137</v>
      </c>
      <c r="C59" s="3" t="s">
        <v>138</v>
      </c>
      <c r="D59" s="3" t="s">
        <v>29</v>
      </c>
      <c r="F59" s="3">
        <v>3</v>
      </c>
      <c r="G59" s="3">
        <v>1</v>
      </c>
      <c r="H59" s="3">
        <v>4</v>
      </c>
      <c r="I59" s="3">
        <v>4</v>
      </c>
    </row>
    <row r="60" spans="1:9" x14ac:dyDescent="0.25">
      <c r="A60" s="6">
        <v>57</v>
      </c>
      <c r="B60" s="7" t="s">
        <v>26</v>
      </c>
      <c r="C60" s="3" t="s">
        <v>139</v>
      </c>
      <c r="D60" s="3" t="s">
        <v>11</v>
      </c>
      <c r="F60" s="3">
        <v>3</v>
      </c>
      <c r="G60" s="3">
        <v>4</v>
      </c>
      <c r="H60" s="3">
        <v>3</v>
      </c>
      <c r="I60" s="3">
        <v>3</v>
      </c>
    </row>
    <row r="61" spans="1:9" x14ac:dyDescent="0.25">
      <c r="A61" s="6">
        <v>58</v>
      </c>
      <c r="B61" s="7" t="s">
        <v>22</v>
      </c>
      <c r="C61" s="3" t="s">
        <v>140</v>
      </c>
      <c r="D61" s="3" t="s">
        <v>11</v>
      </c>
      <c r="E61" s="3" t="s">
        <v>12</v>
      </c>
      <c r="F61" s="3">
        <v>3</v>
      </c>
      <c r="G61" s="3">
        <v>5</v>
      </c>
      <c r="H61" s="3">
        <v>3</v>
      </c>
      <c r="I61" s="3">
        <v>4</v>
      </c>
    </row>
    <row r="62" spans="1:9" x14ac:dyDescent="0.25">
      <c r="A62" s="6">
        <v>59</v>
      </c>
      <c r="B62" s="7" t="s">
        <v>20</v>
      </c>
      <c r="C62" s="3" t="s">
        <v>141</v>
      </c>
      <c r="D62" s="3" t="s">
        <v>11</v>
      </c>
      <c r="F62" s="3">
        <v>3</v>
      </c>
      <c r="G62" s="3">
        <v>4</v>
      </c>
      <c r="H62" s="3">
        <v>3</v>
      </c>
      <c r="I62" s="3">
        <v>4</v>
      </c>
    </row>
    <row r="63" spans="1:9" ht="30" x14ac:dyDescent="0.25">
      <c r="A63" s="6">
        <v>60</v>
      </c>
      <c r="B63" s="7" t="s">
        <v>142</v>
      </c>
      <c r="C63" s="3" t="s">
        <v>143</v>
      </c>
      <c r="D63" s="3" t="s">
        <v>52</v>
      </c>
      <c r="F63" s="3">
        <v>3</v>
      </c>
      <c r="G63" s="3">
        <v>2</v>
      </c>
      <c r="H63" s="3">
        <v>3</v>
      </c>
      <c r="I63" s="3">
        <v>2</v>
      </c>
    </row>
    <row r="64" spans="1:9" x14ac:dyDescent="0.25">
      <c r="A64" s="6">
        <v>61</v>
      </c>
      <c r="B64" s="7" t="s">
        <v>144</v>
      </c>
      <c r="C64" s="3" t="s">
        <v>145</v>
      </c>
      <c r="D64" s="3" t="s">
        <v>29</v>
      </c>
      <c r="F64" s="3">
        <v>3</v>
      </c>
      <c r="G64" s="3">
        <v>2</v>
      </c>
      <c r="I64" s="3">
        <v>2</v>
      </c>
    </row>
    <row r="65" spans="1:9" x14ac:dyDescent="0.25">
      <c r="A65" s="6">
        <v>62</v>
      </c>
      <c r="B65" s="7" t="s">
        <v>146</v>
      </c>
      <c r="C65" s="3" t="s">
        <v>147</v>
      </c>
      <c r="D65" s="3" t="s">
        <v>52</v>
      </c>
      <c r="F65" s="3">
        <v>3</v>
      </c>
      <c r="G65" s="3">
        <v>2</v>
      </c>
      <c r="H65" s="3">
        <v>3</v>
      </c>
      <c r="I65" s="3">
        <v>1</v>
      </c>
    </row>
    <row r="66" spans="1:9" x14ac:dyDescent="0.25">
      <c r="A66" s="6">
        <v>63</v>
      </c>
      <c r="B66" s="7" t="s">
        <v>148</v>
      </c>
      <c r="C66" s="3" t="s">
        <v>149</v>
      </c>
      <c r="D66" s="3" t="s">
        <v>52</v>
      </c>
      <c r="F66" s="3">
        <v>3</v>
      </c>
      <c r="G66" s="3">
        <v>3</v>
      </c>
      <c r="H66" s="3">
        <v>3</v>
      </c>
      <c r="I66" s="3">
        <v>3</v>
      </c>
    </row>
    <row r="67" spans="1:9" x14ac:dyDescent="0.25">
      <c r="A67" s="6">
        <v>64</v>
      </c>
      <c r="B67" s="7" t="s">
        <v>150</v>
      </c>
      <c r="C67" s="3" t="s">
        <v>151</v>
      </c>
      <c r="D67" s="3" t="s">
        <v>52</v>
      </c>
      <c r="F67" s="3">
        <v>3</v>
      </c>
      <c r="G67" s="3">
        <v>3</v>
      </c>
      <c r="H67" s="3">
        <v>3</v>
      </c>
      <c r="I67" s="3">
        <v>3</v>
      </c>
    </row>
    <row r="68" spans="1:9" x14ac:dyDescent="0.25">
      <c r="A68" s="6">
        <v>65</v>
      </c>
      <c r="B68" s="7" t="s">
        <v>152</v>
      </c>
      <c r="C68" s="3" t="s">
        <v>153</v>
      </c>
      <c r="D68" s="3" t="s">
        <v>52</v>
      </c>
      <c r="F68" s="3">
        <v>3</v>
      </c>
      <c r="G68" s="3">
        <v>1</v>
      </c>
      <c r="H68" s="3">
        <v>3</v>
      </c>
      <c r="I68" s="3">
        <v>1</v>
      </c>
    </row>
    <row r="69" spans="1:9" x14ac:dyDescent="0.25">
      <c r="A69" s="6">
        <v>66</v>
      </c>
      <c r="B69" s="7" t="s">
        <v>154</v>
      </c>
      <c r="C69" s="3" t="s">
        <v>155</v>
      </c>
      <c r="D69" s="3" t="s">
        <v>12</v>
      </c>
      <c r="F69" s="3">
        <v>3</v>
      </c>
      <c r="G69" s="3">
        <v>4</v>
      </c>
      <c r="H69" s="3">
        <v>3</v>
      </c>
      <c r="I69" s="3">
        <v>3</v>
      </c>
    </row>
    <row r="70" spans="1:9" ht="30" x14ac:dyDescent="0.25">
      <c r="A70" s="6">
        <v>67</v>
      </c>
      <c r="B70" s="7" t="s">
        <v>156</v>
      </c>
      <c r="C70" s="3" t="s">
        <v>157</v>
      </c>
      <c r="D70" s="3" t="s">
        <v>12</v>
      </c>
      <c r="F70" s="3">
        <v>3</v>
      </c>
      <c r="G70" s="3">
        <v>1</v>
      </c>
      <c r="H70" s="3">
        <v>3</v>
      </c>
      <c r="I70" s="3">
        <v>3</v>
      </c>
    </row>
    <row r="71" spans="1:9" x14ac:dyDescent="0.25">
      <c r="A71" s="6">
        <v>68</v>
      </c>
      <c r="B71" s="7" t="s">
        <v>158</v>
      </c>
      <c r="C71" s="3" t="s">
        <v>159</v>
      </c>
      <c r="D71" s="3" t="s">
        <v>46</v>
      </c>
      <c r="F71" s="3">
        <v>3</v>
      </c>
      <c r="G71" s="3">
        <v>1</v>
      </c>
      <c r="H71" s="3">
        <v>3</v>
      </c>
      <c r="I71" s="3">
        <v>2</v>
      </c>
    </row>
    <row r="72" spans="1:9" x14ac:dyDescent="0.25">
      <c r="A72" s="6">
        <v>69</v>
      </c>
      <c r="B72" s="7" t="s">
        <v>160</v>
      </c>
      <c r="C72" s="3" t="s">
        <v>161</v>
      </c>
      <c r="D72" s="3" t="s">
        <v>12</v>
      </c>
      <c r="E72" s="3" t="s">
        <v>46</v>
      </c>
      <c r="F72" s="3">
        <v>3</v>
      </c>
      <c r="G72" s="3">
        <v>3</v>
      </c>
      <c r="H72" s="3">
        <v>3</v>
      </c>
      <c r="I72" s="3">
        <v>3</v>
      </c>
    </row>
    <row r="73" spans="1:9" x14ac:dyDescent="0.25">
      <c r="A73" s="6">
        <v>70</v>
      </c>
      <c r="B73" s="7" t="s">
        <v>162</v>
      </c>
      <c r="C73" s="3" t="s">
        <v>163</v>
      </c>
      <c r="D73" s="3" t="s">
        <v>12</v>
      </c>
      <c r="F73" s="3">
        <v>3</v>
      </c>
      <c r="G73" s="3">
        <v>3</v>
      </c>
      <c r="H73" s="3">
        <v>3</v>
      </c>
      <c r="I73" s="3">
        <v>3</v>
      </c>
    </row>
    <row r="74" spans="1:9" x14ac:dyDescent="0.25">
      <c r="A74" s="6">
        <v>71</v>
      </c>
      <c r="B74" s="7" t="s">
        <v>164</v>
      </c>
      <c r="C74" s="3" t="s">
        <v>165</v>
      </c>
      <c r="D74" s="3" t="s">
        <v>52</v>
      </c>
      <c r="F74" s="3">
        <v>3</v>
      </c>
      <c r="G74" s="3">
        <v>1</v>
      </c>
      <c r="H74" s="3">
        <v>3</v>
      </c>
      <c r="I74" s="3">
        <v>1</v>
      </c>
    </row>
    <row r="75" spans="1:9" x14ac:dyDescent="0.25">
      <c r="A75" s="6">
        <v>72</v>
      </c>
      <c r="B75" s="7" t="s">
        <v>166</v>
      </c>
      <c r="C75" s="3" t="s">
        <v>167</v>
      </c>
      <c r="D75" s="3" t="s">
        <v>12</v>
      </c>
      <c r="F75" s="3">
        <v>3</v>
      </c>
      <c r="G75" s="3">
        <v>2</v>
      </c>
      <c r="H75" s="3">
        <v>3</v>
      </c>
      <c r="I75" s="3">
        <v>2</v>
      </c>
    </row>
    <row r="76" spans="1:9" x14ac:dyDescent="0.25">
      <c r="A76" s="6">
        <v>73</v>
      </c>
      <c r="B76" s="7" t="s">
        <v>168</v>
      </c>
      <c r="C76" s="3" t="s">
        <v>169</v>
      </c>
      <c r="D76" s="3" t="s">
        <v>12</v>
      </c>
      <c r="E76" s="3" t="s">
        <v>11</v>
      </c>
      <c r="F76" s="3">
        <v>3</v>
      </c>
      <c r="G76" s="3">
        <v>0.5</v>
      </c>
      <c r="H76" s="3">
        <v>3</v>
      </c>
      <c r="I76" s="3">
        <v>2</v>
      </c>
    </row>
    <row r="77" spans="1:9" x14ac:dyDescent="0.25">
      <c r="A77" s="6">
        <v>74</v>
      </c>
      <c r="B77" s="7" t="s">
        <v>170</v>
      </c>
      <c r="C77" s="3" t="s">
        <v>171</v>
      </c>
      <c r="D77" s="3" t="s">
        <v>12</v>
      </c>
      <c r="F77" s="3">
        <v>3</v>
      </c>
      <c r="G77" s="3">
        <v>2</v>
      </c>
      <c r="H77" s="3">
        <v>3</v>
      </c>
      <c r="I77" s="3">
        <v>1</v>
      </c>
    </row>
    <row r="78" spans="1:9" x14ac:dyDescent="0.25">
      <c r="A78" s="6">
        <v>75</v>
      </c>
      <c r="B78" s="7" t="s">
        <v>172</v>
      </c>
      <c r="C78" s="3" t="s">
        <v>173</v>
      </c>
      <c r="D78" s="3" t="s">
        <v>12</v>
      </c>
      <c r="E78" s="3" t="s">
        <v>11</v>
      </c>
      <c r="F78" s="3">
        <v>3</v>
      </c>
      <c r="G78" s="3">
        <v>2</v>
      </c>
      <c r="H78" s="3">
        <v>3</v>
      </c>
      <c r="I78" s="3">
        <v>2</v>
      </c>
    </row>
    <row r="79" spans="1:9" x14ac:dyDescent="0.25">
      <c r="A79" s="6">
        <v>76</v>
      </c>
      <c r="B79" s="7" t="s">
        <v>174</v>
      </c>
      <c r="C79" s="3" t="s">
        <v>15</v>
      </c>
      <c r="D79" s="3" t="s">
        <v>11</v>
      </c>
      <c r="E79" s="3" t="s">
        <v>12</v>
      </c>
      <c r="F79" s="3">
        <v>3</v>
      </c>
      <c r="G79" s="3">
        <v>2</v>
      </c>
      <c r="H79" s="3">
        <v>3</v>
      </c>
      <c r="I79" s="3">
        <v>2</v>
      </c>
    </row>
    <row r="80" spans="1:9" x14ac:dyDescent="0.25">
      <c r="A80" s="6">
        <v>77</v>
      </c>
      <c r="B80" s="7" t="s">
        <v>175</v>
      </c>
      <c r="C80" s="3" t="s">
        <v>176</v>
      </c>
      <c r="D80" s="3" t="s">
        <v>12</v>
      </c>
      <c r="E80" s="3" t="s">
        <v>11</v>
      </c>
      <c r="F80" s="3">
        <v>3</v>
      </c>
      <c r="G80" s="3">
        <v>2</v>
      </c>
      <c r="H80" s="3">
        <v>3</v>
      </c>
      <c r="I80" s="3">
        <v>2</v>
      </c>
    </row>
    <row r="81" spans="1:9" x14ac:dyDescent="0.25">
      <c r="A81" s="6">
        <v>78</v>
      </c>
      <c r="B81" s="7" t="s">
        <v>177</v>
      </c>
      <c r="C81" s="3" t="s">
        <v>14</v>
      </c>
      <c r="D81" s="3" t="s">
        <v>11</v>
      </c>
      <c r="E81" s="3" t="s">
        <v>12</v>
      </c>
      <c r="F81" s="3">
        <v>3</v>
      </c>
      <c r="G81" s="3">
        <v>2</v>
      </c>
      <c r="H81" s="3">
        <v>3</v>
      </c>
      <c r="I81" s="3">
        <v>2</v>
      </c>
    </row>
    <row r="82" spans="1:9" x14ac:dyDescent="0.25">
      <c r="A82" s="6">
        <v>79</v>
      </c>
      <c r="B82" s="7" t="s">
        <v>178</v>
      </c>
      <c r="D82" s="3" t="s">
        <v>54</v>
      </c>
      <c r="F82" s="3">
        <v>3</v>
      </c>
      <c r="G82" s="3">
        <v>3</v>
      </c>
      <c r="H82" s="3">
        <v>3</v>
      </c>
      <c r="I82" s="3">
        <v>3</v>
      </c>
    </row>
    <row r="83" spans="1:9" x14ac:dyDescent="0.25">
      <c r="A83" s="6">
        <v>80</v>
      </c>
      <c r="B83" s="7" t="s">
        <v>179</v>
      </c>
      <c r="C83" s="3" t="s">
        <v>180</v>
      </c>
      <c r="D83" s="3" t="s">
        <v>29</v>
      </c>
      <c r="F83" s="3">
        <v>3</v>
      </c>
      <c r="G83" s="3">
        <v>1</v>
      </c>
      <c r="H83" s="3">
        <v>3</v>
      </c>
      <c r="I83" s="3">
        <v>4</v>
      </c>
    </row>
    <row r="84" spans="1:9" x14ac:dyDescent="0.25">
      <c r="A84" s="6">
        <v>81</v>
      </c>
      <c r="B84" s="7" t="s">
        <v>181</v>
      </c>
      <c r="C84" s="3" t="s">
        <v>182</v>
      </c>
      <c r="D84" s="3" t="s">
        <v>12</v>
      </c>
      <c r="F84" s="3">
        <v>3</v>
      </c>
      <c r="G84" s="3">
        <v>1</v>
      </c>
      <c r="H84" s="3">
        <v>3</v>
      </c>
      <c r="I84" s="3">
        <v>1</v>
      </c>
    </row>
    <row r="85" spans="1:9" x14ac:dyDescent="0.25">
      <c r="A85" s="6">
        <v>82</v>
      </c>
      <c r="B85" s="7" t="s">
        <v>183</v>
      </c>
      <c r="C85" s="3" t="s">
        <v>184</v>
      </c>
      <c r="D85" s="3" t="s">
        <v>29</v>
      </c>
      <c r="F85" s="3">
        <v>3</v>
      </c>
      <c r="G85" s="3">
        <v>0</v>
      </c>
      <c r="H85" s="3">
        <v>3</v>
      </c>
      <c r="I85" s="3">
        <v>6</v>
      </c>
    </row>
    <row r="86" spans="1:9" x14ac:dyDescent="0.25">
      <c r="A86" s="6">
        <v>83</v>
      </c>
      <c r="B86" s="7" t="s">
        <v>185</v>
      </c>
      <c r="C86" s="3" t="s">
        <v>186</v>
      </c>
      <c r="D86" s="3" t="s">
        <v>52</v>
      </c>
      <c r="F86" s="3">
        <v>4</v>
      </c>
      <c r="G86" s="3">
        <v>3</v>
      </c>
      <c r="H86" s="3">
        <v>4</v>
      </c>
      <c r="I86" s="3">
        <v>3</v>
      </c>
    </row>
    <row r="87" spans="1:9" x14ac:dyDescent="0.25">
      <c r="A87" s="6">
        <v>84</v>
      </c>
      <c r="B87" s="7" t="s">
        <v>187</v>
      </c>
      <c r="C87" s="3" t="s">
        <v>188</v>
      </c>
      <c r="D87" s="3" t="s">
        <v>52</v>
      </c>
      <c r="F87" s="3">
        <v>4</v>
      </c>
      <c r="G87" s="3">
        <v>3</v>
      </c>
      <c r="H87" s="3">
        <v>4</v>
      </c>
      <c r="I87" s="3">
        <v>4</v>
      </c>
    </row>
    <row r="88" spans="1:9" x14ac:dyDescent="0.25">
      <c r="A88" s="6">
        <v>85</v>
      </c>
      <c r="B88" s="7" t="s">
        <v>189</v>
      </c>
      <c r="C88" s="3" t="s">
        <v>190</v>
      </c>
      <c r="D88" s="3" t="s">
        <v>52</v>
      </c>
      <c r="F88" s="3">
        <v>4</v>
      </c>
      <c r="G88" s="3">
        <v>3</v>
      </c>
      <c r="H88" s="3">
        <v>4</v>
      </c>
      <c r="I88" s="3">
        <v>4</v>
      </c>
    </row>
    <row r="89" spans="1:9" x14ac:dyDescent="0.25">
      <c r="A89" s="6">
        <v>86</v>
      </c>
      <c r="B89" s="12" t="s">
        <v>191</v>
      </c>
      <c r="C89" s="8" t="s">
        <v>192</v>
      </c>
      <c r="D89" s="8" t="s">
        <v>52</v>
      </c>
      <c r="E89" s="8"/>
      <c r="F89" s="8">
        <v>4</v>
      </c>
      <c r="G89" s="8">
        <v>1</v>
      </c>
      <c r="H89" s="8">
        <v>4</v>
      </c>
      <c r="I89" s="8">
        <v>1</v>
      </c>
    </row>
    <row r="90" spans="1:9" x14ac:dyDescent="0.25">
      <c r="A90" s="6">
        <v>87</v>
      </c>
      <c r="B90" s="7" t="s">
        <v>193</v>
      </c>
      <c r="C90" s="3" t="s">
        <v>194</v>
      </c>
      <c r="D90" s="3" t="s">
        <v>46</v>
      </c>
      <c r="F90" s="3">
        <v>4</v>
      </c>
      <c r="G90" s="3">
        <v>3</v>
      </c>
      <c r="H90" s="3">
        <v>4</v>
      </c>
      <c r="I90" s="3">
        <v>8</v>
      </c>
    </row>
    <row r="91" spans="1:9" x14ac:dyDescent="0.25">
      <c r="A91" s="6">
        <v>88</v>
      </c>
      <c r="B91" s="7" t="s">
        <v>195</v>
      </c>
      <c r="D91" s="3" t="s">
        <v>12</v>
      </c>
      <c r="E91" s="3" t="s">
        <v>46</v>
      </c>
      <c r="F91" s="3">
        <v>4</v>
      </c>
      <c r="G91" s="3">
        <v>2</v>
      </c>
      <c r="I91" s="3">
        <v>2</v>
      </c>
    </row>
    <row r="92" spans="1:9" x14ac:dyDescent="0.25">
      <c r="A92" s="6">
        <v>89</v>
      </c>
      <c r="B92" s="7" t="s">
        <v>196</v>
      </c>
      <c r="C92" s="3" t="s">
        <v>197</v>
      </c>
      <c r="D92" s="3" t="s">
        <v>12</v>
      </c>
      <c r="F92" s="3">
        <v>4</v>
      </c>
      <c r="G92" s="3">
        <v>2</v>
      </c>
      <c r="H92" s="3">
        <v>4</v>
      </c>
      <c r="I92" s="3">
        <v>2</v>
      </c>
    </row>
    <row r="93" spans="1:9" x14ac:dyDescent="0.25">
      <c r="A93" s="6">
        <v>90</v>
      </c>
      <c r="B93" s="7" t="s">
        <v>198</v>
      </c>
      <c r="C93" s="3" t="s">
        <v>199</v>
      </c>
      <c r="D93" s="3" t="s">
        <v>12</v>
      </c>
      <c r="F93" s="3">
        <v>4</v>
      </c>
      <c r="G93" s="3">
        <v>1</v>
      </c>
      <c r="H93" s="3">
        <v>4</v>
      </c>
      <c r="I93" s="3">
        <v>2</v>
      </c>
    </row>
    <row r="94" spans="1:9" x14ac:dyDescent="0.25">
      <c r="A94" s="6">
        <v>91</v>
      </c>
      <c r="B94" s="7" t="s">
        <v>200</v>
      </c>
      <c r="C94" s="3" t="s">
        <v>201</v>
      </c>
      <c r="D94" s="3" t="s">
        <v>12</v>
      </c>
      <c r="E94" s="3" t="s">
        <v>29</v>
      </c>
      <c r="F94" s="3">
        <v>4</v>
      </c>
      <c r="G94" s="3">
        <v>1</v>
      </c>
      <c r="H94" s="3">
        <v>4</v>
      </c>
      <c r="I94" s="3">
        <v>1</v>
      </c>
    </row>
    <row r="95" spans="1:9" ht="30" x14ac:dyDescent="0.25">
      <c r="A95" s="6">
        <v>92</v>
      </c>
      <c r="B95" s="7" t="s">
        <v>202</v>
      </c>
      <c r="C95" s="3" t="s">
        <v>203</v>
      </c>
      <c r="D95" s="3" t="s">
        <v>12</v>
      </c>
      <c r="F95" s="3">
        <v>4</v>
      </c>
      <c r="G95" s="3">
        <v>3</v>
      </c>
      <c r="H95" s="3">
        <v>4</v>
      </c>
      <c r="I95" s="3">
        <v>3</v>
      </c>
    </row>
    <row r="96" spans="1:9" x14ac:dyDescent="0.25">
      <c r="A96" s="6">
        <v>93</v>
      </c>
      <c r="B96" s="7" t="s">
        <v>204</v>
      </c>
      <c r="C96" s="3" t="s">
        <v>205</v>
      </c>
      <c r="D96" s="3" t="s">
        <v>29</v>
      </c>
      <c r="F96" s="3">
        <v>4</v>
      </c>
      <c r="G96" s="3">
        <v>2</v>
      </c>
      <c r="H96" s="3">
        <v>4</v>
      </c>
      <c r="I96" s="3">
        <v>1</v>
      </c>
    </row>
    <row r="97" spans="1:9" x14ac:dyDescent="0.25">
      <c r="A97" s="6">
        <v>94</v>
      </c>
      <c r="B97" s="7" t="s">
        <v>206</v>
      </c>
      <c r="C97" s="3" t="s">
        <v>207</v>
      </c>
      <c r="D97" s="3" t="s">
        <v>12</v>
      </c>
      <c r="F97" s="3">
        <v>4</v>
      </c>
      <c r="G97" s="3">
        <v>3</v>
      </c>
      <c r="H97" s="3">
        <v>4</v>
      </c>
      <c r="I97" s="3">
        <v>2</v>
      </c>
    </row>
    <row r="98" spans="1:9" x14ac:dyDescent="0.25">
      <c r="A98" s="6">
        <v>95</v>
      </c>
      <c r="B98" s="7" t="s">
        <v>208</v>
      </c>
      <c r="C98" s="3" t="s">
        <v>209</v>
      </c>
      <c r="D98" s="3" t="s">
        <v>12</v>
      </c>
      <c r="F98" s="3">
        <v>4</v>
      </c>
      <c r="G98" s="3">
        <v>1</v>
      </c>
      <c r="H98" s="3">
        <v>4</v>
      </c>
      <c r="I98" s="3">
        <v>2</v>
      </c>
    </row>
    <row r="99" spans="1:9" x14ac:dyDescent="0.25">
      <c r="A99" s="6">
        <v>96</v>
      </c>
      <c r="B99" s="7" t="s">
        <v>210</v>
      </c>
      <c r="C99" s="3" t="s">
        <v>211</v>
      </c>
      <c r="D99" s="3" t="s">
        <v>12</v>
      </c>
      <c r="E99" s="3" t="s">
        <v>29</v>
      </c>
      <c r="F99" s="3">
        <v>4</v>
      </c>
      <c r="G99" s="3">
        <v>3</v>
      </c>
      <c r="H99" s="3">
        <v>4</v>
      </c>
      <c r="I99" s="3">
        <v>4</v>
      </c>
    </row>
    <row r="100" spans="1:9" x14ac:dyDescent="0.25">
      <c r="A100" s="6">
        <v>97</v>
      </c>
      <c r="B100" s="7" t="s">
        <v>212</v>
      </c>
      <c r="C100" s="3" t="s">
        <v>213</v>
      </c>
      <c r="D100" s="3" t="s">
        <v>12</v>
      </c>
      <c r="E100" s="3" t="s">
        <v>11</v>
      </c>
      <c r="F100" s="3">
        <v>4</v>
      </c>
      <c r="G100" s="3">
        <v>3</v>
      </c>
      <c r="H100" s="3">
        <v>4</v>
      </c>
      <c r="I100" s="3">
        <v>4</v>
      </c>
    </row>
    <row r="101" spans="1:9" x14ac:dyDescent="0.25">
      <c r="A101" s="6">
        <v>98</v>
      </c>
      <c r="B101" s="7" t="s">
        <v>10</v>
      </c>
      <c r="D101" s="3" t="s">
        <v>11</v>
      </c>
      <c r="E101" s="3" t="s">
        <v>12</v>
      </c>
      <c r="F101" s="3">
        <v>4</v>
      </c>
      <c r="G101" s="3">
        <v>1</v>
      </c>
      <c r="H101" s="3">
        <v>4</v>
      </c>
      <c r="I101" s="3">
        <v>1</v>
      </c>
    </row>
    <row r="102" spans="1:9" x14ac:dyDescent="0.25">
      <c r="A102" s="6">
        <v>99</v>
      </c>
      <c r="B102" s="7" t="s">
        <v>214</v>
      </c>
      <c r="C102" s="3" t="s">
        <v>215</v>
      </c>
      <c r="D102" s="3" t="s">
        <v>29</v>
      </c>
      <c r="F102" s="3">
        <v>4</v>
      </c>
      <c r="G102" s="3">
        <v>5</v>
      </c>
      <c r="H102" s="3">
        <v>4</v>
      </c>
      <c r="I102" s="3">
        <v>3</v>
      </c>
    </row>
    <row r="103" spans="1:9" x14ac:dyDescent="0.25">
      <c r="A103" s="6">
        <v>100</v>
      </c>
      <c r="B103" s="7" t="s">
        <v>216</v>
      </c>
      <c r="C103" s="3" t="s">
        <v>217</v>
      </c>
      <c r="D103" s="3" t="s">
        <v>11</v>
      </c>
      <c r="F103" s="3">
        <v>4</v>
      </c>
      <c r="G103" s="3">
        <v>2</v>
      </c>
      <c r="H103" s="3">
        <v>4</v>
      </c>
      <c r="I103" s="3">
        <v>1</v>
      </c>
    </row>
    <row r="104" spans="1:9" x14ac:dyDescent="0.25">
      <c r="A104" s="6">
        <v>101</v>
      </c>
      <c r="B104" s="7" t="s">
        <v>218</v>
      </c>
      <c r="C104" s="3" t="s">
        <v>219</v>
      </c>
      <c r="D104" s="8" t="s">
        <v>11</v>
      </c>
      <c r="F104" s="3">
        <v>4</v>
      </c>
      <c r="G104" s="3">
        <v>2</v>
      </c>
      <c r="H104" s="3">
        <v>4</v>
      </c>
      <c r="I104" s="3">
        <v>2</v>
      </c>
    </row>
    <row r="105" spans="1:9" x14ac:dyDescent="0.25">
      <c r="A105" s="6">
        <v>102</v>
      </c>
      <c r="B105" s="7" t="s">
        <v>220</v>
      </c>
      <c r="C105" s="3" t="s">
        <v>221</v>
      </c>
      <c r="D105" s="8" t="s">
        <v>11</v>
      </c>
      <c r="F105" s="3">
        <v>4</v>
      </c>
      <c r="G105" s="3">
        <v>2</v>
      </c>
      <c r="H105" s="3">
        <v>4</v>
      </c>
      <c r="I105" s="3">
        <v>2</v>
      </c>
    </row>
    <row r="106" spans="1:9" x14ac:dyDescent="0.25">
      <c r="A106" s="6">
        <v>103</v>
      </c>
      <c r="B106" s="7" t="s">
        <v>222</v>
      </c>
      <c r="C106" s="3" t="s">
        <v>223</v>
      </c>
      <c r="D106" s="3" t="s">
        <v>12</v>
      </c>
      <c r="F106" s="3">
        <v>4</v>
      </c>
      <c r="G106" s="3">
        <v>1</v>
      </c>
      <c r="I106" s="3">
        <v>1</v>
      </c>
    </row>
    <row r="107" spans="1:9" x14ac:dyDescent="0.25">
      <c r="A107" s="6">
        <v>104</v>
      </c>
      <c r="B107" s="7" t="s">
        <v>224</v>
      </c>
      <c r="C107" s="11" t="s">
        <v>225</v>
      </c>
      <c r="D107" s="3" t="s">
        <v>11</v>
      </c>
      <c r="F107" s="3">
        <v>4</v>
      </c>
      <c r="G107" s="3">
        <v>3</v>
      </c>
      <c r="H107" s="3">
        <v>4</v>
      </c>
      <c r="I107" s="3">
        <v>3</v>
      </c>
    </row>
    <row r="108" spans="1:9" x14ac:dyDescent="0.25">
      <c r="A108" s="6">
        <v>105</v>
      </c>
      <c r="B108" s="7" t="s">
        <v>226</v>
      </c>
      <c r="C108" s="3" t="s">
        <v>227</v>
      </c>
      <c r="D108" s="3" t="s">
        <v>11</v>
      </c>
      <c r="F108" s="3">
        <v>4</v>
      </c>
      <c r="G108" s="3">
        <v>1</v>
      </c>
      <c r="H108" s="3">
        <v>4</v>
      </c>
      <c r="I108" s="3">
        <v>1</v>
      </c>
    </row>
    <row r="109" spans="1:9" x14ac:dyDescent="0.25">
      <c r="A109" s="6">
        <v>106</v>
      </c>
      <c r="B109" s="7" t="s">
        <v>228</v>
      </c>
      <c r="C109" s="8" t="s">
        <v>229</v>
      </c>
      <c r="D109" s="3" t="s">
        <v>11</v>
      </c>
      <c r="F109" s="3">
        <v>4</v>
      </c>
      <c r="G109" s="3">
        <v>1</v>
      </c>
      <c r="H109" s="3">
        <v>4</v>
      </c>
      <c r="I109" s="3">
        <v>1.5</v>
      </c>
    </row>
    <row r="110" spans="1:9" x14ac:dyDescent="0.25">
      <c r="A110" s="6">
        <v>107</v>
      </c>
      <c r="B110" s="12" t="s">
        <v>230</v>
      </c>
      <c r="C110" s="8" t="s">
        <v>231</v>
      </c>
      <c r="D110" s="8" t="s">
        <v>52</v>
      </c>
      <c r="E110" s="8"/>
      <c r="F110" s="8">
        <v>4</v>
      </c>
      <c r="G110" s="8">
        <v>1</v>
      </c>
      <c r="H110" s="8">
        <v>4</v>
      </c>
      <c r="I110" s="8">
        <v>1</v>
      </c>
    </row>
    <row r="111" spans="1:9" x14ac:dyDescent="0.25">
      <c r="A111" s="6">
        <v>108</v>
      </c>
      <c r="B111" s="3" t="s">
        <v>232</v>
      </c>
      <c r="C111" s="3" t="s">
        <v>233</v>
      </c>
      <c r="D111" s="3" t="s">
        <v>11</v>
      </c>
      <c r="F111" s="3">
        <v>4</v>
      </c>
      <c r="G111" s="3">
        <v>6</v>
      </c>
      <c r="H111" s="8">
        <v>5</v>
      </c>
      <c r="I111" s="8">
        <v>5</v>
      </c>
    </row>
    <row r="112" spans="1:9" x14ac:dyDescent="0.25">
      <c r="A112" s="6">
        <v>109</v>
      </c>
      <c r="B112" s="12" t="s">
        <v>234</v>
      </c>
      <c r="C112" s="8"/>
      <c r="D112" s="8" t="s">
        <v>54</v>
      </c>
      <c r="E112" s="8"/>
      <c r="F112" s="8">
        <v>4</v>
      </c>
      <c r="G112" s="8">
        <v>2</v>
      </c>
      <c r="H112" s="8">
        <v>4</v>
      </c>
      <c r="I112" s="8">
        <v>2</v>
      </c>
    </row>
    <row r="113" spans="1:9" x14ac:dyDescent="0.25">
      <c r="A113" s="6">
        <v>110</v>
      </c>
      <c r="B113" s="7" t="s">
        <v>235</v>
      </c>
      <c r="C113" s="3" t="s">
        <v>236</v>
      </c>
      <c r="D113" s="3" t="s">
        <v>11</v>
      </c>
      <c r="F113" s="3">
        <v>4</v>
      </c>
      <c r="G113" s="3">
        <v>1</v>
      </c>
      <c r="H113" s="3">
        <v>4</v>
      </c>
      <c r="I113" s="3">
        <v>1</v>
      </c>
    </row>
    <row r="114" spans="1:9" x14ac:dyDescent="0.25">
      <c r="A114" s="6">
        <v>111</v>
      </c>
      <c r="B114" s="12" t="s">
        <v>237</v>
      </c>
      <c r="C114" s="8" t="s">
        <v>238</v>
      </c>
      <c r="D114" s="8" t="s">
        <v>52</v>
      </c>
      <c r="E114" s="8" t="s">
        <v>46</v>
      </c>
      <c r="F114" s="8">
        <v>5</v>
      </c>
      <c r="G114" s="8">
        <v>8</v>
      </c>
      <c r="H114" s="8">
        <v>5</v>
      </c>
      <c r="I114" s="8">
        <v>8</v>
      </c>
    </row>
    <row r="115" spans="1:9" x14ac:dyDescent="0.25">
      <c r="A115" s="6">
        <v>112</v>
      </c>
      <c r="B115" s="7" t="s">
        <v>239</v>
      </c>
      <c r="C115" s="3" t="s">
        <v>240</v>
      </c>
      <c r="D115" s="3" t="s">
        <v>54</v>
      </c>
      <c r="F115" s="3">
        <v>5</v>
      </c>
      <c r="G115" s="3">
        <v>2</v>
      </c>
    </row>
    <row r="116" spans="1:9" ht="30" x14ac:dyDescent="0.25">
      <c r="A116" s="6">
        <v>113</v>
      </c>
      <c r="B116" s="12" t="s">
        <v>241</v>
      </c>
      <c r="C116" s="8" t="s">
        <v>242</v>
      </c>
      <c r="D116" s="3" t="s">
        <v>12</v>
      </c>
      <c r="E116" s="8"/>
      <c r="F116" s="8">
        <v>5</v>
      </c>
      <c r="G116" s="8">
        <v>1</v>
      </c>
      <c r="H116" s="8">
        <v>5</v>
      </c>
      <c r="I116" s="8">
        <v>2</v>
      </c>
    </row>
    <row r="117" spans="1:9" x14ac:dyDescent="0.25">
      <c r="A117" s="6">
        <v>114</v>
      </c>
      <c r="B117" s="12" t="s">
        <v>243</v>
      </c>
      <c r="C117" s="8" t="s">
        <v>244</v>
      </c>
      <c r="D117" s="3" t="s">
        <v>12</v>
      </c>
      <c r="E117" s="8"/>
      <c r="F117" s="8">
        <v>5</v>
      </c>
      <c r="G117" s="8">
        <v>1</v>
      </c>
      <c r="H117" s="8">
        <v>5</v>
      </c>
      <c r="I117" s="8">
        <v>1</v>
      </c>
    </row>
    <row r="118" spans="1:9" x14ac:dyDescent="0.25">
      <c r="A118" s="6">
        <v>115</v>
      </c>
      <c r="B118" s="12" t="s">
        <v>245</v>
      </c>
      <c r="C118" s="8" t="s">
        <v>246</v>
      </c>
      <c r="D118" s="8" t="s">
        <v>52</v>
      </c>
      <c r="E118" s="8"/>
      <c r="F118" s="8">
        <v>5</v>
      </c>
      <c r="G118" s="8">
        <v>1</v>
      </c>
      <c r="H118" s="8">
        <v>5</v>
      </c>
      <c r="I118" s="8">
        <v>1</v>
      </c>
    </row>
    <row r="119" spans="1:9" x14ac:dyDescent="0.25">
      <c r="A119" s="6">
        <v>116</v>
      </c>
      <c r="B119" s="12" t="s">
        <v>247</v>
      </c>
      <c r="C119" s="8" t="s">
        <v>248</v>
      </c>
      <c r="D119" s="8" t="s">
        <v>52</v>
      </c>
      <c r="E119" s="8" t="s">
        <v>46</v>
      </c>
      <c r="F119" s="8">
        <v>5</v>
      </c>
      <c r="G119" s="8">
        <v>4</v>
      </c>
      <c r="H119" s="8">
        <v>5</v>
      </c>
      <c r="I119" s="8">
        <v>4</v>
      </c>
    </row>
    <row r="120" spans="1:9" x14ac:dyDescent="0.25">
      <c r="A120" s="6">
        <v>117</v>
      </c>
      <c r="B120" s="12" t="s">
        <v>249</v>
      </c>
      <c r="C120" s="8" t="s">
        <v>250</v>
      </c>
      <c r="D120" s="8" t="s">
        <v>52</v>
      </c>
      <c r="E120" s="8"/>
      <c r="F120" s="8">
        <v>5</v>
      </c>
      <c r="G120" s="8">
        <v>1</v>
      </c>
      <c r="H120" s="8">
        <v>5</v>
      </c>
      <c r="I120" s="8">
        <v>1</v>
      </c>
    </row>
    <row r="121" spans="1:9" x14ac:dyDescent="0.25">
      <c r="A121" s="6">
        <v>118</v>
      </c>
      <c r="B121" s="7" t="s">
        <v>251</v>
      </c>
      <c r="C121" s="10" t="s">
        <v>252</v>
      </c>
      <c r="D121" s="8" t="s">
        <v>12</v>
      </c>
      <c r="F121" s="3">
        <v>5</v>
      </c>
      <c r="G121" s="3">
        <v>2</v>
      </c>
      <c r="I121" s="3">
        <v>2</v>
      </c>
    </row>
    <row r="122" spans="1:9" x14ac:dyDescent="0.25">
      <c r="A122" s="6">
        <v>119</v>
      </c>
      <c r="B122" s="12" t="s">
        <v>253</v>
      </c>
      <c r="C122" s="8" t="s">
        <v>254</v>
      </c>
      <c r="D122" s="8" t="s">
        <v>12</v>
      </c>
      <c r="E122" s="8"/>
      <c r="F122" s="8">
        <v>5</v>
      </c>
      <c r="G122" s="8">
        <v>4</v>
      </c>
      <c r="H122" s="8">
        <v>5</v>
      </c>
      <c r="I122" s="8">
        <v>5</v>
      </c>
    </row>
    <row r="123" spans="1:9" x14ac:dyDescent="0.25">
      <c r="A123" s="6">
        <v>120</v>
      </c>
      <c r="B123" s="3" t="s">
        <v>255</v>
      </c>
      <c r="C123" s="3" t="s">
        <v>256</v>
      </c>
      <c r="D123" s="3" t="s">
        <v>29</v>
      </c>
      <c r="F123" s="3">
        <v>5</v>
      </c>
      <c r="G123" s="3">
        <v>2</v>
      </c>
      <c r="H123" s="8">
        <v>5</v>
      </c>
      <c r="I123" s="8">
        <v>2</v>
      </c>
    </row>
    <row r="124" spans="1:9" x14ac:dyDescent="0.25">
      <c r="A124" s="6">
        <v>121</v>
      </c>
      <c r="B124" s="3" t="s">
        <v>257</v>
      </c>
      <c r="C124" s="3" t="s">
        <v>258</v>
      </c>
      <c r="D124" s="3" t="s">
        <v>29</v>
      </c>
      <c r="F124" s="3">
        <v>5</v>
      </c>
      <c r="G124" s="3">
        <v>1</v>
      </c>
      <c r="H124" s="8">
        <v>5</v>
      </c>
      <c r="I124" s="8">
        <v>1</v>
      </c>
    </row>
    <row r="125" spans="1:9" x14ac:dyDescent="0.25">
      <c r="A125" s="6">
        <v>122</v>
      </c>
      <c r="B125" s="3" t="s">
        <v>259</v>
      </c>
      <c r="C125" s="3" t="s">
        <v>260</v>
      </c>
      <c r="D125" s="3" t="s">
        <v>46</v>
      </c>
      <c r="F125" s="3">
        <v>5</v>
      </c>
      <c r="G125" s="3">
        <v>1</v>
      </c>
      <c r="H125" s="8">
        <v>4</v>
      </c>
      <c r="I125" s="8">
        <v>1</v>
      </c>
    </row>
    <row r="126" spans="1:9" x14ac:dyDescent="0.25">
      <c r="A126" s="6">
        <v>123</v>
      </c>
      <c r="B126" s="12" t="s">
        <v>261</v>
      </c>
      <c r="C126" s="8" t="s">
        <v>262</v>
      </c>
      <c r="D126" s="8" t="s">
        <v>46</v>
      </c>
      <c r="E126" s="8"/>
      <c r="F126" s="8">
        <v>5</v>
      </c>
      <c r="G126" s="8">
        <v>2</v>
      </c>
      <c r="H126" s="8">
        <v>4</v>
      </c>
      <c r="I126" s="8">
        <v>2</v>
      </c>
    </row>
    <row r="127" spans="1:9" x14ac:dyDescent="0.25">
      <c r="A127" s="6">
        <v>124</v>
      </c>
      <c r="B127" s="12" t="s">
        <v>263</v>
      </c>
      <c r="C127" s="8" t="s">
        <v>264</v>
      </c>
      <c r="D127" s="8" t="s">
        <v>46</v>
      </c>
      <c r="E127" s="8"/>
      <c r="F127" s="8">
        <v>5</v>
      </c>
      <c r="G127" s="8">
        <v>3</v>
      </c>
      <c r="H127" s="8">
        <v>5</v>
      </c>
      <c r="I127" s="8">
        <v>2</v>
      </c>
    </row>
    <row r="128" spans="1:9" x14ac:dyDescent="0.25">
      <c r="A128" s="6">
        <v>125</v>
      </c>
      <c r="B128" s="12" t="s">
        <v>265</v>
      </c>
      <c r="C128" s="8" t="s">
        <v>264</v>
      </c>
      <c r="D128" s="8" t="s">
        <v>46</v>
      </c>
      <c r="E128" s="8"/>
      <c r="F128" s="8">
        <v>5</v>
      </c>
      <c r="G128" s="8">
        <v>6</v>
      </c>
      <c r="H128" s="8">
        <v>5</v>
      </c>
      <c r="I128" s="8">
        <v>1</v>
      </c>
    </row>
    <row r="129" spans="1:9" x14ac:dyDescent="0.25">
      <c r="A129" s="6">
        <v>126</v>
      </c>
      <c r="B129" s="12" t="s">
        <v>266</v>
      </c>
      <c r="C129" s="8" t="s">
        <v>267</v>
      </c>
      <c r="D129" s="8" t="s">
        <v>11</v>
      </c>
      <c r="E129" s="8"/>
      <c r="F129" s="8">
        <v>5</v>
      </c>
      <c r="G129" s="8">
        <v>1</v>
      </c>
      <c r="H129" s="8">
        <v>5</v>
      </c>
      <c r="I129" s="8">
        <v>1</v>
      </c>
    </row>
    <row r="130" spans="1:9" x14ac:dyDescent="0.25">
      <c r="A130" s="6">
        <v>127</v>
      </c>
      <c r="B130" s="12" t="s">
        <v>268</v>
      </c>
      <c r="C130" s="8" t="s">
        <v>269</v>
      </c>
      <c r="D130" s="8" t="s">
        <v>11</v>
      </c>
      <c r="E130" s="8"/>
      <c r="F130" s="8">
        <v>5</v>
      </c>
      <c r="G130" s="8">
        <v>2</v>
      </c>
      <c r="H130" s="8"/>
      <c r="I130" s="8"/>
    </row>
    <row r="131" spans="1:9" x14ac:dyDescent="0.25">
      <c r="A131" s="6">
        <v>128</v>
      </c>
      <c r="B131" s="12" t="s">
        <v>270</v>
      </c>
      <c r="C131" s="8" t="s">
        <v>271</v>
      </c>
      <c r="D131" s="8" t="s">
        <v>11</v>
      </c>
      <c r="E131" s="8"/>
      <c r="F131" s="8">
        <v>5</v>
      </c>
      <c r="G131" s="8">
        <v>3</v>
      </c>
      <c r="H131" s="8"/>
      <c r="I131" s="8"/>
    </row>
    <row r="132" spans="1:9" x14ac:dyDescent="0.25">
      <c r="A132" s="6">
        <v>129</v>
      </c>
      <c r="B132" s="12" t="s">
        <v>272</v>
      </c>
      <c r="C132" s="8" t="s">
        <v>273</v>
      </c>
      <c r="D132" s="8" t="s">
        <v>46</v>
      </c>
      <c r="E132" s="8"/>
      <c r="F132" s="8">
        <v>5</v>
      </c>
      <c r="G132" s="8">
        <v>3</v>
      </c>
      <c r="H132" s="8">
        <v>5</v>
      </c>
      <c r="I132" s="8">
        <v>8</v>
      </c>
    </row>
    <row r="133" spans="1:9" x14ac:dyDescent="0.25">
      <c r="A133" s="6">
        <v>130</v>
      </c>
      <c r="B133" s="12" t="s">
        <v>274</v>
      </c>
      <c r="C133" s="8"/>
      <c r="D133" s="8" t="s">
        <v>54</v>
      </c>
      <c r="E133" s="8"/>
      <c r="F133" s="8">
        <v>5</v>
      </c>
      <c r="G133" s="8">
        <v>2</v>
      </c>
      <c r="H133" s="8"/>
      <c r="I133" s="8"/>
    </row>
    <row r="134" spans="1:9" x14ac:dyDescent="0.25">
      <c r="A134" s="6">
        <v>131</v>
      </c>
      <c r="B134" s="7" t="s">
        <v>275</v>
      </c>
      <c r="C134" s="8" t="s">
        <v>276</v>
      </c>
      <c r="D134" s="8" t="s">
        <v>12</v>
      </c>
      <c r="E134" s="8" t="s">
        <v>46</v>
      </c>
      <c r="F134" s="8">
        <v>5</v>
      </c>
      <c r="G134" s="8">
        <v>2</v>
      </c>
      <c r="H134" s="8">
        <v>5</v>
      </c>
      <c r="I134" s="8">
        <v>3</v>
      </c>
    </row>
    <row r="135" spans="1:9" x14ac:dyDescent="0.25">
      <c r="A135" s="6">
        <v>132</v>
      </c>
      <c r="B135" s="12" t="s">
        <v>277</v>
      </c>
      <c r="C135" s="8" t="s">
        <v>278</v>
      </c>
      <c r="D135" s="8" t="s">
        <v>52</v>
      </c>
      <c r="E135" s="8"/>
      <c r="F135" s="8">
        <v>5</v>
      </c>
      <c r="G135" s="8">
        <v>1</v>
      </c>
      <c r="H135" s="8">
        <v>5</v>
      </c>
      <c r="I135" s="8">
        <v>1</v>
      </c>
    </row>
    <row r="136" spans="1:9" x14ac:dyDescent="0.25">
      <c r="A136" s="6">
        <v>133</v>
      </c>
      <c r="B136" s="7" t="s">
        <v>279</v>
      </c>
      <c r="C136" s="8" t="s">
        <v>280</v>
      </c>
      <c r="D136" s="8" t="s">
        <v>12</v>
      </c>
      <c r="E136" s="8"/>
      <c r="F136" s="8">
        <v>5</v>
      </c>
      <c r="G136" s="8">
        <v>3</v>
      </c>
      <c r="H136" s="8"/>
      <c r="I136" s="8">
        <v>1</v>
      </c>
    </row>
    <row r="137" spans="1:9" x14ac:dyDescent="0.25">
      <c r="A137" s="6">
        <v>134</v>
      </c>
      <c r="B137" s="7" t="s">
        <v>281</v>
      </c>
      <c r="C137" s="3" t="s">
        <v>282</v>
      </c>
      <c r="D137" s="3" t="s">
        <v>29</v>
      </c>
      <c r="F137" s="3">
        <v>5</v>
      </c>
      <c r="G137" s="3">
        <v>3</v>
      </c>
      <c r="H137" s="3">
        <v>5</v>
      </c>
      <c r="I137" s="3">
        <v>8</v>
      </c>
    </row>
    <row r="138" spans="1:9" x14ac:dyDescent="0.25">
      <c r="A138" s="6">
        <v>135</v>
      </c>
      <c r="B138" s="7" t="s">
        <v>283</v>
      </c>
      <c r="C138" s="3" t="s">
        <v>284</v>
      </c>
      <c r="D138" s="3" t="s">
        <v>46</v>
      </c>
      <c r="E138" s="3" t="s">
        <v>29</v>
      </c>
      <c r="F138" s="3">
        <v>5</v>
      </c>
      <c r="G138" s="3">
        <v>8</v>
      </c>
      <c r="H138" s="3">
        <v>5</v>
      </c>
      <c r="I138" s="3">
        <v>5</v>
      </c>
    </row>
    <row r="139" spans="1:9" x14ac:dyDescent="0.25">
      <c r="A139" s="6">
        <v>136</v>
      </c>
      <c r="B139" s="12" t="s">
        <v>285</v>
      </c>
      <c r="C139" s="8" t="s">
        <v>286</v>
      </c>
      <c r="D139" s="8" t="s">
        <v>11</v>
      </c>
      <c r="E139" s="8"/>
      <c r="F139" s="8">
        <v>5</v>
      </c>
      <c r="G139" s="8">
        <v>1</v>
      </c>
      <c r="H139" s="8"/>
      <c r="I139" s="8">
        <v>1</v>
      </c>
    </row>
    <row r="140" spans="1:9" x14ac:dyDescent="0.25">
      <c r="A140" s="6">
        <v>137</v>
      </c>
      <c r="B140" s="12" t="s">
        <v>287</v>
      </c>
      <c r="C140" s="8" t="s">
        <v>288</v>
      </c>
      <c r="D140" s="8" t="s">
        <v>12</v>
      </c>
      <c r="E140" s="8"/>
      <c r="F140" s="8">
        <v>5</v>
      </c>
      <c r="G140" s="8">
        <v>1</v>
      </c>
      <c r="H140" s="8">
        <v>5</v>
      </c>
      <c r="I140" s="8">
        <v>3</v>
      </c>
    </row>
    <row r="141" spans="1:9" x14ac:dyDescent="0.25">
      <c r="A141" s="6">
        <v>138</v>
      </c>
      <c r="B141" s="12" t="s">
        <v>289</v>
      </c>
      <c r="C141" s="8" t="s">
        <v>290</v>
      </c>
      <c r="D141" s="8" t="s">
        <v>52</v>
      </c>
      <c r="E141" s="8"/>
      <c r="F141" s="8">
        <v>5</v>
      </c>
      <c r="G141" s="8">
        <v>1</v>
      </c>
      <c r="H141" s="8">
        <v>5</v>
      </c>
      <c r="I141" s="8">
        <v>1</v>
      </c>
    </row>
    <row r="142" spans="1:9" x14ac:dyDescent="0.25">
      <c r="A142" s="6">
        <v>139</v>
      </c>
      <c r="B142" s="12" t="s">
        <v>291</v>
      </c>
      <c r="C142" s="8" t="s">
        <v>292</v>
      </c>
      <c r="D142" s="8" t="s">
        <v>52</v>
      </c>
      <c r="E142" s="8"/>
      <c r="F142" s="8">
        <v>5</v>
      </c>
      <c r="G142" s="8">
        <v>2</v>
      </c>
      <c r="H142" s="8">
        <v>5</v>
      </c>
      <c r="I142" s="8">
        <v>2</v>
      </c>
    </row>
    <row r="143" spans="1:9" x14ac:dyDescent="0.25">
      <c r="A143" s="6">
        <v>140</v>
      </c>
      <c r="B143" s="7" t="s">
        <v>332</v>
      </c>
      <c r="C143" s="3" t="s">
        <v>334</v>
      </c>
      <c r="D143" s="3" t="s">
        <v>52</v>
      </c>
      <c r="F143" s="3">
        <v>5</v>
      </c>
      <c r="G143" s="3">
        <v>2</v>
      </c>
      <c r="H143" s="3">
        <v>5</v>
      </c>
      <c r="I143" s="3">
        <v>2</v>
      </c>
    </row>
    <row r="144" spans="1:9" x14ac:dyDescent="0.25">
      <c r="A144" s="6">
        <v>141</v>
      </c>
      <c r="B144" s="12" t="s">
        <v>293</v>
      </c>
      <c r="C144" s="8" t="s">
        <v>294</v>
      </c>
      <c r="D144" s="8" t="s">
        <v>52</v>
      </c>
      <c r="E144" s="8"/>
      <c r="F144" s="8">
        <v>5</v>
      </c>
      <c r="G144" s="8">
        <v>3</v>
      </c>
      <c r="H144" s="8">
        <v>5</v>
      </c>
      <c r="I144" s="8">
        <v>3</v>
      </c>
    </row>
    <row r="145" spans="1:9" x14ac:dyDescent="0.25">
      <c r="A145" s="6">
        <v>142</v>
      </c>
      <c r="B145" s="7" t="s">
        <v>295</v>
      </c>
      <c r="C145" s="3" t="s">
        <v>296</v>
      </c>
      <c r="D145" s="3" t="s">
        <v>52</v>
      </c>
      <c r="F145" s="3">
        <v>5</v>
      </c>
      <c r="G145" s="3">
        <v>1</v>
      </c>
      <c r="H145" s="3">
        <v>5</v>
      </c>
      <c r="I145" s="3">
        <v>1</v>
      </c>
    </row>
    <row r="146" spans="1:9" x14ac:dyDescent="0.25">
      <c r="A146" s="6">
        <v>143</v>
      </c>
      <c r="B146" s="12" t="s">
        <v>297</v>
      </c>
      <c r="C146" s="8" t="s">
        <v>298</v>
      </c>
      <c r="D146" s="8" t="s">
        <v>12</v>
      </c>
      <c r="E146" s="8"/>
      <c r="F146" s="8">
        <v>5</v>
      </c>
      <c r="G146" s="8">
        <v>1</v>
      </c>
      <c r="H146" s="8">
        <v>5</v>
      </c>
      <c r="I146" s="8">
        <v>3</v>
      </c>
    </row>
    <row r="147" spans="1:9" x14ac:dyDescent="0.25">
      <c r="A147" s="6">
        <v>144</v>
      </c>
      <c r="B147" s="7" t="s">
        <v>299</v>
      </c>
      <c r="C147" s="3" t="s">
        <v>296</v>
      </c>
      <c r="D147" s="3" t="s">
        <v>52</v>
      </c>
      <c r="F147" s="3">
        <v>5</v>
      </c>
      <c r="G147" s="3">
        <v>1</v>
      </c>
      <c r="H147" s="3">
        <v>5</v>
      </c>
      <c r="I147" s="3">
        <v>1</v>
      </c>
    </row>
    <row r="148" spans="1:9" x14ac:dyDescent="0.25">
      <c r="A148" s="6">
        <v>145</v>
      </c>
      <c r="B148" s="7" t="s">
        <v>300</v>
      </c>
      <c r="C148" s="3" t="s">
        <v>301</v>
      </c>
      <c r="D148" s="3" t="s">
        <v>52</v>
      </c>
      <c r="F148" s="3">
        <v>5</v>
      </c>
      <c r="G148" s="3">
        <v>2</v>
      </c>
      <c r="H148" s="3">
        <v>5</v>
      </c>
      <c r="I148" s="3">
        <v>2</v>
      </c>
    </row>
    <row r="149" spans="1:9" x14ac:dyDescent="0.25">
      <c r="A149" s="6">
        <v>146</v>
      </c>
      <c r="B149" s="7" t="s">
        <v>302</v>
      </c>
      <c r="C149" s="3" t="s">
        <v>303</v>
      </c>
      <c r="D149" s="3" t="s">
        <v>29</v>
      </c>
      <c r="F149" s="3">
        <v>5</v>
      </c>
      <c r="G149" s="3">
        <v>3</v>
      </c>
      <c r="H149" s="3">
        <v>5</v>
      </c>
      <c r="I149" s="3">
        <v>10</v>
      </c>
    </row>
    <row r="150" spans="1:9" x14ac:dyDescent="0.25">
      <c r="A150" s="6">
        <v>147</v>
      </c>
      <c r="B150" s="7" t="s">
        <v>304</v>
      </c>
      <c r="C150" s="3" t="s">
        <v>305</v>
      </c>
      <c r="D150" s="3" t="s">
        <v>46</v>
      </c>
      <c r="E150" s="3" t="s">
        <v>29</v>
      </c>
      <c r="F150" s="3">
        <v>5</v>
      </c>
      <c r="G150" s="3">
        <v>2</v>
      </c>
      <c r="H150" s="3">
        <v>5</v>
      </c>
      <c r="I150" s="3">
        <v>2</v>
      </c>
    </row>
    <row r="151" spans="1:9" x14ac:dyDescent="0.25">
      <c r="A151" s="6">
        <v>148</v>
      </c>
      <c r="B151" s="7" t="s">
        <v>306</v>
      </c>
      <c r="C151" s="3" t="s">
        <v>307</v>
      </c>
      <c r="D151" s="3" t="s">
        <v>12</v>
      </c>
      <c r="F151" s="3">
        <v>5</v>
      </c>
      <c r="G151" s="3">
        <v>1</v>
      </c>
      <c r="H151" s="3">
        <v>5</v>
      </c>
      <c r="I151" s="3">
        <v>2</v>
      </c>
    </row>
    <row r="152" spans="1:9" x14ac:dyDescent="0.25">
      <c r="A152" s="6">
        <v>149</v>
      </c>
      <c r="B152" s="7" t="s">
        <v>338</v>
      </c>
      <c r="C152" s="3" t="s">
        <v>339</v>
      </c>
      <c r="D152" s="3" t="s">
        <v>52</v>
      </c>
      <c r="F152" s="3">
        <v>5</v>
      </c>
      <c r="G152" s="3">
        <v>3</v>
      </c>
      <c r="H152" s="3">
        <v>5</v>
      </c>
      <c r="I152" s="3">
        <v>3</v>
      </c>
    </row>
    <row r="153" spans="1:9" x14ac:dyDescent="0.25">
      <c r="A153" s="6">
        <v>150</v>
      </c>
      <c r="B153" s="7" t="s">
        <v>308</v>
      </c>
      <c r="C153" s="3" t="s">
        <v>309</v>
      </c>
      <c r="D153" s="3" t="s">
        <v>12</v>
      </c>
      <c r="F153" s="3">
        <v>5</v>
      </c>
      <c r="G153" s="3">
        <v>1</v>
      </c>
      <c r="H153" s="3">
        <v>5</v>
      </c>
      <c r="I153" s="3">
        <v>1</v>
      </c>
    </row>
    <row r="154" spans="1:9" x14ac:dyDescent="0.25">
      <c r="A154" s="6">
        <v>151</v>
      </c>
      <c r="B154" s="7" t="s">
        <v>310</v>
      </c>
      <c r="C154" s="3" t="s">
        <v>311</v>
      </c>
      <c r="D154" s="3" t="s">
        <v>12</v>
      </c>
      <c r="F154" s="3">
        <v>5</v>
      </c>
      <c r="G154" s="3">
        <v>1</v>
      </c>
      <c r="H154" s="3">
        <v>5</v>
      </c>
      <c r="I154" s="3">
        <v>1</v>
      </c>
    </row>
    <row r="155" spans="1:9" x14ac:dyDescent="0.25">
      <c r="A155" s="6">
        <v>152</v>
      </c>
      <c r="B155" s="7" t="s">
        <v>312</v>
      </c>
      <c r="C155" s="3" t="s">
        <v>313</v>
      </c>
      <c r="D155" s="3" t="s">
        <v>29</v>
      </c>
      <c r="F155" s="3">
        <v>5</v>
      </c>
      <c r="G155" s="3">
        <v>3</v>
      </c>
      <c r="H155" s="3">
        <v>5</v>
      </c>
      <c r="I155" s="3">
        <v>6</v>
      </c>
    </row>
    <row r="156" spans="1:9" x14ac:dyDescent="0.25">
      <c r="A156" s="6">
        <v>153</v>
      </c>
      <c r="B156" s="7" t="s">
        <v>314</v>
      </c>
      <c r="C156" s="3" t="s">
        <v>354</v>
      </c>
      <c r="D156" s="3" t="s">
        <v>52</v>
      </c>
      <c r="F156" s="3">
        <v>5</v>
      </c>
      <c r="G156" s="3">
        <v>1</v>
      </c>
      <c r="H156" s="3">
        <v>5</v>
      </c>
      <c r="I156" s="3">
        <v>1</v>
      </c>
    </row>
    <row r="157" spans="1:9" x14ac:dyDescent="0.25">
      <c r="A157" s="6">
        <v>154</v>
      </c>
      <c r="B157" s="7" t="s">
        <v>315</v>
      </c>
      <c r="C157" s="3" t="s">
        <v>316</v>
      </c>
      <c r="D157" s="3" t="s">
        <v>12</v>
      </c>
      <c r="F157" s="3">
        <v>5</v>
      </c>
      <c r="G157" s="3">
        <v>1</v>
      </c>
      <c r="H157" s="3">
        <v>5</v>
      </c>
      <c r="I157" s="3">
        <v>1</v>
      </c>
    </row>
    <row r="158" spans="1:9" x14ac:dyDescent="0.25">
      <c r="A158" s="6">
        <v>155</v>
      </c>
      <c r="B158" s="12" t="s">
        <v>331</v>
      </c>
      <c r="C158" s="8" t="s">
        <v>333</v>
      </c>
      <c r="D158" s="8" t="s">
        <v>52</v>
      </c>
      <c r="E158" s="8"/>
      <c r="F158" s="8">
        <v>5</v>
      </c>
      <c r="G158" s="8">
        <v>2</v>
      </c>
      <c r="H158" s="8">
        <v>5</v>
      </c>
      <c r="I158" s="8">
        <v>2</v>
      </c>
    </row>
    <row r="159" spans="1:9" x14ac:dyDescent="0.25">
      <c r="A159" s="6">
        <v>156</v>
      </c>
      <c r="B159" s="7" t="s">
        <v>346</v>
      </c>
      <c r="C159" s="3" t="s">
        <v>348</v>
      </c>
      <c r="D159" s="3" t="s">
        <v>52</v>
      </c>
      <c r="F159" s="3">
        <v>5</v>
      </c>
      <c r="G159" s="3">
        <v>3</v>
      </c>
      <c r="H159" s="3">
        <v>5</v>
      </c>
      <c r="I159" s="3">
        <v>3</v>
      </c>
    </row>
    <row r="160" spans="1:9" x14ac:dyDescent="0.25">
      <c r="A160" s="6">
        <v>157</v>
      </c>
      <c r="B160" s="7" t="s">
        <v>335</v>
      </c>
      <c r="C160" s="3" t="s">
        <v>336</v>
      </c>
      <c r="D160" s="3" t="s">
        <v>46</v>
      </c>
      <c r="F160" s="3">
        <v>5</v>
      </c>
      <c r="G160" s="3">
        <v>1</v>
      </c>
      <c r="H160" s="3">
        <v>5</v>
      </c>
      <c r="I160" s="3">
        <v>1</v>
      </c>
    </row>
    <row r="161" spans="1:9" x14ac:dyDescent="0.25">
      <c r="A161" s="6">
        <v>158</v>
      </c>
      <c r="B161" s="7" t="s">
        <v>337</v>
      </c>
      <c r="C161" s="3" t="s">
        <v>340</v>
      </c>
      <c r="D161" s="3" t="s">
        <v>46</v>
      </c>
      <c r="F161" s="3">
        <v>5</v>
      </c>
      <c r="G161" s="3">
        <v>2</v>
      </c>
      <c r="H161" s="3">
        <v>5</v>
      </c>
      <c r="I161" s="3">
        <v>2</v>
      </c>
    </row>
    <row r="162" spans="1:9" x14ac:dyDescent="0.25">
      <c r="A162" s="6">
        <v>159</v>
      </c>
      <c r="B162" s="7" t="s">
        <v>341</v>
      </c>
      <c r="C162" s="3" t="s">
        <v>342</v>
      </c>
      <c r="D162" s="3" t="s">
        <v>46</v>
      </c>
      <c r="F162" s="3">
        <v>5</v>
      </c>
      <c r="G162" s="3">
        <v>2</v>
      </c>
      <c r="H162" s="3">
        <v>5</v>
      </c>
      <c r="I162" s="3">
        <v>2</v>
      </c>
    </row>
    <row r="163" spans="1:9" x14ac:dyDescent="0.25">
      <c r="A163" s="6">
        <v>160</v>
      </c>
      <c r="B163" s="7" t="s">
        <v>343</v>
      </c>
      <c r="C163" s="3" t="s">
        <v>344</v>
      </c>
      <c r="D163" s="3" t="s">
        <v>46</v>
      </c>
      <c r="F163" s="3">
        <v>5</v>
      </c>
      <c r="G163" s="3">
        <v>2</v>
      </c>
      <c r="H163" s="3">
        <v>5</v>
      </c>
      <c r="I163" s="3">
        <v>2</v>
      </c>
    </row>
    <row r="164" spans="1:9" x14ac:dyDescent="0.25">
      <c r="A164" s="6">
        <v>161</v>
      </c>
      <c r="B164" s="7" t="s">
        <v>345</v>
      </c>
      <c r="C164" s="3" t="s">
        <v>347</v>
      </c>
      <c r="D164" s="3" t="s">
        <v>46</v>
      </c>
      <c r="F164" s="3">
        <v>5</v>
      </c>
      <c r="G164" s="3">
        <v>2</v>
      </c>
      <c r="H164" s="3">
        <v>5</v>
      </c>
      <c r="I164" s="3">
        <v>2</v>
      </c>
    </row>
    <row r="165" spans="1:9" x14ac:dyDescent="0.25">
      <c r="A165" s="6">
        <v>162</v>
      </c>
      <c r="B165" s="7" t="s">
        <v>349</v>
      </c>
      <c r="C165" s="3" t="s">
        <v>350</v>
      </c>
      <c r="D165" s="3" t="s">
        <v>52</v>
      </c>
      <c r="F165" s="3">
        <v>5</v>
      </c>
      <c r="G165" s="3">
        <v>1</v>
      </c>
      <c r="H165" s="3">
        <v>5</v>
      </c>
      <c r="I165" s="3">
        <v>1</v>
      </c>
    </row>
    <row r="166" spans="1:9" x14ac:dyDescent="0.25">
      <c r="A166" s="6">
        <v>163</v>
      </c>
      <c r="B166" s="7" t="s">
        <v>351</v>
      </c>
      <c r="C166" s="3" t="s">
        <v>355</v>
      </c>
      <c r="D166" s="3" t="s">
        <v>52</v>
      </c>
      <c r="E166" s="3" t="s">
        <v>29</v>
      </c>
      <c r="F166" s="3">
        <v>5</v>
      </c>
      <c r="G166" s="3">
        <v>4</v>
      </c>
      <c r="H166" s="3">
        <v>5</v>
      </c>
      <c r="I166" s="3">
        <v>4</v>
      </c>
    </row>
    <row r="167" spans="1:9" x14ac:dyDescent="0.25">
      <c r="A167" s="6">
        <v>164</v>
      </c>
      <c r="B167" s="7" t="s">
        <v>352</v>
      </c>
      <c r="C167" s="3" t="s">
        <v>353</v>
      </c>
      <c r="D167" s="3" t="s">
        <v>52</v>
      </c>
      <c r="F167" s="3">
        <v>5</v>
      </c>
      <c r="G167" s="3">
        <v>4</v>
      </c>
      <c r="H167" s="3">
        <v>5</v>
      </c>
      <c r="I167" s="3">
        <v>4</v>
      </c>
    </row>
    <row r="168" spans="1:9" x14ac:dyDescent="0.25">
      <c r="A168" s="6">
        <v>165</v>
      </c>
      <c r="B168" s="7" t="s">
        <v>356</v>
      </c>
      <c r="C168" s="3" t="s">
        <v>357</v>
      </c>
      <c r="D168" s="3" t="s">
        <v>29</v>
      </c>
      <c r="E168" s="3" t="s">
        <v>52</v>
      </c>
      <c r="F168" s="3">
        <v>5</v>
      </c>
      <c r="G168" s="3">
        <v>1</v>
      </c>
      <c r="H168" s="3">
        <v>5</v>
      </c>
      <c r="I168" s="3">
        <v>1</v>
      </c>
    </row>
    <row r="169" spans="1:9" x14ac:dyDescent="0.25">
      <c r="A169" s="6"/>
      <c r="B169" s="7" t="s">
        <v>358</v>
      </c>
      <c r="C169" s="3" t="s">
        <v>359</v>
      </c>
      <c r="D169" s="3" t="s">
        <v>46</v>
      </c>
      <c r="F169" s="3">
        <v>5</v>
      </c>
      <c r="G169" s="3">
        <v>1</v>
      </c>
      <c r="H169" s="3">
        <v>5</v>
      </c>
      <c r="I169" s="3">
        <v>1</v>
      </c>
    </row>
    <row r="170" spans="1:9" x14ac:dyDescent="0.25">
      <c r="A170" s="6"/>
      <c r="B170" s="7" t="s">
        <v>360</v>
      </c>
      <c r="C170" s="3" t="s">
        <v>361</v>
      </c>
      <c r="D170" s="3" t="s">
        <v>54</v>
      </c>
      <c r="F170" s="3">
        <v>5</v>
      </c>
      <c r="G170" s="3">
        <v>2</v>
      </c>
      <c r="H170" s="3">
        <v>5</v>
      </c>
      <c r="I170" s="3">
        <v>5</v>
      </c>
    </row>
    <row r="171" spans="1:9" x14ac:dyDescent="0.25">
      <c r="A171" s="6">
        <v>168</v>
      </c>
      <c r="B171" s="7" t="s">
        <v>362</v>
      </c>
      <c r="C171" s="3" t="s">
        <v>363</v>
      </c>
      <c r="D171" s="3" t="s">
        <v>11</v>
      </c>
      <c r="F171" s="3">
        <v>5</v>
      </c>
      <c r="G171" s="3">
        <v>2</v>
      </c>
      <c r="H171" s="3">
        <v>5</v>
      </c>
      <c r="I171" s="3">
        <v>2</v>
      </c>
    </row>
    <row r="172" spans="1:9" x14ac:dyDescent="0.25">
      <c r="A172" s="6">
        <v>169</v>
      </c>
      <c r="B172" s="7" t="s">
        <v>364</v>
      </c>
      <c r="C172" s="3" t="s">
        <v>365</v>
      </c>
      <c r="D172" s="3" t="s">
        <v>11</v>
      </c>
      <c r="F172" s="3">
        <v>5</v>
      </c>
      <c r="G172" s="3">
        <v>5</v>
      </c>
      <c r="H172" s="3">
        <v>5</v>
      </c>
      <c r="I172" s="3">
        <v>7</v>
      </c>
    </row>
    <row r="173" spans="1:9" x14ac:dyDescent="0.25">
      <c r="A173" s="6">
        <v>170</v>
      </c>
      <c r="B173" s="7" t="s">
        <v>366</v>
      </c>
      <c r="C173" s="3" t="s">
        <v>367</v>
      </c>
      <c r="D173" s="3" t="s">
        <v>11</v>
      </c>
      <c r="F173" s="3">
        <v>5</v>
      </c>
      <c r="G173" s="3">
        <v>2</v>
      </c>
      <c r="H173" s="3">
        <v>5</v>
      </c>
      <c r="I173" s="3">
        <v>4</v>
      </c>
    </row>
    <row r="174" spans="1:9" x14ac:dyDescent="0.25">
      <c r="A174" s="6">
        <v>171</v>
      </c>
      <c r="B174" s="7" t="s">
        <v>368</v>
      </c>
      <c r="C174" s="3" t="s">
        <v>369</v>
      </c>
      <c r="D174" s="3" t="s">
        <v>11</v>
      </c>
      <c r="F174" s="3">
        <v>5</v>
      </c>
      <c r="G174" s="3">
        <v>4</v>
      </c>
      <c r="H174" s="3">
        <v>5</v>
      </c>
      <c r="I174" s="3">
        <v>4</v>
      </c>
    </row>
    <row r="175" spans="1:9" x14ac:dyDescent="0.25">
      <c r="A175" s="6">
        <v>172</v>
      </c>
      <c r="B175" s="7" t="s">
        <v>371</v>
      </c>
      <c r="C175" s="3" t="s">
        <v>370</v>
      </c>
      <c r="D175" s="3" t="s">
        <v>11</v>
      </c>
      <c r="F175" s="3">
        <v>5</v>
      </c>
      <c r="G175" s="3">
        <v>1</v>
      </c>
      <c r="H175" s="3">
        <v>5</v>
      </c>
      <c r="I175" s="3">
        <v>1</v>
      </c>
    </row>
    <row r="176" spans="1:9" x14ac:dyDescent="0.25">
      <c r="A176" s="6">
        <v>173</v>
      </c>
      <c r="B176" s="7" t="s">
        <v>372</v>
      </c>
      <c r="C176" s="3" t="s">
        <v>373</v>
      </c>
      <c r="D176" s="3" t="s">
        <v>11</v>
      </c>
      <c r="F176" s="3">
        <v>5</v>
      </c>
      <c r="G176" s="3">
        <v>3</v>
      </c>
      <c r="H176" s="3">
        <v>5</v>
      </c>
      <c r="I176" s="3">
        <v>5</v>
      </c>
    </row>
    <row r="177" spans="1:9" x14ac:dyDescent="0.25">
      <c r="A177" s="6">
        <v>174</v>
      </c>
      <c r="B177" s="7" t="s">
        <v>375</v>
      </c>
      <c r="C177" s="3" t="s">
        <v>376</v>
      </c>
      <c r="D177" s="3" t="s">
        <v>12</v>
      </c>
      <c r="E177" s="3" t="s">
        <v>46</v>
      </c>
      <c r="F177" s="3">
        <v>5</v>
      </c>
      <c r="G177" s="3">
        <v>2</v>
      </c>
      <c r="H177" s="3">
        <v>5</v>
      </c>
      <c r="I177" s="3">
        <v>3</v>
      </c>
    </row>
    <row r="178" spans="1:9" x14ac:dyDescent="0.25">
      <c r="A178" s="6">
        <v>175</v>
      </c>
      <c r="B178" s="7" t="s">
        <v>377</v>
      </c>
      <c r="C178" s="3" t="s">
        <v>378</v>
      </c>
      <c r="D178" s="3" t="s">
        <v>11</v>
      </c>
      <c r="F178" s="3">
        <v>5</v>
      </c>
      <c r="G178" s="3">
        <v>3</v>
      </c>
      <c r="H178" s="3">
        <v>5</v>
      </c>
      <c r="I178" s="3">
        <v>3</v>
      </c>
    </row>
    <row r="179" spans="1:9" x14ac:dyDescent="0.25">
      <c r="A179" s="6">
        <v>176</v>
      </c>
      <c r="B179" s="7" t="s">
        <v>379</v>
      </c>
      <c r="C179" s="3" t="s">
        <v>380</v>
      </c>
      <c r="D179" s="3" t="s">
        <v>11</v>
      </c>
      <c r="F179" s="3">
        <v>5</v>
      </c>
      <c r="G179" s="3">
        <v>5</v>
      </c>
      <c r="H179" s="3">
        <v>5</v>
      </c>
      <c r="I179" s="3">
        <v>5</v>
      </c>
    </row>
    <row r="180" spans="1:9" x14ac:dyDescent="0.25">
      <c r="A180" s="6"/>
      <c r="B180" s="7"/>
    </row>
    <row r="181" spans="1:9" x14ac:dyDescent="0.25">
      <c r="A181" s="6"/>
      <c r="B181" s="7"/>
      <c r="G181" s="3">
        <f>SUBTOTAL(109,Tabelle2[Planned Effort in h])</f>
        <v>427.5</v>
      </c>
      <c r="I181" s="3">
        <f>SUBTOTAL(109,Tabelle2[Real Effort in h])</f>
        <v>491.5</v>
      </c>
    </row>
  </sheetData>
  <mergeCells count="2">
    <mergeCell ref="A1:E1"/>
    <mergeCell ref="F1:I1"/>
  </mergeCells>
  <hyperlinks>
    <hyperlink ref="C121" r:id="rId1" xr:uid="{4906D1FC-13BB-4308-8738-D5F96E139CA3}"/>
    <hyperlink ref="C107" r:id="rId2" xr:uid="{802EF29B-43CD-4700-926B-C68342C60F6D}"/>
  </hyperlinks>
  <pageMargins left="0.7" right="0.7" top="0.75" bottom="0.75" header="0.3" footer="0.3"/>
  <pageSetup paperSize="9" orientation="portrait" r:id="rId3"/>
  <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Param!$A$2:$A$6</xm:f>
          </x14:formula1>
          <xm:sqref>H7:H11 H13:H14 F7:F11 F13 F23:F24 H22:H23 H26:H28 F19:F21 H20 F27:F28 F31 F34:F55 H34:H55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F6" sqref="F6"/>
    </sheetView>
  </sheetViews>
  <sheetFormatPr baseColWidth="10" defaultColWidth="11.42578125" defaultRowHeight="15" x14ac:dyDescent="0.25"/>
  <cols>
    <col min="5" max="5" width="13" customWidth="1"/>
  </cols>
  <sheetData>
    <row r="1" spans="1:5" x14ac:dyDescent="0.25">
      <c r="A1" t="s">
        <v>317</v>
      </c>
      <c r="C1" s="1" t="s">
        <v>318</v>
      </c>
      <c r="E1" t="s">
        <v>319</v>
      </c>
    </row>
    <row r="2" spans="1:5" x14ac:dyDescent="0.25">
      <c r="A2">
        <v>1</v>
      </c>
      <c r="C2" t="s">
        <v>320</v>
      </c>
      <c r="E2" t="s">
        <v>321</v>
      </c>
    </row>
    <row r="3" spans="1:5" x14ac:dyDescent="0.25">
      <c r="A3">
        <v>2</v>
      </c>
      <c r="C3" t="s">
        <v>322</v>
      </c>
      <c r="E3" t="s">
        <v>323</v>
      </c>
    </row>
    <row r="4" spans="1:5" x14ac:dyDescent="0.25">
      <c r="A4">
        <v>3</v>
      </c>
      <c r="C4" t="s">
        <v>324</v>
      </c>
      <c r="E4" t="s">
        <v>325</v>
      </c>
    </row>
    <row r="5" spans="1:5" x14ac:dyDescent="0.25">
      <c r="A5">
        <v>4</v>
      </c>
      <c r="C5" t="s">
        <v>326</v>
      </c>
    </row>
  </sheetData>
  <pageMargins left="0.7" right="0.7" top="0.78740157499999996" bottom="0.78740157499999996"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74AD0-43A1-4C79-8FD1-70770BFEA3E1}">
  <dimension ref="A1:C11"/>
  <sheetViews>
    <sheetView workbookViewId="0">
      <selection activeCell="B6" sqref="B6"/>
    </sheetView>
  </sheetViews>
  <sheetFormatPr baseColWidth="10" defaultRowHeight="15" x14ac:dyDescent="0.25"/>
  <cols>
    <col min="1" max="1" width="18.5703125" bestFit="1" customWidth="1"/>
    <col min="2" max="2" width="28.7109375" bestFit="1" customWidth="1"/>
    <col min="3" max="3" width="25.140625" bestFit="1" customWidth="1"/>
    <col min="4" max="4" width="29.7109375" bestFit="1" customWidth="1"/>
  </cols>
  <sheetData>
    <row r="1" spans="1:3" x14ac:dyDescent="0.25">
      <c r="A1" s="13" t="s">
        <v>6</v>
      </c>
      <c r="B1" t="s">
        <v>374</v>
      </c>
    </row>
    <row r="3" spans="1:3" x14ac:dyDescent="0.25">
      <c r="A3" s="13" t="s">
        <v>4</v>
      </c>
      <c r="B3" t="s">
        <v>327</v>
      </c>
      <c r="C3" t="s">
        <v>328</v>
      </c>
    </row>
    <row r="4" spans="1:3" x14ac:dyDescent="0.25">
      <c r="A4" t="s">
        <v>46</v>
      </c>
      <c r="B4">
        <v>85</v>
      </c>
      <c r="C4">
        <v>102.5</v>
      </c>
    </row>
    <row r="5" spans="1:3" x14ac:dyDescent="0.25">
      <c r="A5" t="s">
        <v>54</v>
      </c>
      <c r="B5">
        <v>17</v>
      </c>
      <c r="C5">
        <v>19.5</v>
      </c>
    </row>
    <row r="6" spans="1:3" x14ac:dyDescent="0.25">
      <c r="A6" t="s">
        <v>29</v>
      </c>
      <c r="B6">
        <v>53</v>
      </c>
      <c r="C6">
        <v>83</v>
      </c>
    </row>
    <row r="7" spans="1:3" x14ac:dyDescent="0.25">
      <c r="A7" t="s">
        <v>12</v>
      </c>
      <c r="B7">
        <v>92.5</v>
      </c>
      <c r="C7">
        <v>106</v>
      </c>
    </row>
    <row r="8" spans="1:3" x14ac:dyDescent="0.25">
      <c r="A8" t="s">
        <v>11</v>
      </c>
      <c r="B8">
        <v>89</v>
      </c>
      <c r="C8">
        <v>86.5</v>
      </c>
    </row>
    <row r="9" spans="1:3" x14ac:dyDescent="0.25">
      <c r="A9" t="s">
        <v>52</v>
      </c>
      <c r="B9">
        <v>90</v>
      </c>
      <c r="C9">
        <v>93</v>
      </c>
    </row>
    <row r="10" spans="1:3" x14ac:dyDescent="0.25">
      <c r="A10" t="s">
        <v>329</v>
      </c>
    </row>
    <row r="11" spans="1:3" x14ac:dyDescent="0.25">
      <c r="A11" t="s">
        <v>330</v>
      </c>
      <c r="B11">
        <v>426.5</v>
      </c>
      <c r="C11">
        <v>490.5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Detail1</vt:lpstr>
      <vt:lpstr>Detail2</vt:lpstr>
      <vt:lpstr>Tasklog</vt:lpstr>
      <vt:lpstr>Param</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2024-07-15T21:52:19Z</dcterms:modified>
  <cp:category/>
  <cp:contentStatus/>
</cp:coreProperties>
</file>